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24226"/>
  <mc:AlternateContent xmlns:mc="http://schemas.openxmlformats.org/markup-compatibility/2006">
    <mc:Choice Requires="x15">
      <x15ac:absPath xmlns:x15ac="http://schemas.microsoft.com/office/spreadsheetml/2010/11/ac" url="\\employees.root.local\PW\EFF\NewBrunswick\NJ Clean Energy Program\PA 2016-X-23938\PRG - SRP - Solar Registration Program\Reporting - Solar\Monthly Reports\2024 Monthly\(10) October 2024\To be Posted on Website\"/>
    </mc:Choice>
  </mc:AlternateContent>
  <xr:revisionPtr revIDLastSave="0" documentId="13_ncr:1_{97278BE8-43C8-4481-91B7-C26D7CBC869F}" xr6:coauthVersionLast="47" xr6:coauthVersionMax="47" xr10:uidLastSave="{00000000-0000-0000-0000-000000000000}"/>
  <bookViews>
    <workbookView xWindow="-110" yWindow="-110" windowWidth="19420" windowHeight="10420" tabRatio="746" xr2:uid="{00000000-000D-0000-FFFF-FFFF00000000}"/>
  </bookViews>
  <sheets>
    <sheet name="Annual Capacity" sheetId="65" r:id="rId1"/>
    <sheet name="Annual Capacity - Graph" sheetId="67" state="hidden" r:id="rId2"/>
    <sheet name="Class I REC Generators" sheetId="69" state="hidden" r:id="rId3"/>
    <sheet name="SRP, TI &amp; ADI Annual - Graph" sheetId="73" r:id="rId4"/>
    <sheet name="Monthly Capacity" sheetId="61" r:id="rId5"/>
    <sheet name="Decertified Capacity" sheetId="74" r:id="rId6"/>
    <sheet name="Interconnection &amp; Customer Type" sheetId="46" r:id="rId7"/>
    <sheet name="Project Type &amp; Market Segment" sheetId="71" r:id="rId8"/>
    <sheet name="TPO Summary" sheetId="47" r:id="rId9"/>
    <sheet name="Installations by County" sheetId="63" r:id="rId10"/>
    <sheet name="By County - Graph" sheetId="70" state="hidden" r:id="rId11"/>
  </sheets>
  <definedNames>
    <definedName name="_xlnm._FilterDatabase" localSheetId="2" hidden="1">'Class I REC Generators'!$A$7:$V$7</definedName>
    <definedName name="As_of" localSheetId="0">#REF!</definedName>
    <definedName name="As_of" localSheetId="9">#REF!</definedName>
    <definedName name="As_of">#REF!</definedName>
    <definedName name="bpuapp_id_lookup" localSheetId="0">#REF!</definedName>
    <definedName name="bpuapp_id_lookup" localSheetId="9">#REF!</definedName>
    <definedName name="bpuapp_id_lookup">#REF!</definedName>
    <definedName name="County_Lookup" localSheetId="0">#REF!</definedName>
    <definedName name="County_Lookup" localSheetId="9">#REF!</definedName>
    <definedName name="County_Lookup">#REF!</definedName>
    <definedName name="_xlnm.Print_Area" localSheetId="0">'Annual Capacity'!$B$1:$AC$61</definedName>
    <definedName name="_xlnm.Print_Area" localSheetId="9">'Installations by County'!$C$1:$Z$30</definedName>
    <definedName name="_xlnm.Print_Area" localSheetId="6">'Interconnection &amp; Customer Type'!$A$1:$L$51</definedName>
    <definedName name="_xlnm.Print_Area" localSheetId="4">'Monthly Capacity'!$A$1:$AA$110</definedName>
    <definedName name="_xlnm.Print_Area" localSheetId="8">'TPO Summary'!$A$1:$S$21</definedName>
    <definedName name="Zip_Correction" localSheetId="0">#REF!</definedName>
    <definedName name="Zip_Correction" localSheetId="9">#REF!</definedName>
    <definedName name="Zip_Correc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105" i="61" l="1"/>
  <c r="W105" i="61"/>
  <c r="R105" i="61"/>
  <c r="Q105" i="61"/>
  <c r="O105" i="61"/>
  <c r="N105" i="61"/>
  <c r="J105" i="61"/>
  <c r="I105" i="61"/>
  <c r="H105" i="61"/>
  <c r="G105" i="61"/>
  <c r="F105" i="61"/>
  <c r="E105" i="61"/>
  <c r="C105" i="61"/>
  <c r="B105" i="61"/>
  <c r="L87" i="61"/>
  <c r="U87" i="61" s="1"/>
  <c r="AA87" i="61" s="1"/>
  <c r="K87" i="61"/>
  <c r="T87" i="61" s="1"/>
  <c r="Z87" i="61" s="1"/>
  <c r="L62" i="61"/>
  <c r="U62" i="61" s="1"/>
  <c r="AA62" i="61" s="1"/>
  <c r="K62" i="61"/>
  <c r="T62" i="61" s="1"/>
  <c r="Z62" i="61" s="1"/>
  <c r="L33" i="61"/>
  <c r="U33" i="61" s="1"/>
  <c r="AA33" i="61" s="1"/>
  <c r="K33" i="61"/>
  <c r="T33" i="61" s="1"/>
  <c r="Z33" i="61" s="1"/>
  <c r="X104" i="61"/>
  <c r="W104" i="61"/>
  <c r="R104" i="61"/>
  <c r="Q104" i="61"/>
  <c r="O104" i="61"/>
  <c r="N104" i="61"/>
  <c r="J104" i="61"/>
  <c r="I104" i="61"/>
  <c r="H104" i="61"/>
  <c r="G104" i="61"/>
  <c r="F104" i="61"/>
  <c r="E104" i="61"/>
  <c r="C104" i="61"/>
  <c r="B104" i="61"/>
  <c r="L86" i="61"/>
  <c r="U86" i="61" s="1"/>
  <c r="AA86" i="61" s="1"/>
  <c r="K86" i="61"/>
  <c r="T86" i="61" s="1"/>
  <c r="Z86" i="61" s="1"/>
  <c r="L61" i="61"/>
  <c r="U61" i="61" s="1"/>
  <c r="AA61" i="61" s="1"/>
  <c r="K61" i="61"/>
  <c r="T61" i="61" s="1"/>
  <c r="Z61" i="61" s="1"/>
  <c r="L32" i="61"/>
  <c r="U32" i="61" s="1"/>
  <c r="AA32" i="61" s="1"/>
  <c r="K32" i="61"/>
  <c r="T32" i="61" s="1"/>
  <c r="Z32" i="61" s="1"/>
  <c r="X103" i="61"/>
  <c r="W103" i="61"/>
  <c r="R103" i="61"/>
  <c r="Q103" i="61"/>
  <c r="O103" i="61"/>
  <c r="N103" i="61"/>
  <c r="J103" i="61"/>
  <c r="I103" i="61"/>
  <c r="H103" i="61"/>
  <c r="G103" i="61"/>
  <c r="F103" i="61"/>
  <c r="E103" i="61"/>
  <c r="C103" i="61"/>
  <c r="B103" i="61"/>
  <c r="L85" i="61"/>
  <c r="U85" i="61" s="1"/>
  <c r="AA85" i="61" s="1"/>
  <c r="K85" i="61"/>
  <c r="T85" i="61" s="1"/>
  <c r="Z85" i="61" s="1"/>
  <c r="L60" i="61"/>
  <c r="U60" i="61" s="1"/>
  <c r="AA60" i="61" s="1"/>
  <c r="K60" i="61"/>
  <c r="T60" i="61" s="1"/>
  <c r="Z60" i="61" s="1"/>
  <c r="L31" i="61"/>
  <c r="U31" i="61" s="1"/>
  <c r="AA31" i="61" s="1"/>
  <c r="K31" i="61"/>
  <c r="T31" i="61" s="1"/>
  <c r="Z31" i="61" s="1"/>
  <c r="X102" i="61"/>
  <c r="W102" i="61"/>
  <c r="R102" i="61"/>
  <c r="Q102" i="61"/>
  <c r="O102" i="61"/>
  <c r="N102" i="61"/>
  <c r="J102" i="61"/>
  <c r="I102" i="61"/>
  <c r="H102" i="61"/>
  <c r="G102" i="61"/>
  <c r="F102" i="61"/>
  <c r="E102" i="61"/>
  <c r="C102" i="61"/>
  <c r="B102" i="61"/>
  <c r="L84" i="61"/>
  <c r="U84" i="61" s="1"/>
  <c r="AA84" i="61" s="1"/>
  <c r="K84" i="61"/>
  <c r="T84" i="61" s="1"/>
  <c r="Z84" i="61" s="1"/>
  <c r="L59" i="61"/>
  <c r="U59" i="61" s="1"/>
  <c r="AA59" i="61" s="1"/>
  <c r="K59" i="61"/>
  <c r="T59" i="61" s="1"/>
  <c r="Z59" i="61" s="1"/>
  <c r="L30" i="61"/>
  <c r="U30" i="61" s="1"/>
  <c r="AA30" i="61" s="1"/>
  <c r="K30" i="61"/>
  <c r="T30" i="61" s="1"/>
  <c r="Z30" i="61" s="1"/>
  <c r="W35" i="74"/>
  <c r="V35" i="74"/>
  <c r="L105" i="61" l="1"/>
  <c r="U105" i="61" s="1"/>
  <c r="AA105" i="61" s="1"/>
  <c r="K105" i="61"/>
  <c r="T105" i="61"/>
  <c r="Z105" i="61" s="1"/>
  <c r="L104" i="61"/>
  <c r="U104" i="61" s="1"/>
  <c r="AA104" i="61" s="1"/>
  <c r="K104" i="61"/>
  <c r="T104" i="61" s="1"/>
  <c r="Z104" i="61" s="1"/>
  <c r="L103" i="61"/>
  <c r="U103" i="61" s="1"/>
  <c r="AA103" i="61" s="1"/>
  <c r="K103" i="61"/>
  <c r="T103" i="61" s="1"/>
  <c r="Z103" i="61" s="1"/>
  <c r="L102" i="61"/>
  <c r="U102" i="61" s="1"/>
  <c r="AA102" i="61" s="1"/>
  <c r="K102" i="61"/>
  <c r="T102" i="61" s="1"/>
  <c r="Z102" i="61" s="1"/>
  <c r="T74" i="65"/>
  <c r="T73" i="65"/>
  <c r="T72" i="65"/>
  <c r="T71" i="65"/>
  <c r="S74" i="65"/>
  <c r="S73" i="65"/>
  <c r="S72" i="65"/>
  <c r="S71" i="65"/>
  <c r="X101" i="61"/>
  <c r="W101" i="61"/>
  <c r="R101" i="61"/>
  <c r="Q101" i="61"/>
  <c r="O101" i="61"/>
  <c r="N101" i="61"/>
  <c r="J101" i="61"/>
  <c r="I101" i="61"/>
  <c r="H101" i="61"/>
  <c r="G101" i="61"/>
  <c r="F101" i="61"/>
  <c r="E101" i="61"/>
  <c r="C101" i="61"/>
  <c r="B101" i="61"/>
  <c r="L83" i="61"/>
  <c r="U83" i="61" s="1"/>
  <c r="AA83" i="61" s="1"/>
  <c r="K83" i="61"/>
  <c r="T83" i="61" s="1"/>
  <c r="Z83" i="61" s="1"/>
  <c r="L58" i="61"/>
  <c r="U58" i="61" s="1"/>
  <c r="AA58" i="61" s="1"/>
  <c r="K58" i="61"/>
  <c r="T58" i="61" s="1"/>
  <c r="Z58" i="61" s="1"/>
  <c r="L29" i="61"/>
  <c r="U29" i="61" s="1"/>
  <c r="AA29" i="61" s="1"/>
  <c r="K29" i="61"/>
  <c r="T29" i="61" s="1"/>
  <c r="Z29" i="61" s="1"/>
  <c r="X100" i="61"/>
  <c r="W100" i="61"/>
  <c r="R100" i="61"/>
  <c r="Q100" i="61"/>
  <c r="O100" i="61"/>
  <c r="N100" i="61"/>
  <c r="J100" i="61"/>
  <c r="I100" i="61"/>
  <c r="H100" i="61"/>
  <c r="G100" i="61"/>
  <c r="F100" i="61"/>
  <c r="E100" i="61"/>
  <c r="C100" i="61"/>
  <c r="B100" i="61"/>
  <c r="L82" i="61"/>
  <c r="U82" i="61" s="1"/>
  <c r="AA82" i="61" s="1"/>
  <c r="K82" i="61"/>
  <c r="T82" i="61" s="1"/>
  <c r="Z82" i="61" s="1"/>
  <c r="L57" i="61"/>
  <c r="U57" i="61" s="1"/>
  <c r="AA57" i="61" s="1"/>
  <c r="K57" i="61"/>
  <c r="T57" i="61" s="1"/>
  <c r="Z57" i="61" s="1"/>
  <c r="L28" i="61"/>
  <c r="U28" i="61" s="1"/>
  <c r="AA28" i="61" s="1"/>
  <c r="K28" i="61"/>
  <c r="T28" i="61" s="1"/>
  <c r="Z28" i="61" s="1"/>
  <c r="X106" i="61"/>
  <c r="W106" i="61"/>
  <c r="X99" i="61"/>
  <c r="W99" i="61"/>
  <c r="R106" i="61"/>
  <c r="Q106" i="61"/>
  <c r="R99" i="61"/>
  <c r="Q99" i="61"/>
  <c r="O106" i="61"/>
  <c r="N106" i="61"/>
  <c r="O99" i="61"/>
  <c r="N99" i="61"/>
  <c r="J106" i="61"/>
  <c r="I106" i="61"/>
  <c r="H106" i="61"/>
  <c r="G106" i="61"/>
  <c r="J99" i="61"/>
  <c r="I99" i="61"/>
  <c r="H99" i="61"/>
  <c r="G99" i="61"/>
  <c r="F106" i="61"/>
  <c r="F99" i="61"/>
  <c r="E106" i="61"/>
  <c r="E99" i="61"/>
  <c r="C106" i="61"/>
  <c r="C99" i="61"/>
  <c r="B106" i="61"/>
  <c r="B99" i="61"/>
  <c r="L27" i="61"/>
  <c r="U27" i="61" s="1"/>
  <c r="AA27" i="61" s="1"/>
  <c r="K27" i="61"/>
  <c r="T27" i="61" s="1"/>
  <c r="Z27" i="61" s="1"/>
  <c r="L81" i="61"/>
  <c r="U81" i="61" s="1"/>
  <c r="AA81" i="61" s="1"/>
  <c r="K81" i="61"/>
  <c r="T81" i="61" s="1"/>
  <c r="Z81" i="61" s="1"/>
  <c r="L56" i="61"/>
  <c r="U56" i="61" s="1"/>
  <c r="AA56" i="61" s="1"/>
  <c r="K56" i="61"/>
  <c r="T56" i="61" s="1"/>
  <c r="Z56" i="61" s="1"/>
  <c r="L101" i="61" l="1"/>
  <c r="U101" i="61" s="1"/>
  <c r="AA101" i="61" s="1"/>
  <c r="K101" i="61"/>
  <c r="T101" i="61" s="1"/>
  <c r="Z101" i="61" s="1"/>
  <c r="K100" i="61"/>
  <c r="T100" i="61" s="1"/>
  <c r="Z100" i="61" s="1"/>
  <c r="L100" i="61"/>
  <c r="U100" i="61" s="1"/>
  <c r="AA100" i="61" s="1"/>
  <c r="L99" i="61"/>
  <c r="U99" i="61" s="1"/>
  <c r="AA99" i="61" s="1"/>
  <c r="K99" i="61"/>
  <c r="T99" i="61" s="1"/>
  <c r="Z99" i="61" s="1"/>
  <c r="O47" i="71"/>
  <c r="N47" i="71"/>
  <c r="L47" i="71"/>
  <c r="K47" i="71"/>
  <c r="G47" i="71"/>
  <c r="F47" i="71"/>
  <c r="E47" i="71"/>
  <c r="D47" i="71"/>
  <c r="C47" i="71"/>
  <c r="B47" i="71"/>
  <c r="Q25" i="71"/>
  <c r="I25" i="71"/>
  <c r="R25" i="71" s="1"/>
  <c r="H25" i="71"/>
  <c r="I24" i="71"/>
  <c r="R24" i="71" s="1"/>
  <c r="H24" i="71"/>
  <c r="Q24" i="71" s="1"/>
  <c r="I23" i="71"/>
  <c r="R23" i="71" s="1"/>
  <c r="H23" i="71"/>
  <c r="Q23" i="71" s="1"/>
  <c r="X98" i="61"/>
  <c r="W98" i="61"/>
  <c r="R98" i="61"/>
  <c r="Q98" i="61"/>
  <c r="O98" i="61"/>
  <c r="N98" i="61"/>
  <c r="J98" i="61"/>
  <c r="I98" i="61"/>
  <c r="H98" i="61"/>
  <c r="G98" i="61"/>
  <c r="F98" i="61"/>
  <c r="E98" i="61"/>
  <c r="C98" i="61"/>
  <c r="B98" i="61"/>
  <c r="L80" i="61"/>
  <c r="U80" i="61" s="1"/>
  <c r="AA80" i="61" s="1"/>
  <c r="K80" i="61"/>
  <c r="T80" i="61" s="1"/>
  <c r="Z80" i="61" s="1"/>
  <c r="L55" i="61"/>
  <c r="U55" i="61" s="1"/>
  <c r="AA55" i="61" s="1"/>
  <c r="K55" i="61"/>
  <c r="T55" i="61" s="1"/>
  <c r="Z55" i="61" s="1"/>
  <c r="L26" i="61"/>
  <c r="U26" i="61" s="1"/>
  <c r="AA26" i="61" s="1"/>
  <c r="K26" i="61"/>
  <c r="T26" i="61" s="1"/>
  <c r="Z26" i="61" s="1"/>
  <c r="J97" i="61"/>
  <c r="I97" i="61"/>
  <c r="H97" i="61"/>
  <c r="G97" i="61"/>
  <c r="F97" i="61"/>
  <c r="E97" i="61"/>
  <c r="R97" i="61"/>
  <c r="Q97" i="61"/>
  <c r="O97" i="61"/>
  <c r="N97" i="61"/>
  <c r="C97" i="61"/>
  <c r="B97" i="61"/>
  <c r="X97" i="61"/>
  <c r="W97" i="61"/>
  <c r="X90" i="61"/>
  <c r="W90" i="61"/>
  <c r="R90" i="61"/>
  <c r="Q90" i="61"/>
  <c r="O90" i="61"/>
  <c r="N90" i="61"/>
  <c r="J90" i="61"/>
  <c r="I90" i="61"/>
  <c r="H90" i="61"/>
  <c r="G90" i="61"/>
  <c r="F90" i="61"/>
  <c r="E90" i="61"/>
  <c r="C90" i="61"/>
  <c r="B90" i="61"/>
  <c r="L88" i="61"/>
  <c r="U88" i="61" s="1"/>
  <c r="AA88" i="61" s="1"/>
  <c r="K88" i="61"/>
  <c r="T88" i="61" s="1"/>
  <c r="Z88" i="61" s="1"/>
  <c r="X65" i="61"/>
  <c r="W65" i="61"/>
  <c r="R65" i="61"/>
  <c r="Q65" i="61"/>
  <c r="O65" i="61"/>
  <c r="N65" i="61"/>
  <c r="J65" i="61"/>
  <c r="I65" i="61"/>
  <c r="H65" i="61"/>
  <c r="G65" i="61"/>
  <c r="F65" i="61"/>
  <c r="E65" i="61"/>
  <c r="B65" i="61"/>
  <c r="C65" i="61"/>
  <c r="L54" i="61"/>
  <c r="K54" i="61"/>
  <c r="T54" i="61" s="1"/>
  <c r="Z54" i="61" s="1"/>
  <c r="X36" i="61"/>
  <c r="W36" i="61"/>
  <c r="R36" i="61"/>
  <c r="Q36" i="61"/>
  <c r="O36" i="61"/>
  <c r="N36" i="61"/>
  <c r="J36" i="61"/>
  <c r="I36" i="61"/>
  <c r="H36" i="61"/>
  <c r="G36" i="61"/>
  <c r="F36" i="61"/>
  <c r="E36" i="61"/>
  <c r="C36" i="61"/>
  <c r="B36" i="61"/>
  <c r="L25" i="61"/>
  <c r="U25" i="61" s="1"/>
  <c r="AA25" i="61" s="1"/>
  <c r="K25" i="61"/>
  <c r="T25" i="61" s="1"/>
  <c r="Z25" i="61" s="1"/>
  <c r="R108" i="61" l="1"/>
  <c r="J108" i="61"/>
  <c r="I108" i="61"/>
  <c r="H108" i="61"/>
  <c r="G108" i="61"/>
  <c r="F108" i="61"/>
  <c r="E108" i="61"/>
  <c r="W108" i="61"/>
  <c r="O108" i="61"/>
  <c r="N108" i="61"/>
  <c r="L98" i="61"/>
  <c r="U98" i="61" s="1"/>
  <c r="AA98" i="61" s="1"/>
  <c r="K98" i="61"/>
  <c r="T98" i="61" s="1"/>
  <c r="Z98" i="61" s="1"/>
  <c r="K97" i="61"/>
  <c r="X108" i="61"/>
  <c r="Q108" i="61"/>
  <c r="K106" i="61"/>
  <c r="T106" i="61" s="1"/>
  <c r="Z106" i="61" s="1"/>
  <c r="L97" i="61"/>
  <c r="L106" i="61"/>
  <c r="U106" i="61" s="1"/>
  <c r="AA106" i="61" s="1"/>
  <c r="C108" i="61"/>
  <c r="B108" i="61"/>
  <c r="U54" i="61"/>
  <c r="U97" i="61" l="1"/>
  <c r="L108" i="61"/>
  <c r="T97" i="61"/>
  <c r="K108" i="61"/>
  <c r="AA54" i="61"/>
  <c r="B75" i="61" l="1"/>
  <c r="B74" i="61"/>
  <c r="B73" i="61"/>
  <c r="C75" i="61"/>
  <c r="C74" i="61"/>
  <c r="C73" i="61"/>
  <c r="R75" i="61"/>
  <c r="Q75" i="61"/>
  <c r="R74" i="61"/>
  <c r="Q74" i="61"/>
  <c r="O75" i="61"/>
  <c r="N75" i="61"/>
  <c r="O74" i="61"/>
  <c r="N74" i="61"/>
  <c r="J75" i="61"/>
  <c r="I75" i="61"/>
  <c r="H75" i="61"/>
  <c r="G75" i="61"/>
  <c r="F75" i="61"/>
  <c r="E75" i="61"/>
  <c r="J74" i="61"/>
  <c r="I74" i="61"/>
  <c r="H74" i="61"/>
  <c r="G74" i="61"/>
  <c r="F74" i="61"/>
  <c r="E74" i="61"/>
  <c r="R50" i="61"/>
  <c r="Q50" i="61"/>
  <c r="R49" i="61"/>
  <c r="Q49" i="61"/>
  <c r="R48" i="61"/>
  <c r="Q48" i="61"/>
  <c r="O50" i="61"/>
  <c r="N50" i="61"/>
  <c r="O49" i="61"/>
  <c r="N49" i="61"/>
  <c r="O48" i="61"/>
  <c r="N48" i="61"/>
  <c r="J50" i="61"/>
  <c r="I50" i="61"/>
  <c r="H50" i="61"/>
  <c r="G50" i="61"/>
  <c r="F50" i="61"/>
  <c r="E50" i="61"/>
  <c r="J49" i="61"/>
  <c r="I49" i="61"/>
  <c r="H49" i="61"/>
  <c r="G49" i="61"/>
  <c r="F49" i="61"/>
  <c r="E49" i="61"/>
  <c r="J48" i="61"/>
  <c r="I48" i="61"/>
  <c r="H48" i="61"/>
  <c r="G48" i="61"/>
  <c r="F48" i="61"/>
  <c r="E48" i="61"/>
  <c r="C50" i="61"/>
  <c r="C49" i="61"/>
  <c r="C48" i="61"/>
  <c r="B50" i="61"/>
  <c r="B49" i="61"/>
  <c r="B48" i="61"/>
  <c r="R21" i="61"/>
  <c r="Q21" i="61"/>
  <c r="R20" i="61"/>
  <c r="Q20" i="61"/>
  <c r="R19" i="61"/>
  <c r="Q19" i="61"/>
  <c r="O21" i="61"/>
  <c r="N21" i="61"/>
  <c r="O20" i="61"/>
  <c r="N20" i="61"/>
  <c r="O19" i="61"/>
  <c r="N19" i="61"/>
  <c r="J21" i="61"/>
  <c r="I21" i="61"/>
  <c r="H21" i="61"/>
  <c r="G21" i="61"/>
  <c r="J20" i="61"/>
  <c r="I20" i="61"/>
  <c r="H20" i="61"/>
  <c r="G20" i="61"/>
  <c r="J19" i="61"/>
  <c r="I19" i="61"/>
  <c r="H19" i="61"/>
  <c r="G19" i="61"/>
  <c r="F21" i="61"/>
  <c r="F20" i="61"/>
  <c r="F19" i="61"/>
  <c r="E21" i="61"/>
  <c r="E20" i="61"/>
  <c r="E19" i="61"/>
  <c r="C21" i="61"/>
  <c r="C20" i="61"/>
  <c r="C19" i="61"/>
  <c r="B21" i="61"/>
  <c r="B20" i="61"/>
  <c r="B19" i="61"/>
  <c r="Q73" i="65"/>
  <c r="P73" i="65"/>
  <c r="L73" i="65"/>
  <c r="K73" i="65"/>
  <c r="J73" i="65"/>
  <c r="I73" i="65"/>
  <c r="H73" i="65"/>
  <c r="G73" i="65"/>
  <c r="E73" i="65"/>
  <c r="D73" i="65"/>
  <c r="N58" i="65"/>
  <c r="W58" i="65" s="1"/>
  <c r="AC58" i="65" s="1"/>
  <c r="M58" i="65"/>
  <c r="V58" i="65" s="1"/>
  <c r="AB58" i="65" s="1"/>
  <c r="N48" i="65"/>
  <c r="W48" i="65" s="1"/>
  <c r="AC48" i="65" s="1"/>
  <c r="M48" i="65"/>
  <c r="V48" i="65" s="1"/>
  <c r="AB48" i="65" s="1"/>
  <c r="N32" i="65"/>
  <c r="W32" i="65" s="1"/>
  <c r="AC32" i="65" s="1"/>
  <c r="M32" i="65"/>
  <c r="V32" i="65" s="1"/>
  <c r="AB32" i="65" s="1"/>
  <c r="H45" i="71"/>
  <c r="H44" i="71"/>
  <c r="Q44" i="71" s="1"/>
  <c r="H43" i="71"/>
  <c r="H40" i="71"/>
  <c r="H39" i="71"/>
  <c r="H37" i="71"/>
  <c r="H36" i="71"/>
  <c r="I44" i="71"/>
  <c r="R44" i="71" s="1"/>
  <c r="X52" i="61"/>
  <c r="W52" i="61"/>
  <c r="N30" i="74"/>
  <c r="T30" i="74" s="1"/>
  <c r="Z30" i="74" s="1"/>
  <c r="M30" i="74"/>
  <c r="S30" i="74" s="1"/>
  <c r="Y30" i="74" s="1"/>
  <c r="N29" i="74"/>
  <c r="T29" i="74" s="1"/>
  <c r="Z29" i="74" s="1"/>
  <c r="M29" i="74"/>
  <c r="S29" i="74" s="1"/>
  <c r="Y29" i="74" s="1"/>
  <c r="K50" i="61" l="1"/>
  <c r="K75" i="61"/>
  <c r="T75" i="61" s="1"/>
  <c r="Z75" i="61" s="1"/>
  <c r="L75" i="61"/>
  <c r="N73" i="65"/>
  <c r="W73" i="65" s="1"/>
  <c r="AC73" i="65" s="1"/>
  <c r="L74" i="61"/>
  <c r="U74" i="61" s="1"/>
  <c r="AA74" i="61" s="1"/>
  <c r="L50" i="61"/>
  <c r="M73" i="65"/>
  <c r="V73" i="65" s="1"/>
  <c r="AB73" i="65" s="1"/>
  <c r="K74" i="61"/>
  <c r="T74" i="61" s="1"/>
  <c r="Z74" i="61" s="1"/>
  <c r="L19" i="61"/>
  <c r="U19" i="61" s="1"/>
  <c r="L21" i="61"/>
  <c r="U21" i="61" s="1"/>
  <c r="K19" i="61"/>
  <c r="T19" i="61" s="1"/>
  <c r="L20" i="61"/>
  <c r="U20" i="61" s="1"/>
  <c r="AA20" i="61" s="1"/>
  <c r="K21" i="61"/>
  <c r="T21" i="61" s="1"/>
  <c r="K20" i="61"/>
  <c r="T20" i="61" s="1"/>
  <c r="Z20" i="61" s="1"/>
  <c r="S3" i="74"/>
  <c r="S40" i="74" s="1"/>
  <c r="R25" i="63"/>
  <c r="I36" i="71" l="1"/>
  <c r="R36" i="71" s="1"/>
  <c r="Q36" i="71"/>
  <c r="I45" i="71"/>
  <c r="R45" i="71" s="1"/>
  <c r="Q45" i="71"/>
  <c r="K32" i="46"/>
  <c r="K33" i="46" s="1"/>
  <c r="L32" i="46" s="1"/>
  <c r="L33" i="46" s="1"/>
  <c r="J32" i="46"/>
  <c r="J33" i="46" s="1"/>
  <c r="G33" i="46"/>
  <c r="H33" i="46" s="1"/>
  <c r="F33" i="46"/>
  <c r="C33" i="46"/>
  <c r="D32" i="46" s="1"/>
  <c r="D33" i="46" s="1"/>
  <c r="B33" i="46"/>
  <c r="I33" i="71" l="1"/>
  <c r="R33" i="71" s="1"/>
  <c r="H33" i="71"/>
  <c r="Q33" i="71" s="1"/>
  <c r="I34" i="71"/>
  <c r="R34" i="71" s="1"/>
  <c r="H34" i="71"/>
  <c r="Q34" i="71" s="1"/>
  <c r="I32" i="71"/>
  <c r="R32" i="71" s="1"/>
  <c r="H32" i="71"/>
  <c r="Q32" i="71" s="1"/>
  <c r="I30" i="71"/>
  <c r="R30" i="71" s="1"/>
  <c r="H30" i="71"/>
  <c r="Q30" i="71" s="1"/>
  <c r="I31" i="71"/>
  <c r="R31" i="71" s="1"/>
  <c r="H31" i="71"/>
  <c r="Q31" i="71" s="1"/>
  <c r="I35" i="71"/>
  <c r="R35" i="71" s="1"/>
  <c r="H35" i="71"/>
  <c r="Q35" i="71" s="1"/>
  <c r="U50" i="61"/>
  <c r="T50" i="61"/>
  <c r="I39" i="71"/>
  <c r="R39" i="71" s="1"/>
  <c r="Q39" i="71"/>
  <c r="I28" i="63"/>
  <c r="N28" i="74" l="1"/>
  <c r="T28" i="74" s="1"/>
  <c r="Z28" i="74" s="1"/>
  <c r="M28" i="74"/>
  <c r="S28" i="74" s="1"/>
  <c r="Y28" i="74" s="1"/>
  <c r="D64" i="65"/>
  <c r="E64" i="65"/>
  <c r="G64" i="65"/>
  <c r="H64" i="65"/>
  <c r="I64" i="65"/>
  <c r="J64" i="65"/>
  <c r="K64" i="65"/>
  <c r="L64" i="65"/>
  <c r="P64" i="65"/>
  <c r="Q64" i="65"/>
  <c r="T64" i="65"/>
  <c r="S64" i="65"/>
  <c r="Z76" i="65"/>
  <c r="Y76" i="65"/>
  <c r="T70" i="65"/>
  <c r="S70" i="65"/>
  <c r="T69" i="65"/>
  <c r="S69" i="65"/>
  <c r="T68" i="65"/>
  <c r="S68" i="65"/>
  <c r="T67" i="65"/>
  <c r="S67" i="65"/>
  <c r="T66" i="65"/>
  <c r="S66" i="65"/>
  <c r="T65" i="65"/>
  <c r="S65" i="65"/>
  <c r="Q74" i="65"/>
  <c r="P74" i="65"/>
  <c r="Q72" i="65"/>
  <c r="P72" i="65"/>
  <c r="Q71" i="65"/>
  <c r="P71" i="65"/>
  <c r="Q70" i="65"/>
  <c r="P70" i="65"/>
  <c r="Q69" i="65"/>
  <c r="P69" i="65"/>
  <c r="Q68" i="65"/>
  <c r="P68" i="65"/>
  <c r="Q67" i="65"/>
  <c r="P67" i="65"/>
  <c r="Q66" i="65"/>
  <c r="P66" i="65"/>
  <c r="Q65" i="65"/>
  <c r="P65" i="65"/>
  <c r="L74" i="65"/>
  <c r="K74" i="65"/>
  <c r="J74" i="65"/>
  <c r="I74" i="65"/>
  <c r="H74" i="65"/>
  <c r="G74" i="65"/>
  <c r="E74" i="65"/>
  <c r="D74" i="65"/>
  <c r="L72" i="65"/>
  <c r="K72" i="65"/>
  <c r="J72" i="65"/>
  <c r="I72" i="65"/>
  <c r="H72" i="65"/>
  <c r="G72" i="65"/>
  <c r="E72" i="65"/>
  <c r="D72" i="65"/>
  <c r="L71" i="65"/>
  <c r="K71" i="65"/>
  <c r="J71" i="65"/>
  <c r="I71" i="65"/>
  <c r="H71" i="65"/>
  <c r="G71" i="65"/>
  <c r="E71" i="65"/>
  <c r="D71" i="65"/>
  <c r="L70" i="65"/>
  <c r="K70" i="65"/>
  <c r="J70" i="65"/>
  <c r="I70" i="65"/>
  <c r="H70" i="65"/>
  <c r="G70" i="65"/>
  <c r="E70" i="65"/>
  <c r="D70" i="65"/>
  <c r="L69" i="65"/>
  <c r="K69" i="65"/>
  <c r="J69" i="65"/>
  <c r="I69" i="65"/>
  <c r="H69" i="65"/>
  <c r="G69" i="65"/>
  <c r="E69" i="65"/>
  <c r="D69" i="65"/>
  <c r="L68" i="65"/>
  <c r="K68" i="65"/>
  <c r="J68" i="65"/>
  <c r="I68" i="65"/>
  <c r="H68" i="65"/>
  <c r="G68" i="65"/>
  <c r="E68" i="65"/>
  <c r="D68" i="65"/>
  <c r="L67" i="65"/>
  <c r="K67" i="65"/>
  <c r="M67" i="65" s="1"/>
  <c r="J67" i="65"/>
  <c r="I67" i="65"/>
  <c r="H67" i="65"/>
  <c r="G67" i="65"/>
  <c r="E67" i="65"/>
  <c r="D67" i="65"/>
  <c r="M66" i="65"/>
  <c r="L66" i="65"/>
  <c r="N66" i="65" s="1"/>
  <c r="K66" i="65"/>
  <c r="J66" i="65"/>
  <c r="I66" i="65"/>
  <c r="H66" i="65"/>
  <c r="G66" i="65"/>
  <c r="E66" i="65"/>
  <c r="D66" i="65"/>
  <c r="L65" i="65"/>
  <c r="K65" i="65"/>
  <c r="J65" i="65"/>
  <c r="I65" i="65"/>
  <c r="H65" i="65"/>
  <c r="G65" i="65"/>
  <c r="E65" i="65"/>
  <c r="D65" i="65"/>
  <c r="M70" i="65" l="1"/>
  <c r="M65" i="65"/>
  <c r="P76" i="65"/>
  <c r="B6" i="46" s="1"/>
  <c r="N70" i="65"/>
  <c r="N67" i="65"/>
  <c r="N65" i="65"/>
  <c r="M69" i="65"/>
  <c r="N68" i="65"/>
  <c r="N69" i="65"/>
  <c r="Q76" i="65"/>
  <c r="C6" i="46" s="1"/>
  <c r="M68" i="65"/>
  <c r="L76" i="65"/>
  <c r="K76" i="65"/>
  <c r="T76" i="65"/>
  <c r="C7" i="46" s="1"/>
  <c r="S76" i="65"/>
  <c r="B7" i="46" s="1"/>
  <c r="M72" i="65"/>
  <c r="G76" i="65"/>
  <c r="M74" i="65"/>
  <c r="N71" i="65"/>
  <c r="I76" i="65"/>
  <c r="M71" i="65"/>
  <c r="N72" i="65"/>
  <c r="J76" i="65"/>
  <c r="N74" i="65"/>
  <c r="H76" i="65"/>
  <c r="D76" i="65"/>
  <c r="E76" i="65"/>
  <c r="W74" i="65" l="1"/>
  <c r="AC74" i="65" s="1"/>
  <c r="V74" i="65"/>
  <c r="AB74" i="65" s="1"/>
  <c r="W72" i="65"/>
  <c r="AC72" i="65" s="1"/>
  <c r="V72" i="65"/>
  <c r="AB72" i="65" s="1"/>
  <c r="W71" i="65"/>
  <c r="AC71" i="65" s="1"/>
  <c r="V71" i="65"/>
  <c r="AB71" i="65" s="1"/>
  <c r="W70" i="65"/>
  <c r="AC70" i="65" s="1"/>
  <c r="V70" i="65"/>
  <c r="AB70" i="65" s="1"/>
  <c r="W69" i="65"/>
  <c r="AC69" i="65" s="1"/>
  <c r="V69" i="65"/>
  <c r="AB69" i="65" s="1"/>
  <c r="W68" i="65"/>
  <c r="AC68" i="65" s="1"/>
  <c r="V68" i="65"/>
  <c r="AB68" i="65" s="1"/>
  <c r="W67" i="65"/>
  <c r="AC67" i="65" s="1"/>
  <c r="V67" i="65"/>
  <c r="AB67" i="65" s="1"/>
  <c r="W66" i="65"/>
  <c r="AC66" i="65" s="1"/>
  <c r="V66" i="65"/>
  <c r="AB66" i="65" s="1"/>
  <c r="W65" i="65"/>
  <c r="AC65" i="65" s="1"/>
  <c r="V65" i="65"/>
  <c r="AB65" i="65" s="1"/>
  <c r="O38" i="74"/>
  <c r="W49" i="74"/>
  <c r="W51" i="74" s="1"/>
  <c r="V49" i="74"/>
  <c r="V51" i="74" s="1"/>
  <c r="Q49" i="74"/>
  <c r="P49" i="74"/>
  <c r="L49" i="74"/>
  <c r="K49" i="74"/>
  <c r="J49" i="74"/>
  <c r="I49" i="74"/>
  <c r="H49" i="74"/>
  <c r="G49" i="74"/>
  <c r="E49" i="74"/>
  <c r="D49" i="74"/>
  <c r="N45" i="74"/>
  <c r="T45" i="74" s="1"/>
  <c r="Z45" i="74" s="1"/>
  <c r="M45" i="74"/>
  <c r="S45" i="74" s="1"/>
  <c r="Y45" i="74" s="1"/>
  <c r="N44" i="74"/>
  <c r="T44" i="74" s="1"/>
  <c r="Z44" i="74" s="1"/>
  <c r="M44" i="74"/>
  <c r="S44" i="74" s="1"/>
  <c r="Y44" i="74" s="1"/>
  <c r="L79" i="61"/>
  <c r="K79" i="61"/>
  <c r="L63" i="61"/>
  <c r="K63" i="61"/>
  <c r="T79" i="61" l="1"/>
  <c r="K90" i="61"/>
  <c r="U79" i="61"/>
  <c r="L90" i="61"/>
  <c r="T63" i="61"/>
  <c r="T65" i="61" s="1"/>
  <c r="K65" i="61"/>
  <c r="U63" i="61"/>
  <c r="L65" i="61"/>
  <c r="S49" i="74"/>
  <c r="T49" i="74"/>
  <c r="M49" i="74"/>
  <c r="N49" i="74"/>
  <c r="I37" i="71"/>
  <c r="R37" i="71" s="1"/>
  <c r="Q37" i="71"/>
  <c r="X77" i="61"/>
  <c r="X92" i="61" s="1"/>
  <c r="W77" i="61"/>
  <c r="U75" i="61"/>
  <c r="AA75" i="61" s="1"/>
  <c r="X23" i="61"/>
  <c r="W23" i="61"/>
  <c r="Z61" i="65"/>
  <c r="Y61" i="65"/>
  <c r="L61" i="65"/>
  <c r="K61" i="65"/>
  <c r="J61" i="65"/>
  <c r="I61" i="65"/>
  <c r="H61" i="65"/>
  <c r="G61" i="65"/>
  <c r="T61" i="65"/>
  <c r="S61" i="65"/>
  <c r="Q61" i="65"/>
  <c r="P61" i="65"/>
  <c r="E61" i="65"/>
  <c r="D61" i="65"/>
  <c r="N59" i="65"/>
  <c r="W59" i="65" s="1"/>
  <c r="AC59" i="65" s="1"/>
  <c r="M59" i="65"/>
  <c r="V59" i="65" s="1"/>
  <c r="AB59" i="65" s="1"/>
  <c r="Z51" i="65"/>
  <c r="Y51" i="65"/>
  <c r="L51" i="65"/>
  <c r="K51" i="65"/>
  <c r="J51" i="65"/>
  <c r="I51" i="65"/>
  <c r="H51" i="65"/>
  <c r="G51" i="65"/>
  <c r="T51" i="65"/>
  <c r="S51" i="65"/>
  <c r="Q51" i="65"/>
  <c r="P51" i="65"/>
  <c r="E51" i="65"/>
  <c r="D51" i="65"/>
  <c r="N49" i="65"/>
  <c r="W49" i="65" s="1"/>
  <c r="AC49" i="65" s="1"/>
  <c r="M49" i="65"/>
  <c r="V49" i="65" s="1"/>
  <c r="AB49" i="65" s="1"/>
  <c r="Z35" i="65"/>
  <c r="Y35" i="65"/>
  <c r="L35" i="65"/>
  <c r="K35" i="65"/>
  <c r="J35" i="65"/>
  <c r="I35" i="65"/>
  <c r="H35" i="65"/>
  <c r="G35" i="65"/>
  <c r="Q35" i="65"/>
  <c r="P35" i="65"/>
  <c r="E35" i="65"/>
  <c r="D35" i="65"/>
  <c r="N33" i="65"/>
  <c r="W33" i="65" s="1"/>
  <c r="M33" i="65"/>
  <c r="V33" i="65" s="1"/>
  <c r="V28" i="63"/>
  <c r="W28" i="63"/>
  <c r="X110" i="61" l="1"/>
  <c r="Z63" i="61"/>
  <c r="Z65" i="61" s="1"/>
  <c r="AA79" i="61"/>
  <c r="AA90" i="61" s="1"/>
  <c r="U90" i="61"/>
  <c r="Z79" i="61"/>
  <c r="Z90" i="61" s="1"/>
  <c r="T90" i="61"/>
  <c r="AA63" i="61"/>
  <c r="AA65" i="61" s="1"/>
  <c r="U65" i="61"/>
  <c r="Z49" i="74"/>
  <c r="Y49" i="74"/>
  <c r="AC33" i="65"/>
  <c r="AB33" i="65"/>
  <c r="AA50" i="61"/>
  <c r="Z50" i="61"/>
  <c r="Z21" i="61"/>
  <c r="AA21" i="61"/>
  <c r="Y3" i="74"/>
  <c r="V3" i="74"/>
  <c r="N13" i="74"/>
  <c r="T13" i="74" s="1"/>
  <c r="Z13" i="74" s="1"/>
  <c r="M13" i="74"/>
  <c r="S13" i="74" s="1"/>
  <c r="Y13" i="74" s="1"/>
  <c r="Q35" i="74"/>
  <c r="Q51" i="74" s="1"/>
  <c r="P35" i="74"/>
  <c r="P51" i="74" s="1"/>
  <c r="L35" i="74"/>
  <c r="L51" i="74" s="1"/>
  <c r="K35" i="74"/>
  <c r="K51" i="74" s="1"/>
  <c r="J35" i="74"/>
  <c r="J51" i="74" s="1"/>
  <c r="I35" i="74"/>
  <c r="I51" i="74" s="1"/>
  <c r="H35" i="74"/>
  <c r="H51" i="74" s="1"/>
  <c r="G35" i="74"/>
  <c r="G51" i="74" s="1"/>
  <c r="E35" i="74"/>
  <c r="E51" i="74" s="1"/>
  <c r="D35" i="74"/>
  <c r="D51" i="74" s="1"/>
  <c r="N31" i="74"/>
  <c r="T31" i="74" s="1"/>
  <c r="Z31" i="74" s="1"/>
  <c r="M31" i="74"/>
  <c r="S31" i="74" s="1"/>
  <c r="Y31" i="74" s="1"/>
  <c r="N27" i="74"/>
  <c r="T27" i="74" s="1"/>
  <c r="Z27" i="74" s="1"/>
  <c r="M27" i="74"/>
  <c r="S27" i="74" s="1"/>
  <c r="Y27" i="74" s="1"/>
  <c r="N26" i="74"/>
  <c r="T26" i="74" s="1"/>
  <c r="Z26" i="74" s="1"/>
  <c r="M26" i="74"/>
  <c r="S26" i="74" s="1"/>
  <c r="Y26" i="74" s="1"/>
  <c r="N25" i="74"/>
  <c r="T25" i="74" s="1"/>
  <c r="Z25" i="74" s="1"/>
  <c r="M25" i="74"/>
  <c r="S25" i="74" s="1"/>
  <c r="Y25" i="74" s="1"/>
  <c r="N24" i="74"/>
  <c r="T24" i="74" s="1"/>
  <c r="Z24" i="74" s="1"/>
  <c r="M24" i="74"/>
  <c r="S24" i="74" s="1"/>
  <c r="Y24" i="74" s="1"/>
  <c r="N23" i="74"/>
  <c r="T23" i="74" s="1"/>
  <c r="Z23" i="74" s="1"/>
  <c r="M23" i="74"/>
  <c r="S23" i="74" s="1"/>
  <c r="Y23" i="74" s="1"/>
  <c r="N22" i="74"/>
  <c r="T22" i="74" s="1"/>
  <c r="Z22" i="74" s="1"/>
  <c r="M22" i="74"/>
  <c r="S22" i="74" s="1"/>
  <c r="Y22" i="74" s="1"/>
  <c r="N21" i="74"/>
  <c r="T21" i="74" s="1"/>
  <c r="Z21" i="74" s="1"/>
  <c r="M21" i="74"/>
  <c r="S21" i="74" s="1"/>
  <c r="Y21" i="74" s="1"/>
  <c r="N20" i="74"/>
  <c r="T20" i="74" s="1"/>
  <c r="Z20" i="74" s="1"/>
  <c r="M20" i="74"/>
  <c r="S20" i="74" s="1"/>
  <c r="Y20" i="74" s="1"/>
  <c r="N19" i="74"/>
  <c r="T19" i="74" s="1"/>
  <c r="Z19" i="74" s="1"/>
  <c r="M19" i="74"/>
  <c r="S19" i="74" s="1"/>
  <c r="Y19" i="74" s="1"/>
  <c r="N18" i="74"/>
  <c r="T18" i="74" s="1"/>
  <c r="Z18" i="74" s="1"/>
  <c r="M18" i="74"/>
  <c r="S18" i="74" s="1"/>
  <c r="Y18" i="74" s="1"/>
  <c r="O1" i="74"/>
  <c r="N14" i="74"/>
  <c r="T14" i="74" s="1"/>
  <c r="Z14" i="74" s="1"/>
  <c r="M14" i="74"/>
  <c r="S14" i="74" s="1"/>
  <c r="Y14" i="74" s="1"/>
  <c r="N12" i="74"/>
  <c r="T12" i="74" s="1"/>
  <c r="Z12" i="74" s="1"/>
  <c r="M12" i="74"/>
  <c r="S12" i="74" s="1"/>
  <c r="Y12" i="74" s="1"/>
  <c r="N11" i="74"/>
  <c r="T11" i="74" s="1"/>
  <c r="Z11" i="74" s="1"/>
  <c r="M11" i="74"/>
  <c r="S11" i="74" s="1"/>
  <c r="Y11" i="74" s="1"/>
  <c r="N10" i="74"/>
  <c r="T10" i="74" s="1"/>
  <c r="Z10" i="74" s="1"/>
  <c r="M10" i="74"/>
  <c r="S10" i="74" s="1"/>
  <c r="Y10" i="74" s="1"/>
  <c r="N9" i="74"/>
  <c r="T9" i="74" s="1"/>
  <c r="Z9" i="74" s="1"/>
  <c r="M9" i="74"/>
  <c r="S9" i="74" s="1"/>
  <c r="Y9" i="74" s="1"/>
  <c r="N8" i="74"/>
  <c r="T8" i="74" s="1"/>
  <c r="Z8" i="74" s="1"/>
  <c r="M8" i="74"/>
  <c r="N16" i="46"/>
  <c r="N15" i="46"/>
  <c r="I29" i="71"/>
  <c r="H29" i="71"/>
  <c r="R71" i="61"/>
  <c r="Q71" i="61"/>
  <c r="O71" i="61"/>
  <c r="N71" i="61"/>
  <c r="J71" i="61"/>
  <c r="I71" i="61"/>
  <c r="H71" i="61"/>
  <c r="G71" i="61"/>
  <c r="F71" i="61"/>
  <c r="E71" i="61"/>
  <c r="C71" i="61"/>
  <c r="B71" i="61"/>
  <c r="N54" i="65"/>
  <c r="M54" i="65"/>
  <c r="R73" i="61"/>
  <c r="Q73" i="61"/>
  <c r="O73" i="61"/>
  <c r="N73" i="61"/>
  <c r="J73" i="61"/>
  <c r="I73" i="61"/>
  <c r="H73" i="61"/>
  <c r="G73" i="61"/>
  <c r="F73" i="61"/>
  <c r="E73" i="61"/>
  <c r="N57" i="65"/>
  <c r="W57" i="65" s="1"/>
  <c r="AC57" i="65" s="1"/>
  <c r="M57" i="65"/>
  <c r="V57" i="65" s="1"/>
  <c r="AB57" i="65" s="1"/>
  <c r="N47" i="65"/>
  <c r="M47" i="65"/>
  <c r="N31" i="65"/>
  <c r="W31" i="65" s="1"/>
  <c r="M31" i="65"/>
  <c r="V31" i="65" s="1"/>
  <c r="E13" i="71"/>
  <c r="D13" i="71"/>
  <c r="J11" i="71"/>
  <c r="B47" i="61"/>
  <c r="C47" i="61"/>
  <c r="R72" i="61"/>
  <c r="Q72" i="61"/>
  <c r="O72" i="61"/>
  <c r="N72" i="61"/>
  <c r="J72" i="61"/>
  <c r="I72" i="61"/>
  <c r="H72" i="61"/>
  <c r="G72" i="61"/>
  <c r="F72" i="61"/>
  <c r="E72" i="61"/>
  <c r="C72" i="61"/>
  <c r="B72" i="61"/>
  <c r="N55" i="65"/>
  <c r="W55" i="65" s="1"/>
  <c r="AC55" i="65" s="1"/>
  <c r="M55" i="65"/>
  <c r="V55" i="65" s="1"/>
  <c r="AB55" i="65" s="1"/>
  <c r="I43" i="71"/>
  <c r="R43" i="71" s="1"/>
  <c r="Q43" i="71"/>
  <c r="R17" i="47"/>
  <c r="R16" i="47"/>
  <c r="Q17" i="47"/>
  <c r="Q16" i="47"/>
  <c r="R10" i="47"/>
  <c r="R9" i="47"/>
  <c r="Q10" i="47"/>
  <c r="Q9" i="47"/>
  <c r="N18" i="47"/>
  <c r="O17" i="47" s="1"/>
  <c r="M18" i="47"/>
  <c r="N11" i="47"/>
  <c r="O9" i="47" s="1"/>
  <c r="M11" i="47"/>
  <c r="I40" i="71"/>
  <c r="I26" i="71"/>
  <c r="H26" i="71"/>
  <c r="N25" i="46"/>
  <c r="N24" i="46"/>
  <c r="N23" i="46"/>
  <c r="N22" i="46"/>
  <c r="N21" i="46"/>
  <c r="N20" i="46"/>
  <c r="N19" i="46"/>
  <c r="N18" i="46"/>
  <c r="N17" i="46"/>
  <c r="M25" i="46"/>
  <c r="M24" i="46"/>
  <c r="M23" i="46"/>
  <c r="M22" i="46"/>
  <c r="M21" i="46"/>
  <c r="M20" i="46"/>
  <c r="M19" i="46"/>
  <c r="M18" i="46"/>
  <c r="M17" i="46"/>
  <c r="M16" i="46"/>
  <c r="M15" i="46"/>
  <c r="N14" i="46"/>
  <c r="M14" i="46"/>
  <c r="K26" i="46"/>
  <c r="L25" i="46" s="1"/>
  <c r="J26" i="46"/>
  <c r="R47" i="61"/>
  <c r="Q47" i="61"/>
  <c r="O47" i="61"/>
  <c r="N47" i="61"/>
  <c r="J47" i="61"/>
  <c r="I47" i="61"/>
  <c r="H47" i="61"/>
  <c r="G47" i="61"/>
  <c r="F47" i="61"/>
  <c r="E47" i="61"/>
  <c r="Q26" i="71" l="1"/>
  <c r="H47" i="71"/>
  <c r="R26" i="71"/>
  <c r="I47" i="71"/>
  <c r="W47" i="65"/>
  <c r="AC47" i="65" s="1"/>
  <c r="L49" i="61"/>
  <c r="U49" i="61" s="1"/>
  <c r="AA49" i="61" s="1"/>
  <c r="V47" i="65"/>
  <c r="AB47" i="65" s="1"/>
  <c r="K49" i="61"/>
  <c r="T49" i="61" s="1"/>
  <c r="Z49" i="61" s="1"/>
  <c r="R40" i="71"/>
  <c r="Q40" i="71"/>
  <c r="AB31" i="65"/>
  <c r="AC31" i="65"/>
  <c r="R29" i="71"/>
  <c r="Q29" i="71"/>
  <c r="H77" i="61"/>
  <c r="I77" i="61"/>
  <c r="J77" i="61"/>
  <c r="B77" i="61"/>
  <c r="N77" i="61"/>
  <c r="C77" i="61"/>
  <c r="O77" i="61"/>
  <c r="E77" i="61"/>
  <c r="Q77" i="61"/>
  <c r="F77" i="61"/>
  <c r="R77" i="61"/>
  <c r="G77" i="61"/>
  <c r="V54" i="65"/>
  <c r="W54" i="65"/>
  <c r="N35" i="74"/>
  <c r="N51" i="74" s="1"/>
  <c r="M35" i="74"/>
  <c r="M51" i="74" s="1"/>
  <c r="T35" i="74"/>
  <c r="S8" i="74"/>
  <c r="L14" i="46"/>
  <c r="L18" i="46"/>
  <c r="L22" i="46"/>
  <c r="L15" i="46"/>
  <c r="L19" i="46"/>
  <c r="L23" i="46"/>
  <c r="L16" i="46"/>
  <c r="L20" i="46"/>
  <c r="L24" i="46"/>
  <c r="L17" i="46"/>
  <c r="L21" i="46"/>
  <c r="O16" i="47"/>
  <c r="O10" i="47"/>
  <c r="N26" i="46"/>
  <c r="W110" i="61"/>
  <c r="K71" i="61"/>
  <c r="L71" i="61"/>
  <c r="AA19" i="61"/>
  <c r="L73" i="61"/>
  <c r="K73" i="61"/>
  <c r="Z19" i="61"/>
  <c r="L72" i="61"/>
  <c r="K72" i="61"/>
  <c r="W67" i="61"/>
  <c r="W92" i="61" s="1"/>
  <c r="X67" i="61"/>
  <c r="K47" i="61"/>
  <c r="L47" i="61"/>
  <c r="U47" i="61" s="1"/>
  <c r="AA47" i="61" s="1"/>
  <c r="X38" i="61"/>
  <c r="W38" i="61"/>
  <c r="R18" i="61"/>
  <c r="Q18" i="61"/>
  <c r="O18" i="61"/>
  <c r="N18" i="61"/>
  <c r="J18" i="61"/>
  <c r="I18" i="61"/>
  <c r="H18" i="61"/>
  <c r="G18" i="61"/>
  <c r="F18" i="61"/>
  <c r="E18" i="61"/>
  <c r="C18" i="61"/>
  <c r="B18" i="61"/>
  <c r="N56" i="65"/>
  <c r="W56" i="65" s="1"/>
  <c r="AC56" i="65" s="1"/>
  <c r="M56" i="65"/>
  <c r="V56" i="65" s="1"/>
  <c r="AB56" i="65" s="1"/>
  <c r="R47" i="71" l="1"/>
  <c r="Q47" i="71"/>
  <c r="T47" i="61"/>
  <c r="Z47" i="61" s="1"/>
  <c r="Z35" i="74"/>
  <c r="Z51" i="74" s="1"/>
  <c r="T51" i="74"/>
  <c r="M61" i="65"/>
  <c r="U71" i="61"/>
  <c r="AA71" i="61" s="1"/>
  <c r="L77" i="61"/>
  <c r="T71" i="61"/>
  <c r="Z71" i="61" s="1"/>
  <c r="K77" i="61"/>
  <c r="AB54" i="65"/>
  <c r="AB61" i="65" s="1"/>
  <c r="V61" i="65"/>
  <c r="N61" i="65"/>
  <c r="AC54" i="65"/>
  <c r="AC61" i="65" s="1"/>
  <c r="W61" i="65"/>
  <c r="S35" i="74"/>
  <c r="Y8" i="74"/>
  <c r="U73" i="61"/>
  <c r="AA73" i="61" s="1"/>
  <c r="T73" i="61"/>
  <c r="Z73" i="61" s="1"/>
  <c r="U72" i="61"/>
  <c r="AA72" i="61" s="1"/>
  <c r="T72" i="61"/>
  <c r="Z72" i="61" s="1"/>
  <c r="K18" i="61"/>
  <c r="T18" i="61" s="1"/>
  <c r="Z18" i="61" s="1"/>
  <c r="L18" i="61"/>
  <c r="U18" i="61" s="1"/>
  <c r="AA18" i="61" s="1"/>
  <c r="U77" i="61" l="1"/>
  <c r="Y35" i="74"/>
  <c r="Y51" i="74" s="1"/>
  <c r="S51" i="74"/>
  <c r="Z77" i="61"/>
  <c r="T77" i="61"/>
  <c r="AA77" i="61"/>
  <c r="E28" i="63" l="1"/>
  <c r="R46" i="61" l="1"/>
  <c r="Q46" i="61"/>
  <c r="O46" i="61"/>
  <c r="N46" i="61"/>
  <c r="J46" i="61"/>
  <c r="I46" i="61"/>
  <c r="H46" i="61"/>
  <c r="G46" i="61"/>
  <c r="F46" i="61"/>
  <c r="E46" i="61"/>
  <c r="C46" i="61"/>
  <c r="B46" i="61"/>
  <c r="L34" i="61"/>
  <c r="L36" i="61" s="1"/>
  <c r="K34" i="61"/>
  <c r="K36" i="61" s="1"/>
  <c r="R17" i="61"/>
  <c r="Q17" i="61"/>
  <c r="O17" i="61"/>
  <c r="N17" i="61"/>
  <c r="J17" i="61"/>
  <c r="I17" i="61"/>
  <c r="H17" i="61"/>
  <c r="G17" i="61"/>
  <c r="F17" i="61"/>
  <c r="E17" i="61"/>
  <c r="C17" i="61"/>
  <c r="B17" i="61"/>
  <c r="T34" i="61" l="1"/>
  <c r="T36" i="61" s="1"/>
  <c r="U34" i="61"/>
  <c r="U36" i="61" s="1"/>
  <c r="K46" i="61"/>
  <c r="L46" i="61"/>
  <c r="U46" i="61" s="1"/>
  <c r="L17" i="61"/>
  <c r="U17" i="61" s="1"/>
  <c r="AA17" i="61" s="1"/>
  <c r="K17" i="61"/>
  <c r="T17" i="61" s="1"/>
  <c r="Z17" i="61" s="1"/>
  <c r="N46" i="65"/>
  <c r="M46" i="65"/>
  <c r="N30" i="65"/>
  <c r="M30" i="65"/>
  <c r="V46" i="65" l="1"/>
  <c r="AB46" i="65" s="1"/>
  <c r="K48" i="61"/>
  <c r="T48" i="61" s="1"/>
  <c r="Z48" i="61" s="1"/>
  <c r="W46" i="65"/>
  <c r="AC46" i="65" s="1"/>
  <c r="L48" i="61"/>
  <c r="U48" i="61" s="1"/>
  <c r="AA48" i="61" s="1"/>
  <c r="T46" i="61"/>
  <c r="Z46" i="61" s="1"/>
  <c r="AA46" i="61"/>
  <c r="AA34" i="61"/>
  <c r="AA36" i="61" s="1"/>
  <c r="Z34" i="61"/>
  <c r="Z36" i="61" s="1"/>
  <c r="V30" i="65"/>
  <c r="W30" i="65"/>
  <c r="AC30" i="65" l="1"/>
  <c r="AB30" i="65"/>
  <c r="R16" i="61"/>
  <c r="Q16" i="61"/>
  <c r="R15" i="61"/>
  <c r="Q15" i="61"/>
  <c r="R14" i="61"/>
  <c r="Q14" i="61"/>
  <c r="R13" i="61"/>
  <c r="Q13" i="61"/>
  <c r="R12" i="61"/>
  <c r="Q12" i="61"/>
  <c r="R11" i="61"/>
  <c r="Q11" i="61"/>
  <c r="R10" i="61"/>
  <c r="Q10" i="61"/>
  <c r="R9" i="61"/>
  <c r="Q9" i="61"/>
  <c r="O16" i="61"/>
  <c r="N16" i="61"/>
  <c r="O15" i="61"/>
  <c r="N15" i="61"/>
  <c r="O14" i="61"/>
  <c r="N14" i="61"/>
  <c r="O13" i="61"/>
  <c r="N13" i="61"/>
  <c r="O12" i="61"/>
  <c r="N12" i="61"/>
  <c r="O11" i="61"/>
  <c r="N11" i="61"/>
  <c r="O10" i="61"/>
  <c r="N10" i="61"/>
  <c r="O9" i="61"/>
  <c r="N9" i="61"/>
  <c r="J16" i="61"/>
  <c r="I16" i="61"/>
  <c r="H16" i="61"/>
  <c r="G16" i="61"/>
  <c r="F16" i="61"/>
  <c r="E16" i="61"/>
  <c r="C16" i="61"/>
  <c r="B16" i="61"/>
  <c r="R45" i="61"/>
  <c r="Q45" i="61"/>
  <c r="R44" i="61"/>
  <c r="Q44" i="61"/>
  <c r="R43" i="61"/>
  <c r="Q43" i="61"/>
  <c r="R42" i="61"/>
  <c r="Q42" i="61"/>
  <c r="O45" i="61"/>
  <c r="O44" i="61"/>
  <c r="O43" i="61"/>
  <c r="O42" i="61"/>
  <c r="N45" i="61"/>
  <c r="N44" i="61"/>
  <c r="N43" i="61"/>
  <c r="N42" i="61"/>
  <c r="J45" i="61"/>
  <c r="I45" i="61"/>
  <c r="H45" i="61"/>
  <c r="G45" i="61"/>
  <c r="F45" i="61"/>
  <c r="J44" i="61"/>
  <c r="I44" i="61"/>
  <c r="H44" i="61"/>
  <c r="G44" i="61"/>
  <c r="F44" i="61"/>
  <c r="J43" i="61"/>
  <c r="I43" i="61"/>
  <c r="H43" i="61"/>
  <c r="G43" i="61"/>
  <c r="F43" i="61"/>
  <c r="J42" i="61"/>
  <c r="I42" i="61"/>
  <c r="H42" i="61"/>
  <c r="G42" i="61"/>
  <c r="F42" i="61"/>
  <c r="E45" i="61"/>
  <c r="E44" i="61"/>
  <c r="E43" i="61"/>
  <c r="E42" i="61"/>
  <c r="C45" i="61"/>
  <c r="C44" i="61"/>
  <c r="C43" i="61"/>
  <c r="C42" i="61"/>
  <c r="B45" i="61"/>
  <c r="B44" i="61"/>
  <c r="B43" i="61"/>
  <c r="B42" i="61"/>
  <c r="N44" i="65"/>
  <c r="M44" i="65"/>
  <c r="N43" i="65"/>
  <c r="W43" i="65" s="1"/>
  <c r="AC43" i="65" s="1"/>
  <c r="M43" i="65"/>
  <c r="V43" i="65" s="1"/>
  <c r="AB43" i="65" s="1"/>
  <c r="N42" i="65"/>
  <c r="W42" i="65" s="1"/>
  <c r="AC42" i="65" s="1"/>
  <c r="M42" i="65"/>
  <c r="V42" i="65" s="1"/>
  <c r="AB42" i="65" s="1"/>
  <c r="N41" i="65"/>
  <c r="W41" i="65" s="1"/>
  <c r="M41" i="65"/>
  <c r="V41" i="65" s="1"/>
  <c r="N40" i="65"/>
  <c r="M40" i="65"/>
  <c r="B52" i="61" l="1"/>
  <c r="N52" i="61"/>
  <c r="N67" i="61" s="1"/>
  <c r="N92" i="61" s="1"/>
  <c r="E52" i="61"/>
  <c r="H52" i="61"/>
  <c r="H67" i="61" s="1"/>
  <c r="H92" i="61" s="1"/>
  <c r="J52" i="61"/>
  <c r="J67" i="61" s="1"/>
  <c r="J92" i="61" s="1"/>
  <c r="I52" i="61"/>
  <c r="I67" i="61" s="1"/>
  <c r="I92" i="61" s="1"/>
  <c r="Q52" i="61"/>
  <c r="Q67" i="61" s="1"/>
  <c r="Q92" i="61" s="1"/>
  <c r="R52" i="61"/>
  <c r="R67" i="61" s="1"/>
  <c r="R92" i="61" s="1"/>
  <c r="C52" i="61"/>
  <c r="F52" i="61"/>
  <c r="O52" i="61"/>
  <c r="O67" i="61" s="1"/>
  <c r="O92" i="61" s="1"/>
  <c r="G52" i="61"/>
  <c r="G67" i="61" s="1"/>
  <c r="G92" i="61" s="1"/>
  <c r="Q23" i="61"/>
  <c r="R23" i="61"/>
  <c r="O23" i="61"/>
  <c r="N23" i="61"/>
  <c r="W44" i="65"/>
  <c r="AC44" i="65" s="1"/>
  <c r="V44" i="65"/>
  <c r="AB44" i="65" s="1"/>
  <c r="V40" i="65"/>
  <c r="W40" i="65"/>
  <c r="AC41" i="65"/>
  <c r="AB41" i="65"/>
  <c r="K16" i="61"/>
  <c r="T16" i="61" s="1"/>
  <c r="Z16" i="61" s="1"/>
  <c r="L16" i="61"/>
  <c r="U16" i="61" s="1"/>
  <c r="AA16" i="61" s="1"/>
  <c r="K45" i="61"/>
  <c r="T45" i="61" s="1"/>
  <c r="L42" i="61"/>
  <c r="L45" i="61"/>
  <c r="U45" i="61" s="1"/>
  <c r="K43" i="61"/>
  <c r="L43" i="61"/>
  <c r="U43" i="61" s="1"/>
  <c r="K42" i="61"/>
  <c r="K44" i="61"/>
  <c r="L44" i="61"/>
  <c r="U44" i="61" s="1"/>
  <c r="Q95" i="61" l="1"/>
  <c r="Q110" i="61" s="1"/>
  <c r="N95" i="61"/>
  <c r="N110" i="61" s="1"/>
  <c r="O95" i="61"/>
  <c r="O110" i="61" s="1"/>
  <c r="R95" i="61"/>
  <c r="R110" i="61" s="1"/>
  <c r="U42" i="61"/>
  <c r="U52" i="61" s="1"/>
  <c r="L52" i="61"/>
  <c r="T42" i="61"/>
  <c r="K52" i="61"/>
  <c r="T43" i="61"/>
  <c r="Z45" i="61"/>
  <c r="T44" i="61"/>
  <c r="Z44" i="61" s="1"/>
  <c r="AA44" i="61"/>
  <c r="AA43" i="61"/>
  <c r="AA45" i="61"/>
  <c r="AB40" i="65"/>
  <c r="AC40" i="65"/>
  <c r="R38" i="61"/>
  <c r="O38" i="61"/>
  <c r="N38" i="61"/>
  <c r="Q38" i="61"/>
  <c r="F67" i="61"/>
  <c r="F92" i="61" s="1"/>
  <c r="E67" i="61"/>
  <c r="E92" i="61" s="1"/>
  <c r="C67" i="61"/>
  <c r="C92" i="61" s="1"/>
  <c r="B67" i="61"/>
  <c r="B92" i="61" s="1"/>
  <c r="U67" i="61" l="1"/>
  <c r="T52" i="61"/>
  <c r="Z43" i="61"/>
  <c r="L67" i="61"/>
  <c r="L92" i="61" s="1"/>
  <c r="K67" i="61"/>
  <c r="K92" i="61" s="1"/>
  <c r="U92" i="61"/>
  <c r="AA42" i="61"/>
  <c r="AA52" i="61" s="1"/>
  <c r="Z42" i="61"/>
  <c r="O28" i="63"/>
  <c r="N28" i="63"/>
  <c r="L28" i="63"/>
  <c r="K28" i="63"/>
  <c r="F28" i="63"/>
  <c r="R26" i="63"/>
  <c r="Z26" i="63" s="1"/>
  <c r="Q26" i="63"/>
  <c r="Y26" i="63" s="1"/>
  <c r="Z25" i="63"/>
  <c r="Q25" i="63"/>
  <c r="Y25" i="63" s="1"/>
  <c r="R24" i="63"/>
  <c r="Z24" i="63" s="1"/>
  <c r="Q24" i="63"/>
  <c r="Y24" i="63" s="1"/>
  <c r="R23" i="63"/>
  <c r="Z23" i="63" s="1"/>
  <c r="Q23" i="63"/>
  <c r="Y23" i="63" s="1"/>
  <c r="R22" i="63"/>
  <c r="Z22" i="63" s="1"/>
  <c r="Q22" i="63"/>
  <c r="Y22" i="63" s="1"/>
  <c r="R21" i="63"/>
  <c r="Z21" i="63" s="1"/>
  <c r="Q21" i="63"/>
  <c r="Y21" i="63" s="1"/>
  <c r="R20" i="63"/>
  <c r="Z20" i="63" s="1"/>
  <c r="Q20" i="63"/>
  <c r="Y20" i="63" s="1"/>
  <c r="R19" i="63"/>
  <c r="Z19" i="63" s="1"/>
  <c r="Q19" i="63"/>
  <c r="Y19" i="63" s="1"/>
  <c r="R18" i="63"/>
  <c r="Z18" i="63" s="1"/>
  <c r="Q18" i="63"/>
  <c r="Y18" i="63" s="1"/>
  <c r="R17" i="63"/>
  <c r="Z17" i="63" s="1"/>
  <c r="Q17" i="63"/>
  <c r="Y17" i="63" s="1"/>
  <c r="R16" i="63"/>
  <c r="Z16" i="63" s="1"/>
  <c r="Q16" i="63"/>
  <c r="Y16" i="63" s="1"/>
  <c r="R15" i="63"/>
  <c r="Z15" i="63" s="1"/>
  <c r="Q15" i="63"/>
  <c r="Y15" i="63" s="1"/>
  <c r="R14" i="63"/>
  <c r="Z14" i="63" s="1"/>
  <c r="Q14" i="63"/>
  <c r="Y14" i="63" s="1"/>
  <c r="R13" i="63"/>
  <c r="Z13" i="63" s="1"/>
  <c r="Q13" i="63"/>
  <c r="Y13" i="63" s="1"/>
  <c r="R12" i="63"/>
  <c r="Z12" i="63" s="1"/>
  <c r="Q12" i="63"/>
  <c r="Y12" i="63" s="1"/>
  <c r="R11" i="63"/>
  <c r="Z11" i="63" s="1"/>
  <c r="Q11" i="63"/>
  <c r="Y11" i="63" s="1"/>
  <c r="R10" i="63"/>
  <c r="Z10" i="63" s="1"/>
  <c r="Q10" i="63"/>
  <c r="Y10" i="63" s="1"/>
  <c r="R9" i="63"/>
  <c r="Z9" i="63" s="1"/>
  <c r="Q9" i="63"/>
  <c r="Y9" i="63" s="1"/>
  <c r="R8" i="63"/>
  <c r="Z8" i="63" s="1"/>
  <c r="Q8" i="63"/>
  <c r="Y8" i="63" s="1"/>
  <c r="R7" i="63"/>
  <c r="Z7" i="63" s="1"/>
  <c r="Q7" i="63"/>
  <c r="Y7" i="63" s="1"/>
  <c r="R6" i="63"/>
  <c r="Z6" i="63" s="1"/>
  <c r="Y4" i="63"/>
  <c r="V4" i="63"/>
  <c r="Q4" i="63"/>
  <c r="I2" i="63"/>
  <c r="J18" i="47"/>
  <c r="I18" i="47"/>
  <c r="F18" i="47"/>
  <c r="G17" i="47" s="1"/>
  <c r="E18" i="47"/>
  <c r="J11" i="47"/>
  <c r="I11" i="47"/>
  <c r="F11" i="47"/>
  <c r="G9" i="47" s="1"/>
  <c r="E11" i="47"/>
  <c r="G1" i="47"/>
  <c r="C1" i="71"/>
  <c r="G51" i="46"/>
  <c r="F51" i="46"/>
  <c r="C51" i="46"/>
  <c r="B51" i="46"/>
  <c r="J50" i="46"/>
  <c r="H50" i="46"/>
  <c r="J49" i="46"/>
  <c r="H49" i="46"/>
  <c r="G45" i="46"/>
  <c r="F45" i="46"/>
  <c r="C45" i="46"/>
  <c r="B45" i="46"/>
  <c r="J44" i="46"/>
  <c r="H44" i="46"/>
  <c r="J43" i="46"/>
  <c r="H43" i="46"/>
  <c r="J42" i="46"/>
  <c r="H42" i="46"/>
  <c r="J41" i="46"/>
  <c r="H41" i="46"/>
  <c r="J40" i="46"/>
  <c r="H40" i="46"/>
  <c r="J39" i="46"/>
  <c r="H39" i="46"/>
  <c r="H35" i="46"/>
  <c r="F35" i="46"/>
  <c r="G26" i="46"/>
  <c r="F26" i="46"/>
  <c r="C26" i="46"/>
  <c r="B26" i="46"/>
  <c r="C1" i="46"/>
  <c r="J15" i="61"/>
  <c r="I15" i="61"/>
  <c r="H15" i="61"/>
  <c r="G15" i="61"/>
  <c r="F15" i="61"/>
  <c r="E15" i="61"/>
  <c r="C15" i="61"/>
  <c r="B15" i="61"/>
  <c r="J14" i="61"/>
  <c r="I14" i="61"/>
  <c r="H14" i="61"/>
  <c r="G14" i="61"/>
  <c r="F14" i="61"/>
  <c r="E14" i="61"/>
  <c r="C14" i="61"/>
  <c r="B14" i="61"/>
  <c r="J13" i="61"/>
  <c r="I13" i="61"/>
  <c r="H13" i="61"/>
  <c r="G13" i="61"/>
  <c r="F13" i="61"/>
  <c r="E13" i="61"/>
  <c r="C13" i="61"/>
  <c r="B13" i="61"/>
  <c r="J12" i="61"/>
  <c r="I12" i="61"/>
  <c r="H12" i="61"/>
  <c r="G12" i="61"/>
  <c r="F12" i="61"/>
  <c r="E12" i="61"/>
  <c r="C12" i="61"/>
  <c r="B12" i="61"/>
  <c r="J11" i="61"/>
  <c r="I11" i="61"/>
  <c r="H11" i="61"/>
  <c r="G11" i="61"/>
  <c r="F11" i="61"/>
  <c r="E11" i="61"/>
  <c r="C11" i="61"/>
  <c r="B11" i="61"/>
  <c r="J10" i="61"/>
  <c r="I10" i="61"/>
  <c r="H10" i="61"/>
  <c r="G10" i="61"/>
  <c r="F10" i="61"/>
  <c r="E10" i="61"/>
  <c r="C10" i="61"/>
  <c r="B10" i="61"/>
  <c r="J9" i="61"/>
  <c r="I9" i="61"/>
  <c r="H9" i="61"/>
  <c r="G9" i="61"/>
  <c r="F9" i="61"/>
  <c r="E9" i="61"/>
  <c r="C9" i="61"/>
  <c r="B9" i="61"/>
  <c r="Z3" i="61"/>
  <c r="W3" i="61"/>
  <c r="T3" i="61"/>
  <c r="G1" i="61"/>
  <c r="A1" i="61"/>
  <c r="N45" i="65"/>
  <c r="N51" i="65" s="1"/>
  <c r="M45" i="65"/>
  <c r="M51" i="65" s="1"/>
  <c r="N29" i="65"/>
  <c r="W29" i="65" s="1"/>
  <c r="M29" i="65"/>
  <c r="V29" i="65" s="1"/>
  <c r="N28" i="65"/>
  <c r="M28" i="65"/>
  <c r="N27" i="65"/>
  <c r="W27" i="65" s="1"/>
  <c r="M27" i="65"/>
  <c r="V27" i="65" s="1"/>
  <c r="N26" i="65"/>
  <c r="W26" i="65" s="1"/>
  <c r="M26" i="65"/>
  <c r="V26" i="65" s="1"/>
  <c r="N25" i="65"/>
  <c r="W25" i="65" s="1"/>
  <c r="M25" i="65"/>
  <c r="V25" i="65" s="1"/>
  <c r="N24" i="65"/>
  <c r="W24" i="65" s="1"/>
  <c r="M24" i="65"/>
  <c r="V24" i="65" s="1"/>
  <c r="N23" i="65"/>
  <c r="W23" i="65" s="1"/>
  <c r="M23" i="65"/>
  <c r="V23" i="65" s="1"/>
  <c r="N22" i="65"/>
  <c r="W22" i="65" s="1"/>
  <c r="AC22" i="65" s="1"/>
  <c r="M22" i="65"/>
  <c r="V22" i="65" s="1"/>
  <c r="AB22" i="65" s="1"/>
  <c r="N21" i="65"/>
  <c r="W21" i="65" s="1"/>
  <c r="AC21" i="65" s="1"/>
  <c r="M21" i="65"/>
  <c r="V21" i="65" s="1"/>
  <c r="AB21" i="65" s="1"/>
  <c r="N20" i="65"/>
  <c r="W20" i="65" s="1"/>
  <c r="AC20" i="65" s="1"/>
  <c r="M20" i="65"/>
  <c r="V20" i="65" s="1"/>
  <c r="AB20" i="65" s="1"/>
  <c r="N19" i="65"/>
  <c r="W19" i="65" s="1"/>
  <c r="AC19" i="65" s="1"/>
  <c r="M19" i="65"/>
  <c r="V19" i="65" s="1"/>
  <c r="AB19" i="65" s="1"/>
  <c r="N18" i="65"/>
  <c r="W18" i="65" s="1"/>
  <c r="AC18" i="65" s="1"/>
  <c r="M18" i="65"/>
  <c r="V18" i="65" s="1"/>
  <c r="AB18" i="65" s="1"/>
  <c r="N17" i="65"/>
  <c r="W17" i="65" s="1"/>
  <c r="AC17" i="65" s="1"/>
  <c r="M17" i="65"/>
  <c r="V17" i="65" s="1"/>
  <c r="AB17" i="65" s="1"/>
  <c r="N16" i="65"/>
  <c r="W16" i="65" s="1"/>
  <c r="AC16" i="65" s="1"/>
  <c r="M16" i="65"/>
  <c r="V16" i="65" s="1"/>
  <c r="AB16" i="65" s="1"/>
  <c r="N15" i="65"/>
  <c r="W15" i="65" s="1"/>
  <c r="AC15" i="65" s="1"/>
  <c r="M15" i="65"/>
  <c r="V15" i="65" s="1"/>
  <c r="AB15" i="65" s="1"/>
  <c r="N14" i="65"/>
  <c r="W14" i="65" s="1"/>
  <c r="AC14" i="65" s="1"/>
  <c r="M14" i="65"/>
  <c r="V14" i="65" s="1"/>
  <c r="AB14" i="65" s="1"/>
  <c r="N13" i="65"/>
  <c r="W13" i="65" s="1"/>
  <c r="AC13" i="65" s="1"/>
  <c r="M13" i="65"/>
  <c r="V13" i="65" s="1"/>
  <c r="AB13" i="65" s="1"/>
  <c r="N12" i="65"/>
  <c r="W12" i="65" s="1"/>
  <c r="AC12" i="65" s="1"/>
  <c r="M12" i="65"/>
  <c r="V12" i="65" s="1"/>
  <c r="AB12" i="65" s="1"/>
  <c r="N11" i="65"/>
  <c r="W11" i="65" s="1"/>
  <c r="AC11" i="65" s="1"/>
  <c r="M11" i="65"/>
  <c r="V11" i="65" s="1"/>
  <c r="AB11" i="65" s="1"/>
  <c r="N10" i="65"/>
  <c r="W10" i="65" s="1"/>
  <c r="AC10" i="65" s="1"/>
  <c r="M10" i="65"/>
  <c r="V10" i="65" s="1"/>
  <c r="AB10" i="65" s="1"/>
  <c r="N9" i="65"/>
  <c r="M9" i="65"/>
  <c r="B23" i="61" l="1"/>
  <c r="B95" i="61" s="1"/>
  <c r="Z52" i="61"/>
  <c r="Z67" i="61" s="1"/>
  <c r="Z92" i="61" s="1"/>
  <c r="T67" i="61"/>
  <c r="T92" i="61" s="1"/>
  <c r="I23" i="61"/>
  <c r="N64" i="65"/>
  <c r="M64" i="65"/>
  <c r="F23" i="61"/>
  <c r="E23" i="61"/>
  <c r="H23" i="61"/>
  <c r="J23" i="61"/>
  <c r="G23" i="61"/>
  <c r="C23" i="61"/>
  <c r="C95" i="61" s="1"/>
  <c r="M35" i="65"/>
  <c r="N35" i="65"/>
  <c r="R28" i="63"/>
  <c r="Z28" i="63" s="1"/>
  <c r="V28" i="65"/>
  <c r="W28" i="65"/>
  <c r="AA67" i="61"/>
  <c r="AA92" i="61" s="1"/>
  <c r="D49" i="46"/>
  <c r="D50" i="46"/>
  <c r="K10" i="47"/>
  <c r="O11" i="47"/>
  <c r="K16" i="47"/>
  <c r="O18" i="47"/>
  <c r="H23" i="46"/>
  <c r="D24" i="46"/>
  <c r="V9" i="65"/>
  <c r="W9" i="65"/>
  <c r="K9" i="47"/>
  <c r="D40" i="46"/>
  <c r="J51" i="46"/>
  <c r="F6" i="71"/>
  <c r="F5" i="71"/>
  <c r="AB29" i="65"/>
  <c r="AC29" i="65"/>
  <c r="AB23" i="65"/>
  <c r="AC23" i="65"/>
  <c r="AC24" i="65"/>
  <c r="AB24" i="65"/>
  <c r="AC25" i="65"/>
  <c r="AB25" i="65"/>
  <c r="AB26" i="65"/>
  <c r="AC26" i="65"/>
  <c r="AB27" i="65"/>
  <c r="AC27" i="65"/>
  <c r="K13" i="61"/>
  <c r="T13" i="61" s="1"/>
  <c r="Z13" i="61" s="1"/>
  <c r="K15" i="61"/>
  <c r="T15" i="61" s="1"/>
  <c r="Z15" i="61" s="1"/>
  <c r="L13" i="61"/>
  <c r="U13" i="61" s="1"/>
  <c r="AA13" i="61" s="1"/>
  <c r="L15" i="61"/>
  <c r="U15" i="61" s="1"/>
  <c r="AA15" i="61" s="1"/>
  <c r="H17" i="46"/>
  <c r="H16" i="46"/>
  <c r="D44" i="46"/>
  <c r="D39" i="46"/>
  <c r="J45" i="46"/>
  <c r="D43" i="46"/>
  <c r="D42" i="46"/>
  <c r="D41" i="46"/>
  <c r="W45" i="65"/>
  <c r="W51" i="65" s="1"/>
  <c r="V45" i="65"/>
  <c r="V51" i="65" s="1"/>
  <c r="D21" i="46"/>
  <c r="D14" i="46"/>
  <c r="D19" i="46"/>
  <c r="D22" i="46"/>
  <c r="D25" i="46"/>
  <c r="D17" i="46"/>
  <c r="D18" i="46"/>
  <c r="D15" i="46"/>
  <c r="D23" i="46"/>
  <c r="M26" i="46"/>
  <c r="K10" i="61"/>
  <c r="T10" i="61" s="1"/>
  <c r="Z10" i="61" s="1"/>
  <c r="K12" i="61"/>
  <c r="T12" i="61" s="1"/>
  <c r="Z12" i="61" s="1"/>
  <c r="L10" i="61"/>
  <c r="U10" i="61" s="1"/>
  <c r="AA10" i="61" s="1"/>
  <c r="L12" i="61"/>
  <c r="U12" i="61" s="1"/>
  <c r="AA12" i="61" s="1"/>
  <c r="K9" i="61"/>
  <c r="K11" i="61"/>
  <c r="T11" i="61" s="1"/>
  <c r="Z11" i="61" s="1"/>
  <c r="K14" i="61"/>
  <c r="T14" i="61" s="1"/>
  <c r="Z14" i="61" s="1"/>
  <c r="L9" i="61"/>
  <c r="L11" i="61"/>
  <c r="U11" i="61" s="1"/>
  <c r="AA11" i="61" s="1"/>
  <c r="L14" i="61"/>
  <c r="U14" i="61" s="1"/>
  <c r="AA14" i="61" s="1"/>
  <c r="H28" i="63"/>
  <c r="Q6" i="63"/>
  <c r="Q28" i="63" s="1"/>
  <c r="Y28" i="63" s="1"/>
  <c r="G16" i="47"/>
  <c r="G18" i="47" s="1"/>
  <c r="R18" i="47"/>
  <c r="S17" i="47" s="1"/>
  <c r="Q18" i="47"/>
  <c r="G10" i="47"/>
  <c r="G11" i="47" s="1"/>
  <c r="R11" i="47"/>
  <c r="S10" i="47" s="1"/>
  <c r="Q11" i="47"/>
  <c r="K17" i="47"/>
  <c r="F9" i="71"/>
  <c r="F10" i="71"/>
  <c r="F11" i="71"/>
  <c r="F7" i="71"/>
  <c r="F8" i="71"/>
  <c r="F4" i="71"/>
  <c r="F12" i="71"/>
  <c r="H45" i="46"/>
  <c r="H20" i="46"/>
  <c r="H21" i="46"/>
  <c r="H24" i="46"/>
  <c r="H25" i="46"/>
  <c r="H51" i="46"/>
  <c r="H14" i="46"/>
  <c r="H18" i="46"/>
  <c r="H22" i="46"/>
  <c r="H15" i="46"/>
  <c r="D16" i="46"/>
  <c r="H19" i="46"/>
  <c r="D20" i="46"/>
  <c r="B38" i="61" l="1"/>
  <c r="F95" i="61"/>
  <c r="J38" i="61"/>
  <c r="M76" i="65"/>
  <c r="B5" i="46" s="1"/>
  <c r="B8" i="46" s="1"/>
  <c r="V64" i="65"/>
  <c r="N76" i="65"/>
  <c r="C5" i="46" s="1"/>
  <c r="C8" i="46" s="1"/>
  <c r="D6" i="46" s="1"/>
  <c r="W64" i="65"/>
  <c r="J95" i="61"/>
  <c r="J110" i="61" s="1"/>
  <c r="L23" i="61"/>
  <c r="L95" i="61" s="1"/>
  <c r="K23" i="61"/>
  <c r="K95" i="61" s="1"/>
  <c r="V35" i="65"/>
  <c r="W35" i="65"/>
  <c r="T25" i="63"/>
  <c r="C38" i="61"/>
  <c r="AB28" i="65"/>
  <c r="AC28" i="65"/>
  <c r="F38" i="61"/>
  <c r="F13" i="71"/>
  <c r="B110" i="61"/>
  <c r="AC9" i="65"/>
  <c r="H38" i="61"/>
  <c r="H95" i="61"/>
  <c r="H110" i="61" s="1"/>
  <c r="I38" i="61"/>
  <c r="I95" i="61"/>
  <c r="I110" i="61" s="1"/>
  <c r="G38" i="61"/>
  <c r="G95" i="61"/>
  <c r="G110" i="61" s="1"/>
  <c r="E38" i="61"/>
  <c r="E95" i="61"/>
  <c r="E110" i="61" s="1"/>
  <c r="K11" i="47"/>
  <c r="AB9" i="65"/>
  <c r="K18" i="47"/>
  <c r="D51" i="46"/>
  <c r="L26" i="46"/>
  <c r="C110" i="61"/>
  <c r="T9" i="61"/>
  <c r="T23" i="61" s="1"/>
  <c r="T95" i="61" s="1"/>
  <c r="AB45" i="65"/>
  <c r="AB51" i="65" s="1"/>
  <c r="AC45" i="65"/>
  <c r="AC51" i="65" s="1"/>
  <c r="Y6" i="63"/>
  <c r="S9" i="47"/>
  <c r="S11" i="47" s="1"/>
  <c r="D45" i="46"/>
  <c r="S16" i="47"/>
  <c r="S18" i="47" s="1"/>
  <c r="U9" i="61"/>
  <c r="U23" i="61" s="1"/>
  <c r="T15" i="63"/>
  <c r="T22" i="63"/>
  <c r="T16" i="63"/>
  <c r="T13" i="63"/>
  <c r="T10" i="63"/>
  <c r="T9" i="63"/>
  <c r="T23" i="63"/>
  <c r="T20" i="63"/>
  <c r="T11" i="63"/>
  <c r="T26" i="63"/>
  <c r="T18" i="63"/>
  <c r="T19" i="63"/>
  <c r="T12" i="63"/>
  <c r="T17" i="63"/>
  <c r="T21" i="63"/>
  <c r="T14" i="63"/>
  <c r="T24" i="63"/>
  <c r="T8" i="63"/>
  <c r="T7" i="63"/>
  <c r="T6" i="63"/>
  <c r="D26" i="46"/>
  <c r="O25" i="46"/>
  <c r="O21" i="46"/>
  <c r="O17" i="46"/>
  <c r="O23" i="46"/>
  <c r="O19" i="46"/>
  <c r="O22" i="46"/>
  <c r="O18" i="46"/>
  <c r="O14" i="46"/>
  <c r="O16" i="46"/>
  <c r="O20" i="46"/>
  <c r="H26" i="46"/>
  <c r="O24" i="46"/>
  <c r="O15" i="46"/>
  <c r="U95" i="61" l="1"/>
  <c r="AA95" i="61" s="1"/>
  <c r="Z97" i="61"/>
  <c r="Z108" i="61" s="1"/>
  <c r="T108" i="61"/>
  <c r="AC64" i="65"/>
  <c r="AC76" i="65" s="1"/>
  <c r="W76" i="65"/>
  <c r="AB64" i="65"/>
  <c r="AB76" i="65" s="1"/>
  <c r="V76" i="65"/>
  <c r="AC35" i="65"/>
  <c r="AB35" i="65"/>
  <c r="F110" i="61"/>
  <c r="L38" i="61"/>
  <c r="K38" i="61"/>
  <c r="U38" i="61"/>
  <c r="T38" i="61"/>
  <c r="Z95" i="61"/>
  <c r="Z9" i="61"/>
  <c r="Z23" i="61" s="1"/>
  <c r="D7" i="46"/>
  <c r="D5" i="46"/>
  <c r="AA9" i="61"/>
  <c r="AA23" i="61" s="1"/>
  <c r="T28" i="63"/>
  <c r="O26" i="46"/>
  <c r="L110" i="61" l="1"/>
  <c r="Z110" i="61"/>
  <c r="K110" i="61"/>
  <c r="AA38" i="61"/>
  <c r="Z38" i="61"/>
  <c r="D8" i="46"/>
  <c r="AA97" i="61" l="1"/>
  <c r="AA108" i="61" s="1"/>
  <c r="AA110" i="61" s="1"/>
  <c r="U108" i="61"/>
  <c r="U110" i="61" s="1"/>
  <c r="T110" i="61"/>
</calcChain>
</file>

<file path=xl/sharedStrings.xml><?xml version="1.0" encoding="utf-8"?>
<sst xmlns="http://schemas.openxmlformats.org/spreadsheetml/2006/main" count="1128" uniqueCount="398">
  <si>
    <t>Total</t>
  </si>
  <si>
    <t>Farm</t>
  </si>
  <si>
    <t>Non Profit</t>
  </si>
  <si>
    <t>Commercial</t>
  </si>
  <si>
    <t>Residential</t>
  </si>
  <si>
    <t>School Public K-12</t>
  </si>
  <si>
    <t>School Other</t>
  </si>
  <si>
    <t>Total Qty</t>
  </si>
  <si>
    <t>Qty</t>
  </si>
  <si>
    <t>Non-Residential</t>
  </si>
  <si>
    <t>Capacity</t>
  </si>
  <si>
    <t>Total Capacity</t>
  </si>
  <si>
    <t>Registration Complete</t>
  </si>
  <si>
    <t>No</t>
  </si>
  <si>
    <t>EDC</t>
  </si>
  <si>
    <t>Description</t>
  </si>
  <si>
    <t>Project Qty</t>
  </si>
  <si>
    <t>Subsection q</t>
  </si>
  <si>
    <t>Subsection s</t>
  </si>
  <si>
    <t>Subsection t</t>
  </si>
  <si>
    <t>Totals</t>
  </si>
  <si>
    <t>% of Installed Capacity</t>
  </si>
  <si>
    <t>Total Capacity (kW)</t>
  </si>
  <si>
    <t>Pre Solar Act</t>
  </si>
  <si>
    <t xml:space="preserve">Total Capacity </t>
  </si>
  <si>
    <t>Grid Supply</t>
  </si>
  <si>
    <t>Interconnection Type</t>
  </si>
  <si>
    <t># Projects</t>
  </si>
  <si>
    <t>Municipality</t>
  </si>
  <si>
    <t>TPO Code</t>
  </si>
  <si>
    <t>Percent of Capacity</t>
  </si>
  <si>
    <t>Did Not use TPO</t>
  </si>
  <si>
    <t>Used TPO</t>
  </si>
  <si>
    <t>County Code</t>
  </si>
  <si>
    <t>County</t>
  </si>
  <si>
    <t>Sussex</t>
  </si>
  <si>
    <t>Warren</t>
  </si>
  <si>
    <t>Morris</t>
  </si>
  <si>
    <t>Hunterdon</t>
  </si>
  <si>
    <t>Somerset</t>
  </si>
  <si>
    <t>Passaic</t>
  </si>
  <si>
    <t>Bergen</t>
  </si>
  <si>
    <t>Hudson</t>
  </si>
  <si>
    <t>Essex</t>
  </si>
  <si>
    <t>Union</t>
  </si>
  <si>
    <t>Middlesex</t>
  </si>
  <si>
    <t>Mercer</t>
  </si>
  <si>
    <t>Burlington</t>
  </si>
  <si>
    <t>Camden</t>
  </si>
  <si>
    <t>Gloucester</t>
  </si>
  <si>
    <t>Salem</t>
  </si>
  <si>
    <t>Monmouth</t>
  </si>
  <si>
    <t>Ocean</t>
  </si>
  <si>
    <t>Atlantic</t>
  </si>
  <si>
    <t>Cumberland</t>
  </si>
  <si>
    <t>Cape May</t>
  </si>
  <si>
    <t>Installed Capacity (Kw)</t>
  </si>
  <si>
    <t>% Installed Capacity</t>
  </si>
  <si>
    <t>TOTALS</t>
  </si>
  <si>
    <t>Yes</t>
  </si>
  <si>
    <t>Installed Capacity (kW)</t>
  </si>
  <si>
    <t xml:space="preserve">Capacity </t>
  </si>
  <si>
    <t>Government</t>
  </si>
  <si>
    <t>Sunlit</t>
  </si>
  <si>
    <t>Customer Type</t>
  </si>
  <si>
    <t>ALL Customer Types</t>
  </si>
  <si>
    <t xml:space="preserve">Total Capacity (kW) </t>
  </si>
  <si>
    <t>Total (kW)</t>
  </si>
  <si>
    <t>RESIDENTIAL Only</t>
  </si>
  <si>
    <t>&lt; = 100 (kW)</t>
  </si>
  <si>
    <t>&gt; 100  to &lt; 1000 (kW)</t>
  </si>
  <si>
    <t>&gt; = 1000 (kW)</t>
  </si>
  <si>
    <t>Grid Supply (kW)</t>
  </si>
  <si>
    <t>Residential (kW)</t>
  </si>
  <si>
    <t>&gt; 100 to &lt; 1000 (kW)</t>
  </si>
  <si>
    <t>Annual Totals in Aggregate</t>
  </si>
  <si>
    <t>2000-2011</t>
  </si>
  <si>
    <t>University Public</t>
  </si>
  <si>
    <t>Subsection</t>
  </si>
  <si>
    <t>SRP Project Number</t>
  </si>
  <si>
    <t>UTIL-16</t>
  </si>
  <si>
    <t>UTIL-17</t>
  </si>
  <si>
    <t>UTIL-15</t>
  </si>
  <si>
    <t>UTIL-18</t>
  </si>
  <si>
    <t>UTIL-20</t>
  </si>
  <si>
    <t>UTIL-21</t>
  </si>
  <si>
    <t>UTIL-22</t>
  </si>
  <si>
    <t>UTIL-24</t>
  </si>
  <si>
    <t>UTIL-71</t>
  </si>
  <si>
    <t>UTIL-25</t>
  </si>
  <si>
    <t>UTIL-72</t>
  </si>
  <si>
    <t>UTIL-27</t>
  </si>
  <si>
    <t>UTIL-28</t>
  </si>
  <si>
    <t>UTIL-06</t>
  </si>
  <si>
    <t>UTIL-30</t>
  </si>
  <si>
    <t>UTIL-29</t>
  </si>
  <si>
    <t>UTIL-07</t>
  </si>
  <si>
    <t>UTIL-31</t>
  </si>
  <si>
    <t>UTIL-33</t>
  </si>
  <si>
    <t>UTIL-34</t>
  </si>
  <si>
    <t>UTIL-36</t>
  </si>
  <si>
    <t>UTIL-37</t>
  </si>
  <si>
    <t>UTIL-38</t>
  </si>
  <si>
    <t>UTIL-40</t>
  </si>
  <si>
    <t>UTIL-08</t>
  </si>
  <si>
    <t>UTIL-09</t>
  </si>
  <si>
    <t>UTIL-10</t>
  </si>
  <si>
    <t>UTIL-41</t>
  </si>
  <si>
    <t>UTIL-42</t>
  </si>
  <si>
    <t>UTIL-43</t>
  </si>
  <si>
    <t>UTIL-44</t>
  </si>
  <si>
    <t>UTIL-11</t>
  </si>
  <si>
    <t>UTIL-46</t>
  </si>
  <si>
    <t>UTIL-47</t>
  </si>
  <si>
    <t>UTIL-48</t>
  </si>
  <si>
    <t>UTIL-49</t>
  </si>
  <si>
    <t>UTIL-50</t>
  </si>
  <si>
    <t>UTIL-51</t>
  </si>
  <si>
    <t>UTIL-52</t>
  </si>
  <si>
    <t>UTIL-53</t>
  </si>
  <si>
    <t>UTIL-54</t>
  </si>
  <si>
    <t>UTIL-55</t>
  </si>
  <si>
    <t>UTIL-56</t>
  </si>
  <si>
    <t>UTIL-57</t>
  </si>
  <si>
    <t>UTIL-12</t>
  </si>
  <si>
    <t>UTIL-59</t>
  </si>
  <si>
    <t>UTIL-13</t>
  </si>
  <si>
    <t>UTIL-14</t>
  </si>
  <si>
    <t>UTIL-62</t>
  </si>
  <si>
    <t>UTIL-61</t>
  </si>
  <si>
    <t>UTIL-66</t>
  </si>
  <si>
    <t>BPU-0049</t>
  </si>
  <si>
    <t>BPU-0105</t>
  </si>
  <si>
    <t>BPU-0120</t>
  </si>
  <si>
    <t>BPU-0073</t>
  </si>
  <si>
    <t>BPU-0385</t>
  </si>
  <si>
    <t>BPU-0558</t>
  </si>
  <si>
    <t>BPU-0796</t>
  </si>
  <si>
    <t>BPU-0181</t>
  </si>
  <si>
    <t>BPU-1755</t>
  </si>
  <si>
    <t>SPP323</t>
  </si>
  <si>
    <t>Registration Number</t>
  </si>
  <si>
    <t>Program</t>
  </si>
  <si>
    <t>Premise Last Name</t>
  </si>
  <si>
    <t>Premise Company</t>
  </si>
  <si>
    <t>Premise City</t>
  </si>
  <si>
    <t>PTO Date (Interconnection Date)</t>
  </si>
  <si>
    <t>Calculated Total System Size</t>
  </si>
  <si>
    <t>Third Party Ownership</t>
  </si>
  <si>
    <t>Grid / BTM</t>
  </si>
  <si>
    <t>Energy Year</t>
  </si>
  <si>
    <t>EDC Program</t>
  </si>
  <si>
    <t>Contractor Company</t>
  </si>
  <si>
    <t>Electric Utility Name</t>
  </si>
  <si>
    <t>Status</t>
  </si>
  <si>
    <t>Acceptance Date</t>
  </si>
  <si>
    <t>Completion Date</t>
  </si>
  <si>
    <t>CORE Solar</t>
  </si>
  <si>
    <t>BROOKE</t>
  </si>
  <si>
    <t/>
  </si>
  <si>
    <t>LAMBERTVILLE</t>
  </si>
  <si>
    <t>Behind the Meter</t>
  </si>
  <si>
    <t>JCP&amp;L</t>
  </si>
  <si>
    <t>KNOWLTON</t>
  </si>
  <si>
    <t>FAIR HAVEN</t>
  </si>
  <si>
    <t>BURNS</t>
  </si>
  <si>
    <t>GREAT MEADOWS</t>
  </si>
  <si>
    <t>GUINDON</t>
  </si>
  <si>
    <t>OCEAN VIEW</t>
  </si>
  <si>
    <t>AC Electric</t>
  </si>
  <si>
    <t>SUKOVICH</t>
  </si>
  <si>
    <t>RINGOES</t>
  </si>
  <si>
    <t>STOCKS</t>
  </si>
  <si>
    <t>LIVINGSTON</t>
  </si>
  <si>
    <t xml:space="preserve">PSE&amp;G </t>
  </si>
  <si>
    <t>DERBY</t>
  </si>
  <si>
    <t>MOUNT HOLLY</t>
  </si>
  <si>
    <t>PLEVA</t>
  </si>
  <si>
    <t>ALLENTOWN</t>
  </si>
  <si>
    <t>RAMAPO COLLEGE</t>
  </si>
  <si>
    <t>MAHWAH</t>
  </si>
  <si>
    <t>Orange &amp; Rockland Elec</t>
  </si>
  <si>
    <t>MCFADDEN</t>
  </si>
  <si>
    <t>DEMAREST</t>
  </si>
  <si>
    <t>MONTCLAIR UNIVERSITY</t>
  </si>
  <si>
    <t>MONTCLAIR</t>
  </si>
  <si>
    <t>BRIDGETON</t>
  </si>
  <si>
    <t>CAFIERO</t>
  </si>
  <si>
    <t>SHIP BOTTOM</t>
  </si>
  <si>
    <t>GOLDEN</t>
  </si>
  <si>
    <t>VILLAS</t>
  </si>
  <si>
    <t>BJ'S WHOLESALE CLUB</t>
  </si>
  <si>
    <t>1910 DEPTFORD CENTER RD</t>
  </si>
  <si>
    <t>DEPTFORD</t>
  </si>
  <si>
    <t>JONES</t>
  </si>
  <si>
    <t>HIGHLANDS</t>
  </si>
  <si>
    <t>LOUGHLIN</t>
  </si>
  <si>
    <t>FLEMINGTON</t>
  </si>
  <si>
    <t>CORDIS</t>
  </si>
  <si>
    <t>33 TECHNOLOGY DR</t>
  </si>
  <si>
    <t>WARREN</t>
  </si>
  <si>
    <t>ONE</t>
  </si>
  <si>
    <t>COLTS NECK</t>
  </si>
  <si>
    <t>KLEIN</t>
  </si>
  <si>
    <t>JACKSON</t>
  </si>
  <si>
    <t>CELEBRE</t>
  </si>
  <si>
    <t>BARBLOCK</t>
  </si>
  <si>
    <t>WAYNE</t>
  </si>
  <si>
    <t>MULVANEY</t>
  </si>
  <si>
    <t>MIDKIFF</t>
  </si>
  <si>
    <t>BLAIRSTOWN</t>
  </si>
  <si>
    <t>KINNEY</t>
  </si>
  <si>
    <t>MEDFORD</t>
  </si>
  <si>
    <t>IBEW LOCAL #269 BLDG 1</t>
  </si>
  <si>
    <t>670 WHITEHEAD RD</t>
  </si>
  <si>
    <t>LAWRENCE TOWNSHIP</t>
  </si>
  <si>
    <t>IBEW LOCAL #269 BLDG 3</t>
  </si>
  <si>
    <t>WYETH (AMERICAN HOME PRODUCTS)</t>
  </si>
  <si>
    <t>5 GIRALDA FARMS</t>
  </si>
  <si>
    <t>MADISON</t>
  </si>
  <si>
    <t>JOHNSON</t>
  </si>
  <si>
    <t>KLINE</t>
  </si>
  <si>
    <t>BARNEGAT LIGHT</t>
  </si>
  <si>
    <t>PHIFER</t>
  </si>
  <si>
    <t>THOROFARE</t>
  </si>
  <si>
    <t>BP (PAULSBORO TERMINAL)</t>
  </si>
  <si>
    <t>303 MANTUA AVE</t>
  </si>
  <si>
    <t>PAULSBORO</t>
  </si>
  <si>
    <t>RAFTER</t>
  </si>
  <si>
    <t>WILLIAMSTOWN</t>
  </si>
  <si>
    <t>LISTHAUS</t>
  </si>
  <si>
    <t>ROBBINS</t>
  </si>
  <si>
    <t>KLIMES</t>
  </si>
  <si>
    <t>SOMERSET</t>
  </si>
  <si>
    <t>WOOD</t>
  </si>
  <si>
    <t>CAMDEN</t>
  </si>
  <si>
    <t>WILLIAMS</t>
  </si>
  <si>
    <t>MEZIK</t>
  </si>
  <si>
    <t>SAWHNEY</t>
  </si>
  <si>
    <t>WEST ORANGE</t>
  </si>
  <si>
    <t>EFFRON</t>
  </si>
  <si>
    <t>BARNEGAT</t>
  </si>
  <si>
    <t>ZEBROWSKI</t>
  </si>
  <si>
    <t>BERLIN</t>
  </si>
  <si>
    <t>MCCOY</t>
  </si>
  <si>
    <t>MAPLEWOOD</t>
  </si>
  <si>
    <t>MCCOLLOUGH</t>
  </si>
  <si>
    <t>HOPEWELL</t>
  </si>
  <si>
    <t>MARVIN NAFTAL</t>
  </si>
  <si>
    <t>2 DEGROAT RD</t>
  </si>
  <si>
    <t>SANDYSTON</t>
  </si>
  <si>
    <t>NAFTAL</t>
  </si>
  <si>
    <t>JANSSEN PHARMACEUTICA</t>
  </si>
  <si>
    <t>1125 TRENTON HARBOURTON RD</t>
  </si>
  <si>
    <t>TITUSVILLE</t>
  </si>
  <si>
    <t>BURGHARDT</t>
  </si>
  <si>
    <t>KRAMER</t>
  </si>
  <si>
    <t>CINCOTTA</t>
  </si>
  <si>
    <t>OAK RIDGE</t>
  </si>
  <si>
    <t>HIGH BAR HARBOR</t>
  </si>
  <si>
    <t>Conectiv</t>
  </si>
  <si>
    <t>ADVANCED SOLAR PRODUCTS, INC.</t>
  </si>
  <si>
    <t>SUN FARM NETWORK</t>
  </si>
  <si>
    <t>O'KANE</t>
  </si>
  <si>
    <t>PORT MURRAY</t>
  </si>
  <si>
    <t>SELF INSTALL</t>
  </si>
  <si>
    <t>SCRANTON</t>
  </si>
  <si>
    <t>HEWITT</t>
  </si>
  <si>
    <t>MURRAY</t>
  </si>
  <si>
    <t>MACGILLIS</t>
  </si>
  <si>
    <t>GENESIS FARMS INC</t>
  </si>
  <si>
    <t>MARCIANTE</t>
  </si>
  <si>
    <t>TRENTON</t>
  </si>
  <si>
    <t>MAC GILLIS</t>
  </si>
  <si>
    <t>GENESIS FARMS-OFFICE COMPLEX</t>
  </si>
  <si>
    <t>IBEW</t>
  </si>
  <si>
    <t>658 WHITE HEAD ROAD</t>
  </si>
  <si>
    <t>JERSEY CITY</t>
  </si>
  <si>
    <t>NJ SOLAR SOLUTIONS</t>
  </si>
  <si>
    <t>STANSLEY</t>
  </si>
  <si>
    <t>SREC Solar</t>
  </si>
  <si>
    <t>LAVIN</t>
  </si>
  <si>
    <t>NEWPORT OFFCE CENTER III CO, LLC</t>
  </si>
  <si>
    <t>1384 POMPTON AVENUE</t>
  </si>
  <si>
    <t>RESOURCE ENERGY SYSTEMS, INC</t>
  </si>
  <si>
    <t>Class I REC Generators that were issued PTO's between 1/1/2000 - 5/31/2003</t>
  </si>
  <si>
    <t>The Solar Installation Report includes 61 projects totaling 1,260.67 kW that have been classified as Class I REC Generators</t>
  </si>
  <si>
    <t>Note 1: PJM-GATs system is showing a total of 28 projects totaling 787.96 kW.</t>
  </si>
  <si>
    <t>Note 2: The difference between the 61 projects in the solar installation report and the 28 projects in the GATs system is 33 projects.  PJM-GATs does not have a record of these 33 generators registered in their system.</t>
  </si>
  <si>
    <t>Premise Installation Address (Commercial Only)</t>
  </si>
  <si>
    <t>Premise Zip</t>
  </si>
  <si>
    <t xml:space="preserve">Private University </t>
  </si>
  <si>
    <t>Public University</t>
  </si>
  <si>
    <t>(Annual Capacity)</t>
  </si>
  <si>
    <t>(Monthly Capacity)</t>
  </si>
  <si>
    <t>BEHIND THE METER Project Installations</t>
  </si>
  <si>
    <t>GRID SUPPLY Project Installations</t>
  </si>
  <si>
    <t>School Charter</t>
  </si>
  <si>
    <t>Subsection r</t>
  </si>
  <si>
    <t>Community Solar (kW)</t>
  </si>
  <si>
    <t>Community Solar</t>
  </si>
  <si>
    <t>Project                 Qty</t>
  </si>
  <si>
    <t>Project              Qty</t>
  </si>
  <si>
    <t>Project Type</t>
  </si>
  <si>
    <t>Factor</t>
  </si>
  <si>
    <t>Net-metered non-residential rooftop and canopy</t>
  </si>
  <si>
    <t>Net-metered residential ground mount</t>
  </si>
  <si>
    <t>Net-metered residential rooftop and canopy</t>
  </si>
  <si>
    <t>Net-metered non-residential ground mount</t>
  </si>
  <si>
    <r>
      <rPr>
        <b/>
        <i/>
        <sz val="11"/>
        <rFont val="Arial"/>
        <family val="2"/>
      </rPr>
      <t xml:space="preserve">SRP </t>
    </r>
    <r>
      <rPr>
        <b/>
        <sz val="11"/>
        <rFont val="Arial"/>
        <family val="2"/>
      </rPr>
      <t>Program</t>
    </r>
  </si>
  <si>
    <r>
      <rPr>
        <b/>
        <i/>
        <sz val="11"/>
        <rFont val="Arial"/>
        <family val="2"/>
      </rPr>
      <t>SRP</t>
    </r>
    <r>
      <rPr>
        <b/>
        <sz val="11"/>
        <rFont val="Arial"/>
        <family val="2"/>
      </rPr>
      <t xml:space="preserve"> Total</t>
    </r>
  </si>
  <si>
    <r>
      <t xml:space="preserve">TI </t>
    </r>
    <r>
      <rPr>
        <b/>
        <sz val="11"/>
        <rFont val="Arial"/>
        <family val="2"/>
      </rPr>
      <t>Program</t>
    </r>
  </si>
  <si>
    <r>
      <rPr>
        <b/>
        <i/>
        <sz val="11"/>
        <rFont val="Arial"/>
        <family val="2"/>
      </rPr>
      <t>TI</t>
    </r>
    <r>
      <rPr>
        <b/>
        <sz val="11"/>
        <rFont val="Arial"/>
        <family val="2"/>
      </rPr>
      <t xml:space="preserve"> Total</t>
    </r>
  </si>
  <si>
    <t xml:space="preserve">TI Solar Installations by Project Type as of </t>
  </si>
  <si>
    <t>SRP Program</t>
  </si>
  <si>
    <t>TI Program</t>
  </si>
  <si>
    <r>
      <rPr>
        <b/>
        <i/>
        <sz val="11"/>
        <rFont val="Arial"/>
        <family val="2"/>
      </rPr>
      <t>SRP</t>
    </r>
    <r>
      <rPr>
        <b/>
        <sz val="11"/>
        <rFont val="Arial"/>
        <family val="2"/>
      </rPr>
      <t xml:space="preserve"> Program</t>
    </r>
  </si>
  <si>
    <t>Subsection (t): landfill, brownfield, areas of historic fill</t>
  </si>
  <si>
    <r>
      <rPr>
        <b/>
        <i/>
        <sz val="11"/>
        <rFont val="Arial"/>
        <family val="2"/>
      </rPr>
      <t xml:space="preserve">TI </t>
    </r>
    <r>
      <rPr>
        <b/>
        <sz val="11"/>
        <rFont val="Arial"/>
        <family val="2"/>
      </rPr>
      <t>Total</t>
    </r>
  </si>
  <si>
    <t>2000-2014</t>
  </si>
  <si>
    <t>Floating Solar</t>
  </si>
  <si>
    <r>
      <rPr>
        <b/>
        <sz val="12"/>
        <rFont val="Arial"/>
        <family val="2"/>
      </rPr>
      <t xml:space="preserve">Note: </t>
    </r>
    <r>
      <rPr>
        <sz val="12"/>
        <rFont val="Arial"/>
        <family val="2"/>
      </rPr>
      <t>Once a Permission to Operate (PTO) is received, the date is updated in our system and the capacity listed in the initial registration is included in the installation report.  Although the PTO was received, the capacity is not updated in our system until the final as-built has been received and reviewed.</t>
    </r>
  </si>
  <si>
    <t xml:space="preserve">       SREC Registration Program (SRP), Transition Incentive Program (TI) and Administratively Determined Incentive Program (ADI)</t>
  </si>
  <si>
    <r>
      <t xml:space="preserve"> New Jersey Solar Installations Report</t>
    </r>
    <r>
      <rPr>
        <b/>
        <i/>
        <sz val="16"/>
        <rFont val="Arial"/>
        <family val="2"/>
      </rPr>
      <t xml:space="preserve"> </t>
    </r>
    <r>
      <rPr>
        <b/>
        <sz val="16"/>
        <rFont val="Arial"/>
        <family val="2"/>
      </rPr>
      <t>as of</t>
    </r>
  </si>
  <si>
    <r>
      <t xml:space="preserve">ADI </t>
    </r>
    <r>
      <rPr>
        <b/>
        <sz val="11"/>
        <rFont val="Arial"/>
        <family val="2"/>
      </rPr>
      <t>Program</t>
    </r>
  </si>
  <si>
    <r>
      <rPr>
        <b/>
        <i/>
        <sz val="11"/>
        <rFont val="Arial"/>
        <family val="2"/>
      </rPr>
      <t>ADI</t>
    </r>
    <r>
      <rPr>
        <b/>
        <sz val="11"/>
        <rFont val="Arial"/>
        <family val="2"/>
      </rPr>
      <t xml:space="preserve"> Total</t>
    </r>
  </si>
  <si>
    <t>SRP, TI &amp; ADI Programs</t>
  </si>
  <si>
    <r>
      <rPr>
        <b/>
        <i/>
        <sz val="11"/>
        <rFont val="Arial"/>
        <family val="2"/>
      </rPr>
      <t xml:space="preserve">SRP, TI &amp; ADI </t>
    </r>
    <r>
      <rPr>
        <b/>
        <sz val="11"/>
        <rFont val="Arial"/>
        <family val="2"/>
      </rPr>
      <t>Program Totals</t>
    </r>
  </si>
  <si>
    <r>
      <rPr>
        <b/>
        <i/>
        <sz val="11"/>
        <rFont val="Arial"/>
        <family val="2"/>
      </rPr>
      <t>SRP, TI</t>
    </r>
    <r>
      <rPr>
        <b/>
        <sz val="11"/>
        <rFont val="Arial"/>
        <family val="2"/>
      </rPr>
      <t xml:space="preserve"> &amp; ADI</t>
    </r>
    <r>
      <rPr>
        <b/>
        <i/>
        <sz val="11"/>
        <rFont val="Arial"/>
        <family val="2"/>
      </rPr>
      <t xml:space="preserve">                     </t>
    </r>
    <r>
      <rPr>
        <b/>
        <sz val="11"/>
        <rFont val="Arial"/>
        <family val="2"/>
      </rPr>
      <t xml:space="preserve">                Program Totals</t>
    </r>
  </si>
  <si>
    <r>
      <t>ADI</t>
    </r>
    <r>
      <rPr>
        <b/>
        <i/>
        <sz val="11"/>
        <rFont val="Arial"/>
        <family val="2"/>
      </rPr>
      <t xml:space="preserve"> </t>
    </r>
    <r>
      <rPr>
        <b/>
        <sz val="11"/>
        <rFont val="Arial"/>
        <family val="2"/>
      </rPr>
      <t>Total</t>
    </r>
  </si>
  <si>
    <t>Net-Metered Non-Residential</t>
  </si>
  <si>
    <t>ADI Program</t>
  </si>
  <si>
    <t>Ground Mount</t>
  </si>
  <si>
    <t>Market Segment</t>
  </si>
  <si>
    <t>Description                                         (by Subsection)</t>
  </si>
  <si>
    <t>Small Non-Residential</t>
  </si>
  <si>
    <t>Large Non-Residential</t>
  </si>
  <si>
    <t>&lt; 1000 (kW)</t>
  </si>
  <si>
    <t>&gt; = 1000 to &lt; = 5000 (kW)</t>
  </si>
  <si>
    <t>Net-Metered Residential</t>
  </si>
  <si>
    <t>ADI Project Installations by Market Segment</t>
  </si>
  <si>
    <t>SRP, TI &amp; ADI Program</t>
  </si>
  <si>
    <t xml:space="preserve">New Jersey Solar Installations as of </t>
  </si>
  <si>
    <t xml:space="preserve">  BEHIND THE METER Project Installations</t>
  </si>
  <si>
    <t xml:space="preserve">  Summary of Third Party Ownership (TPO) </t>
  </si>
  <si>
    <t>ADI Total</t>
  </si>
  <si>
    <t>Non-Residential                      Total (kW)</t>
  </si>
  <si>
    <t>Grid supply (subsection (r)) ground mount</t>
  </si>
  <si>
    <t>Grid supply (subsection (r)) rooftop</t>
  </si>
  <si>
    <t>PTO Year (SRP)</t>
  </si>
  <si>
    <r>
      <rPr>
        <b/>
        <sz val="10"/>
        <rFont val="Arial"/>
        <family val="2"/>
      </rPr>
      <t>Note (1):</t>
    </r>
    <r>
      <rPr>
        <sz val="10"/>
        <rFont val="Arial"/>
        <family val="2"/>
      </rPr>
      <t xml:space="preserve"> </t>
    </r>
  </si>
  <si>
    <r>
      <rPr>
        <b/>
        <sz val="10"/>
        <rFont val="Arial"/>
        <family val="2"/>
      </rPr>
      <t>Note (2):</t>
    </r>
    <r>
      <rPr>
        <sz val="10"/>
        <rFont val="Arial"/>
        <family val="2"/>
      </rPr>
      <t xml:space="preserve"> </t>
    </r>
  </si>
  <si>
    <t>Note: The SRP Installation Data includes the decertified status - these projects were previously in the installation data as Complete, but now have been deactivated.</t>
  </si>
  <si>
    <t xml:space="preserve">project capacity on the decertified tab </t>
  </si>
  <si>
    <t>TI Decertified Total</t>
  </si>
  <si>
    <t>SRP Decertified Total</t>
  </si>
  <si>
    <t>SRP &amp; TI Decertified  Program Totals</t>
  </si>
  <si>
    <t>SRP, TI &amp; ADI Program Totals</t>
  </si>
  <si>
    <t>Ground Mount - PUBLIC</t>
  </si>
  <si>
    <t>Projects that have requested decertification prior to reaching the end of their SREC qualification life.</t>
  </si>
  <si>
    <t>Projects that have requested decertification by the customer or PJM Gats that have not yet reached the end of their SREC qualification life.</t>
  </si>
  <si>
    <r>
      <rPr>
        <b/>
        <sz val="10"/>
        <rFont val="Arial"/>
        <family val="2"/>
      </rPr>
      <t>Note (3):</t>
    </r>
    <r>
      <rPr>
        <sz val="10"/>
        <rFont val="Arial"/>
        <family val="2"/>
      </rPr>
      <t xml:space="preserve"> </t>
    </r>
  </si>
  <si>
    <t>Projects that have requested decertification prior to reaching the end of their TREC qualification life.</t>
  </si>
  <si>
    <t xml:space="preserve">  New Jersey Solar Installations as of </t>
  </si>
  <si>
    <t>by Interconnection Type</t>
  </si>
  <si>
    <t>Rooftop</t>
  </si>
  <si>
    <t>Carport</t>
  </si>
  <si>
    <t>Canopy</t>
  </si>
  <si>
    <t>Rooftop - PUBLIC</t>
  </si>
  <si>
    <t>Carport - PUBLIC</t>
  </si>
  <si>
    <t>Canopy - PUBLIC</t>
  </si>
  <si>
    <t>Floating Solar - PUBLIC</t>
  </si>
  <si>
    <t xml:space="preserve">       Transition Incentive Program (TI) Decertified Projects (2020 - 2021) as of</t>
  </si>
  <si>
    <t>COMMUNITY SOLAR Installations by Customer Type</t>
  </si>
  <si>
    <t>Historic Fill - PUBLIC</t>
  </si>
  <si>
    <t>Note:  The above tables provide a summary of responses regarding the use of Third Party Ownership (TPO) as reported by the registrant.</t>
  </si>
  <si>
    <t>Community Solar (CSEP)</t>
  </si>
  <si>
    <t>ADI Program (CSEP)</t>
  </si>
  <si>
    <t>TI &amp; ADI (CSEP) Programs</t>
  </si>
  <si>
    <t>Community Solar (TI)</t>
  </si>
  <si>
    <t>Rooftop, Canopy &amp; Carport</t>
  </si>
  <si>
    <t>Contaminated Sites &amp; Landfills</t>
  </si>
  <si>
    <r>
      <rPr>
        <b/>
        <i/>
        <sz val="11"/>
        <color rgb="FF000000"/>
        <rFont val="Arial"/>
        <family val="2"/>
      </rPr>
      <t>SRP</t>
    </r>
    <r>
      <rPr>
        <b/>
        <sz val="11"/>
        <color indexed="8"/>
        <rFont val="Arial"/>
        <family val="2"/>
      </rPr>
      <t xml:space="preserve"> 2024 Total</t>
    </r>
  </si>
  <si>
    <r>
      <rPr>
        <b/>
        <i/>
        <sz val="11"/>
        <color rgb="FF000000"/>
        <rFont val="Arial"/>
        <family val="2"/>
      </rPr>
      <t>TI</t>
    </r>
    <r>
      <rPr>
        <b/>
        <sz val="11"/>
        <color indexed="8"/>
        <rFont val="Arial"/>
        <family val="2"/>
      </rPr>
      <t xml:space="preserve"> 2024 Total</t>
    </r>
  </si>
  <si>
    <r>
      <rPr>
        <b/>
        <i/>
        <sz val="11"/>
        <color rgb="FF000000"/>
        <rFont val="Arial"/>
        <family val="2"/>
      </rPr>
      <t>TI</t>
    </r>
    <r>
      <rPr>
        <b/>
        <sz val="11"/>
        <color rgb="FF000000"/>
        <rFont val="Arial"/>
        <family val="2"/>
      </rPr>
      <t xml:space="preserve"> 2015-2023</t>
    </r>
    <r>
      <rPr>
        <b/>
        <sz val="11"/>
        <color indexed="8"/>
        <rFont val="Arial"/>
        <family val="2"/>
      </rPr>
      <t xml:space="preserve"> Total</t>
    </r>
  </si>
  <si>
    <r>
      <rPr>
        <b/>
        <i/>
        <sz val="11"/>
        <color rgb="FF000000"/>
        <rFont val="Arial"/>
        <family val="2"/>
      </rPr>
      <t>SRP</t>
    </r>
    <r>
      <rPr>
        <b/>
        <sz val="11"/>
        <color indexed="8"/>
        <rFont val="Arial"/>
        <family val="2"/>
      </rPr>
      <t xml:space="preserve"> 2000-2023 Total</t>
    </r>
  </si>
  <si>
    <r>
      <rPr>
        <b/>
        <i/>
        <sz val="11"/>
        <color rgb="FF000000"/>
        <rFont val="Arial"/>
        <family val="2"/>
      </rPr>
      <t>ADI</t>
    </r>
    <r>
      <rPr>
        <b/>
        <sz val="11"/>
        <color rgb="FF000000"/>
        <rFont val="Arial"/>
        <family val="2"/>
      </rPr>
      <t xml:space="preserve"> 2019-2023</t>
    </r>
    <r>
      <rPr>
        <b/>
        <sz val="11"/>
        <color indexed="8"/>
        <rFont val="Arial"/>
        <family val="2"/>
      </rPr>
      <t xml:space="preserve"> Total</t>
    </r>
  </si>
  <si>
    <t>2000-2023 Total</t>
  </si>
  <si>
    <t xml:space="preserve">       SREC Registration Program (SRP) Decertified Projects (2000-2020) as of</t>
  </si>
  <si>
    <r>
      <rPr>
        <b/>
        <i/>
        <sz val="11"/>
        <color rgb="FF000000"/>
        <rFont val="Arial"/>
        <family val="2"/>
      </rPr>
      <t>ADI</t>
    </r>
    <r>
      <rPr>
        <b/>
        <sz val="11"/>
        <color indexed="8"/>
        <rFont val="Arial"/>
        <family val="2"/>
      </rPr>
      <t xml:space="preserve"> 2024 Total</t>
    </r>
  </si>
  <si>
    <t>SRP, TI &amp; ADI 2024 Total</t>
  </si>
  <si>
    <t>Other</t>
  </si>
  <si>
    <t>New Jersey Cumulative Solar Installations</t>
  </si>
  <si>
    <t>SRP, TI &amp; ADI Programs by County as of</t>
  </si>
  <si>
    <t>Capacity (kW)</t>
  </si>
  <si>
    <t>Total of All Projects               as 10/31/2024 (kW)</t>
  </si>
  <si>
    <t>Previously Reported through 09/30/2024</t>
  </si>
  <si>
    <t>Difference between  09/30/2024 and 10/31/2024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</si>
</sst>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409]mmm\-yy;@"/>
    <numFmt numFmtId="165" formatCode="_(* #,##0_);_(* \(#,##0\);_(* &quot;-&quot;??_);_(@_)"/>
    <numFmt numFmtId="166" formatCode="#,##0.0"/>
    <numFmt numFmtId="167" formatCode="0.0%"/>
    <numFmt numFmtId="168" formatCode="_(* #,##0.0_);_(* \(#,##0.0\);_(* &quot;-&quot;??_);_(@_)"/>
    <numFmt numFmtId="169" formatCode="0.000"/>
    <numFmt numFmtId="170" formatCode="00000"/>
    <numFmt numFmtId="171" formatCode="m/d/yy;@"/>
    <numFmt numFmtId="172" formatCode="mm/dd/yy;@"/>
  </numFmts>
  <fonts count="9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Arial"/>
      <family val="2"/>
    </font>
    <font>
      <b/>
      <sz val="14"/>
      <name val="Arial"/>
      <family val="2"/>
    </font>
    <font>
      <b/>
      <sz val="12"/>
      <name val="Arial"/>
      <family val="2"/>
    </font>
    <font>
      <b/>
      <sz val="11"/>
      <name val="Arial"/>
      <family val="2"/>
    </font>
    <font>
      <sz val="10"/>
      <color indexed="8"/>
      <name val="Arial"/>
      <family val="2"/>
    </font>
    <font>
      <sz val="11"/>
      <color indexed="8"/>
      <name val="Arial"/>
      <family val="2"/>
    </font>
    <font>
      <sz val="10"/>
      <name val="Arial"/>
      <family val="2"/>
    </font>
    <font>
      <sz val="12"/>
      <name val="Arial"/>
      <family val="2"/>
    </font>
    <font>
      <b/>
      <sz val="11"/>
      <color indexed="8"/>
      <name val="Arial"/>
      <family val="2"/>
    </font>
    <font>
      <i/>
      <sz val="11"/>
      <name val="Arial"/>
      <family val="2"/>
    </font>
    <font>
      <sz val="11"/>
      <color theme="1" tint="0.249977111117893"/>
      <name val="Arial"/>
      <family val="2"/>
    </font>
    <font>
      <b/>
      <sz val="14"/>
      <color theme="1"/>
      <name val="Arial"/>
      <family val="2"/>
    </font>
    <font>
      <i/>
      <sz val="11"/>
      <color theme="1" tint="0.249977111117893"/>
      <name val="Arial"/>
      <family val="2"/>
    </font>
    <font>
      <b/>
      <i/>
      <sz val="11"/>
      <color theme="1" tint="0.249977111117893"/>
      <name val="Arial"/>
      <family val="2"/>
    </font>
    <font>
      <sz val="10"/>
      <name val="Arial"/>
      <family val="2"/>
    </font>
    <font>
      <sz val="11"/>
      <color theme="1"/>
      <name val="Arial"/>
      <family val="2"/>
    </font>
    <font>
      <b/>
      <i/>
      <sz val="11"/>
      <name val="Arial"/>
      <family val="2"/>
    </font>
    <font>
      <b/>
      <sz val="11"/>
      <color theme="1"/>
      <name val="Arial"/>
      <family val="2"/>
    </font>
    <font>
      <i/>
      <sz val="11"/>
      <color theme="1" tint="0.14999847407452621"/>
      <name val="Arial"/>
      <family val="2"/>
    </font>
    <font>
      <b/>
      <i/>
      <sz val="11"/>
      <color theme="1" tint="0.14999847407452621"/>
      <name val="Arial"/>
      <family val="2"/>
    </font>
    <font>
      <i/>
      <sz val="11"/>
      <color theme="1" tint="0.499984740745262"/>
      <name val="Arial"/>
      <family val="2"/>
    </font>
    <font>
      <sz val="11"/>
      <color theme="0"/>
      <name val="Arial"/>
      <family val="2"/>
    </font>
    <font>
      <sz val="11"/>
      <color theme="1" tint="0.14999847407452621"/>
      <name val="Arial"/>
      <family val="2"/>
    </font>
    <font>
      <b/>
      <sz val="11"/>
      <color theme="1" tint="0.14999847407452621"/>
      <name val="Arial"/>
      <family val="2"/>
    </font>
    <font>
      <i/>
      <sz val="11"/>
      <color theme="0"/>
      <name val="Arial"/>
      <family val="2"/>
    </font>
    <font>
      <b/>
      <sz val="11"/>
      <color theme="1" tint="0.249977111117893"/>
      <name val="Arial"/>
      <family val="2"/>
    </font>
    <font>
      <sz val="14"/>
      <name val="Arial"/>
      <family val="2"/>
    </font>
    <font>
      <sz val="14"/>
      <color theme="1" tint="0.249977111117893"/>
      <name val="Arial"/>
      <family val="2"/>
    </font>
    <font>
      <i/>
      <sz val="14"/>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sz val="12"/>
      <color theme="1" tint="0.249977111117893"/>
      <name val="Arial"/>
      <family val="2"/>
    </font>
    <font>
      <b/>
      <i/>
      <sz val="11"/>
      <color theme="1" tint="0.499984740745262"/>
      <name val="Arial"/>
      <family val="2"/>
    </font>
    <font>
      <sz val="11"/>
      <color theme="1" tint="0.499984740745262"/>
      <name val="Arial"/>
      <family val="2"/>
    </font>
    <font>
      <b/>
      <i/>
      <sz val="14"/>
      <color theme="1"/>
      <name val="Arial"/>
      <family val="2"/>
    </font>
    <font>
      <b/>
      <i/>
      <sz val="14"/>
      <name val="Arial"/>
      <family val="2"/>
    </font>
    <font>
      <b/>
      <i/>
      <sz val="11"/>
      <color rgb="FF000000"/>
      <name val="Arial"/>
      <family val="2"/>
    </font>
    <font>
      <b/>
      <sz val="10"/>
      <name val="Arial"/>
      <family val="2"/>
    </font>
    <font>
      <b/>
      <i/>
      <sz val="10"/>
      <name val="Arial"/>
      <family val="2"/>
    </font>
    <font>
      <b/>
      <sz val="16"/>
      <name val="Arial"/>
      <family val="2"/>
    </font>
    <font>
      <b/>
      <i/>
      <sz val="16"/>
      <name val="Arial"/>
      <family val="2"/>
    </font>
    <font>
      <b/>
      <sz val="16"/>
      <color theme="1"/>
      <name val="Arial"/>
      <family val="2"/>
    </font>
    <font>
      <b/>
      <sz val="14"/>
      <color theme="1" tint="0.14999847407452621"/>
      <name val="Arial"/>
      <family val="2"/>
    </font>
    <font>
      <b/>
      <i/>
      <sz val="11"/>
      <color theme="1"/>
      <name val="Arial"/>
      <family val="2"/>
    </font>
    <font>
      <i/>
      <sz val="11"/>
      <color theme="1"/>
      <name val="Arial"/>
      <family val="2"/>
    </font>
    <font>
      <b/>
      <sz val="11"/>
      <color rgb="FF000000"/>
      <name val="Arial"/>
      <family val="2"/>
    </font>
    <font>
      <b/>
      <sz val="15.5"/>
      <name val="Arial"/>
      <family val="2"/>
    </font>
    <font>
      <b/>
      <i/>
      <sz val="11"/>
      <color indexed="8"/>
      <name val="Arial"/>
      <family val="2"/>
    </font>
    <font>
      <b/>
      <sz val="11"/>
      <color rgb="FFFF0000"/>
      <name val="Arial"/>
      <family val="2"/>
    </font>
    <font>
      <sz val="11"/>
      <color rgb="FFFF0000"/>
      <name val="Arial"/>
      <family val="2"/>
    </font>
  </fonts>
  <fills count="55">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4.9989318521683403E-2"/>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darkGrid">
        <fgColor theme="1" tint="0.34998626667073579"/>
        <bgColor indexed="65"/>
      </patternFill>
    </fill>
    <fill>
      <patternFill patternType="darkGrid"/>
    </fill>
    <fill>
      <patternFill patternType="solid">
        <fgColor theme="4"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DF2CF"/>
        <bgColor indexed="64"/>
      </patternFill>
    </fill>
    <fill>
      <patternFill patternType="solid">
        <fgColor rgb="FFFEF8E6"/>
        <bgColor indexed="64"/>
      </patternFill>
    </fill>
    <fill>
      <patternFill patternType="gray0625"/>
    </fill>
    <fill>
      <patternFill patternType="solid">
        <fgColor theme="3" tint="0.79998168889431442"/>
        <bgColor indexed="64"/>
      </patternFill>
    </fill>
    <fill>
      <patternFill patternType="lightGray">
        <bgColor theme="0" tint="-4.9989318521683403E-2"/>
      </patternFill>
    </fill>
    <fill>
      <patternFill patternType="lightGray">
        <bgColor theme="0" tint="-0.14996795556505021"/>
      </patternFill>
    </fill>
    <fill>
      <patternFill patternType="lightGray">
        <bgColor theme="0" tint="-0.14999847407452621"/>
      </patternFill>
    </fill>
    <fill>
      <patternFill patternType="lightGray">
        <bgColor theme="0" tint="-0.34998626667073579"/>
      </patternFill>
    </fill>
    <fill>
      <patternFill patternType="gray0625">
        <bgColor theme="0"/>
      </patternFill>
    </fill>
    <fill>
      <patternFill patternType="solid">
        <fgColor rgb="FFF5E595"/>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s>
  <cellStyleXfs count="59876">
    <xf numFmtId="0" fontId="0" fillId="0" borderId="0"/>
    <xf numFmtId="43" fontId="30" fillId="0" borderId="0" applyFont="0" applyFill="0" applyBorder="0" applyAlignment="0" applyProtection="0"/>
    <xf numFmtId="0" fontId="37" fillId="0" borderId="0"/>
    <xf numFmtId="0" fontId="31" fillId="0" borderId="0"/>
    <xf numFmtId="0" fontId="35" fillId="0" borderId="0"/>
    <xf numFmtId="0" fontId="29" fillId="0" borderId="0"/>
    <xf numFmtId="9" fontId="45" fillId="0" borderId="0" applyFont="0" applyFill="0" applyBorder="0" applyAlignment="0" applyProtection="0"/>
    <xf numFmtId="0" fontId="28" fillId="0" borderId="0"/>
    <xf numFmtId="43" fontId="28" fillId="0" borderId="0" applyFont="0" applyFill="0" applyBorder="0" applyAlignment="0" applyProtection="0"/>
    <xf numFmtId="43" fontId="30" fillId="0" borderId="0" applyFont="0" applyFill="0" applyBorder="0" applyAlignment="0" applyProtection="0"/>
    <xf numFmtId="0" fontId="30" fillId="0" borderId="0"/>
    <xf numFmtId="0" fontId="27" fillId="0" borderId="0"/>
    <xf numFmtId="9" fontId="30" fillId="0" borderId="0" applyFont="0" applyFill="0" applyBorder="0" applyAlignment="0" applyProtection="0"/>
    <xf numFmtId="0" fontId="27" fillId="0" borderId="0"/>
    <xf numFmtId="43" fontId="27" fillId="0" borderId="0" applyFont="0" applyFill="0" applyBorder="0" applyAlignment="0" applyProtection="0"/>
    <xf numFmtId="0" fontId="60" fillId="0" borderId="0" applyNumberFormat="0" applyFill="0" applyBorder="0" applyAlignment="0" applyProtection="0"/>
    <xf numFmtId="0" fontId="61" fillId="0" borderId="18" applyNumberFormat="0" applyFill="0" applyAlignment="0" applyProtection="0"/>
    <xf numFmtId="0" fontId="62" fillId="0" borderId="19" applyNumberFormat="0" applyFill="0" applyAlignment="0" applyProtection="0"/>
    <xf numFmtId="0" fontId="63" fillId="0" borderId="20" applyNumberFormat="0" applyFill="0" applyAlignment="0" applyProtection="0"/>
    <xf numFmtId="0" fontId="63" fillId="0" borderId="0" applyNumberFormat="0" applyFill="0" applyBorder="0" applyAlignment="0" applyProtection="0"/>
    <xf numFmtId="0" fontId="64" fillId="8" borderId="0" applyNumberFormat="0" applyBorder="0" applyAlignment="0" applyProtection="0"/>
    <xf numFmtId="0" fontId="65" fillId="9" borderId="0" applyNumberFormat="0" applyBorder="0" applyAlignment="0" applyProtection="0"/>
    <xf numFmtId="0" fontId="66" fillId="10" borderId="0" applyNumberFormat="0" applyBorder="0" applyAlignment="0" applyProtection="0"/>
    <xf numFmtId="0" fontId="67" fillId="11" borderId="21" applyNumberFormat="0" applyAlignment="0" applyProtection="0"/>
    <xf numFmtId="0" fontId="68" fillId="12" borderId="22" applyNumberFormat="0" applyAlignment="0" applyProtection="0"/>
    <xf numFmtId="0" fontId="69" fillId="12" borderId="21" applyNumberFormat="0" applyAlignment="0" applyProtection="0"/>
    <xf numFmtId="0" fontId="70" fillId="0" borderId="23" applyNumberFormat="0" applyFill="0" applyAlignment="0" applyProtection="0"/>
    <xf numFmtId="0" fontId="71" fillId="13" borderId="24"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26" applyNumberFormat="0" applyFill="0" applyAlignment="0" applyProtection="0"/>
    <xf numFmtId="0" fontId="75"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75"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75"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75"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75" fillId="31"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75" fillId="35"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14" borderId="25" applyNumberFormat="0" applyFont="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14" borderId="25" applyNumberFormat="0" applyFont="0" applyAlignment="0" applyProtection="0"/>
    <xf numFmtId="0" fontId="25" fillId="0" borderId="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4" borderId="25" applyNumberFormat="0" applyFont="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14" borderId="25" applyNumberFormat="0" applyFont="0" applyAlignment="0" applyProtection="0"/>
    <xf numFmtId="0" fontId="24" fillId="0" borderId="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5" fillId="0" borderId="0"/>
    <xf numFmtId="0" fontId="15" fillId="14" borderId="25" applyNumberFormat="0" applyFont="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43" fontId="15" fillId="0" borderId="0" applyFont="0" applyFill="0" applyBorder="0" applyAlignment="0" applyProtection="0"/>
    <xf numFmtId="0" fontId="14" fillId="0" borderId="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43" fontId="14"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0" borderId="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30" fillId="0" borderId="0"/>
    <xf numFmtId="43" fontId="30" fillId="0" borderId="0" applyFont="0" applyFill="0" applyBorder="0" applyAlignment="0" applyProtection="0"/>
    <xf numFmtId="0" fontId="9" fillId="0" borderId="0"/>
    <xf numFmtId="9" fontId="30"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0" borderId="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30" fillId="0" borderId="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43" fontId="8" fillId="0" borderId="0" applyFont="0" applyFill="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0" borderId="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7" fillId="0" borderId="0"/>
    <xf numFmtId="0" fontId="7" fillId="14" borderId="25"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43" fontId="7"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43" fontId="6" fillId="0" borderId="0" applyFont="0" applyFill="0" applyBorder="0" applyAlignment="0" applyProtection="0"/>
    <xf numFmtId="0" fontId="6" fillId="0" borderId="0"/>
    <xf numFmtId="0" fontId="6" fillId="14" borderId="25" applyNumberFormat="0" applyFont="0" applyAlignment="0" applyProtection="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43" fontId="6" fillId="0" borderId="0" applyFont="0" applyFill="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0" borderId="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5" fillId="0" borderId="0"/>
    <xf numFmtId="43" fontId="5" fillId="0" borderId="0" applyFont="0" applyFill="0" applyBorder="0" applyAlignment="0" applyProtection="0"/>
    <xf numFmtId="0" fontId="5" fillId="14" borderId="25"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4" fillId="0" borderId="0"/>
    <xf numFmtId="43" fontId="4" fillId="0" borderId="0" applyFont="0" applyFill="0" applyBorder="0" applyAlignment="0" applyProtection="0"/>
    <xf numFmtId="0" fontId="4" fillId="14" borderId="25"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3" fillId="0" borderId="0"/>
    <xf numFmtId="0" fontId="3" fillId="14" borderId="25"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0" fontId="1" fillId="14" borderId="25"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cellStyleXfs>
  <cellXfs count="625">
    <xf numFmtId="0" fontId="0" fillId="0" borderId="0" xfId="0"/>
    <xf numFmtId="0" fontId="31" fillId="0" borderId="0" xfId="3"/>
    <xf numFmtId="0" fontId="34" fillId="3" borderId="1" xfId="3" applyFont="1" applyFill="1" applyBorder="1" applyAlignment="1">
      <alignment horizontal="center" wrapText="1"/>
    </xf>
    <xf numFmtId="0" fontId="31" fillId="2" borderId="0" xfId="3" applyFill="1" applyAlignment="1">
      <alignment horizontal="center" vertical="center"/>
    </xf>
    <xf numFmtId="0" fontId="41" fillId="2" borderId="0" xfId="3" applyFont="1" applyFill="1" applyAlignment="1">
      <alignment horizontal="center" vertical="center"/>
    </xf>
    <xf numFmtId="0" fontId="40" fillId="2" borderId="0" xfId="3" applyFont="1" applyFill="1" applyAlignment="1">
      <alignment horizontal="center" vertical="center"/>
    </xf>
    <xf numFmtId="0" fontId="34" fillId="0" borderId="0" xfId="3" applyFont="1" applyAlignment="1">
      <alignment horizontal="center" vertical="center"/>
    </xf>
    <xf numFmtId="0" fontId="34" fillId="0" borderId="0" xfId="3" applyFont="1" applyAlignment="1">
      <alignment horizontal="center" wrapText="1"/>
    </xf>
    <xf numFmtId="0" fontId="40" fillId="2" borderId="0" xfId="3" applyFont="1" applyFill="1" applyAlignment="1">
      <alignment vertical="center"/>
    </xf>
    <xf numFmtId="0" fontId="33" fillId="2" borderId="0" xfId="3" applyFont="1" applyFill="1"/>
    <xf numFmtId="0" fontId="36" fillId="2" borderId="1" xfId="4" applyFont="1" applyFill="1" applyBorder="1" applyAlignment="1">
      <alignment horizontal="left" wrapText="1"/>
    </xf>
    <xf numFmtId="0" fontId="38" fillId="2" borderId="0" xfId="2" applyFont="1" applyFill="1"/>
    <xf numFmtId="0" fontId="31" fillId="0" borderId="0" xfId="3" applyAlignment="1">
      <alignment horizontal="center"/>
    </xf>
    <xf numFmtId="0" fontId="33" fillId="0" borderId="0" xfId="3" applyFont="1"/>
    <xf numFmtId="0" fontId="33" fillId="0" borderId="0" xfId="3" applyFont="1" applyAlignment="1">
      <alignment horizontal="center"/>
    </xf>
    <xf numFmtId="0" fontId="31" fillId="2" borderId="0" xfId="3" applyFill="1"/>
    <xf numFmtId="166" fontId="31" fillId="2" borderId="0" xfId="3" applyNumberFormat="1" applyFill="1"/>
    <xf numFmtId="0" fontId="46" fillId="0" borderId="1" xfId="0" applyFont="1" applyBorder="1" applyAlignment="1">
      <alignment vertical="center" wrapText="1"/>
    </xf>
    <xf numFmtId="3" fontId="46" fillId="0" borderId="1" xfId="0" applyNumberFormat="1" applyFont="1" applyBorder="1" applyAlignment="1">
      <alignment horizontal="center" vertical="center"/>
    </xf>
    <xf numFmtId="10" fontId="46" fillId="0" borderId="1" xfId="0" applyNumberFormat="1" applyFont="1" applyBorder="1" applyAlignment="1">
      <alignment horizontal="center" vertical="center"/>
    </xf>
    <xf numFmtId="0" fontId="46" fillId="0" borderId="8" xfId="0" applyFont="1" applyBorder="1" applyAlignment="1">
      <alignment vertical="center" wrapText="1"/>
    </xf>
    <xf numFmtId="3" fontId="46" fillId="0" borderId="8" xfId="0" applyNumberFormat="1" applyFont="1" applyBorder="1" applyAlignment="1">
      <alignment horizontal="center" vertical="center"/>
    </xf>
    <xf numFmtId="0" fontId="48" fillId="5" borderId="1" xfId="0" applyFont="1" applyFill="1" applyBorder="1" applyAlignment="1">
      <alignment horizontal="center" vertical="center" wrapText="1"/>
    </xf>
    <xf numFmtId="3" fontId="48" fillId="5" borderId="1" xfId="0" applyNumberFormat="1" applyFont="1" applyFill="1" applyBorder="1" applyAlignment="1">
      <alignment horizontal="center" vertical="center"/>
    </xf>
    <xf numFmtId="10" fontId="48" fillId="5" borderId="1" xfId="0" applyNumberFormat="1" applyFont="1" applyFill="1" applyBorder="1" applyAlignment="1">
      <alignment horizontal="center" vertical="center"/>
    </xf>
    <xf numFmtId="0" fontId="31" fillId="2" borderId="0" xfId="2" applyFont="1" applyFill="1"/>
    <xf numFmtId="0" fontId="34" fillId="2" borderId="1" xfId="2" applyFont="1" applyFill="1" applyBorder="1"/>
    <xf numFmtId="0" fontId="31" fillId="2" borderId="1" xfId="2" applyFont="1" applyFill="1" applyBorder="1"/>
    <xf numFmtId="3" fontId="31" fillId="2" borderId="1" xfId="2" applyNumberFormat="1" applyFont="1" applyFill="1" applyBorder="1" applyAlignment="1">
      <alignment horizontal="center"/>
    </xf>
    <xf numFmtId="167" fontId="31" fillId="2" borderId="1" xfId="6" applyNumberFormat="1" applyFont="1" applyFill="1" applyBorder="1" applyAlignment="1">
      <alignment horizontal="center"/>
    </xf>
    <xf numFmtId="3" fontId="34" fillId="3" borderId="1" xfId="2" applyNumberFormat="1" applyFont="1" applyFill="1" applyBorder="1" applyAlignment="1">
      <alignment horizontal="center"/>
    </xf>
    <xf numFmtId="9" fontId="34" fillId="3" borderId="1" xfId="0" applyNumberFormat="1" applyFont="1" applyFill="1" applyBorder="1" applyAlignment="1">
      <alignment horizontal="center"/>
    </xf>
    <xf numFmtId="0" fontId="34" fillId="2" borderId="0" xfId="2" applyFont="1" applyFill="1"/>
    <xf numFmtId="0" fontId="31" fillId="6" borderId="1" xfId="2" applyFont="1" applyFill="1" applyBorder="1"/>
    <xf numFmtId="3" fontId="31" fillId="6" borderId="1" xfId="2" applyNumberFormat="1" applyFont="1" applyFill="1" applyBorder="1" applyAlignment="1">
      <alignment horizontal="center"/>
    </xf>
    <xf numFmtId="0" fontId="34" fillId="0" borderId="0" xfId="3" applyFont="1"/>
    <xf numFmtId="164" fontId="31" fillId="0" borderId="0" xfId="3" applyNumberFormat="1"/>
    <xf numFmtId="0" fontId="48" fillId="5" borderId="1" xfId="0" applyFont="1" applyFill="1" applyBorder="1" applyAlignment="1">
      <alignment horizontal="center" vertical="center"/>
    </xf>
    <xf numFmtId="0" fontId="44" fillId="5" borderId="1" xfId="0" applyFont="1" applyFill="1" applyBorder="1" applyAlignment="1">
      <alignment horizontal="center" vertical="center"/>
    </xf>
    <xf numFmtId="4" fontId="44" fillId="5" borderId="1" xfId="0" applyNumberFormat="1" applyFont="1" applyFill="1" applyBorder="1" applyAlignment="1">
      <alignment horizontal="center" vertical="center" wrapText="1"/>
    </xf>
    <xf numFmtId="0" fontId="40" fillId="2" borderId="1" xfId="2" applyFont="1" applyFill="1" applyBorder="1"/>
    <xf numFmtId="43" fontId="34" fillId="2" borderId="1" xfId="3" applyNumberFormat="1" applyFont="1" applyFill="1" applyBorder="1" applyAlignment="1">
      <alignment horizontal="center" vertical="center" wrapText="1"/>
    </xf>
    <xf numFmtId="0" fontId="34" fillId="2" borderId="1" xfId="3" quotePrefix="1" applyFont="1" applyFill="1" applyBorder="1" applyAlignment="1">
      <alignment horizontal="center" vertical="center" wrapText="1"/>
    </xf>
    <xf numFmtId="43" fontId="34" fillId="2" borderId="1" xfId="3" applyNumberFormat="1" applyFont="1" applyFill="1" applyBorder="1" applyAlignment="1">
      <alignment horizontal="left" vertical="center" wrapText="1"/>
    </xf>
    <xf numFmtId="0" fontId="34" fillId="2" borderId="1" xfId="3" applyFont="1" applyFill="1" applyBorder="1" applyAlignment="1">
      <alignment horizontal="left" vertical="center"/>
    </xf>
    <xf numFmtId="0" fontId="48" fillId="5" borderId="1" xfId="0" applyFont="1" applyFill="1" applyBorder="1" applyAlignment="1">
      <alignment horizontal="left" vertical="center" wrapText="1"/>
    </xf>
    <xf numFmtId="0" fontId="34" fillId="0" borderId="0" xfId="3" applyFont="1" applyAlignment="1">
      <alignment horizontal="center" vertical="center" wrapText="1"/>
    </xf>
    <xf numFmtId="0" fontId="34" fillId="2" borderId="1" xfId="3" applyFont="1" applyFill="1" applyBorder="1" applyAlignment="1">
      <alignment horizontal="center" vertical="center" wrapText="1"/>
    </xf>
    <xf numFmtId="0" fontId="34" fillId="2" borderId="9" xfId="3" applyFont="1" applyFill="1" applyBorder="1" applyAlignment="1">
      <alignment horizontal="center" vertical="center" wrapText="1"/>
    </xf>
    <xf numFmtId="0" fontId="34" fillId="3" borderId="1" xfId="3" applyFont="1" applyFill="1" applyBorder="1" applyAlignment="1">
      <alignment horizontal="center" vertical="center" wrapText="1"/>
    </xf>
    <xf numFmtId="0" fontId="31" fillId="0" borderId="0" xfId="3" applyAlignment="1">
      <alignment vertical="center"/>
    </xf>
    <xf numFmtId="0" fontId="34" fillId="0" borderId="0" xfId="3" applyFont="1" applyAlignment="1">
      <alignment wrapText="1"/>
    </xf>
    <xf numFmtId="0" fontId="50" fillId="0" borderId="1" xfId="3" applyFont="1" applyBorder="1" applyAlignment="1">
      <alignment horizontal="center" vertical="center" wrapText="1"/>
    </xf>
    <xf numFmtId="0" fontId="50" fillId="0" borderId="0" xfId="3" applyFont="1" applyAlignment="1">
      <alignment horizontal="center" vertical="center" wrapText="1"/>
    </xf>
    <xf numFmtId="3" fontId="49" fillId="0" borderId="0" xfId="1" applyNumberFormat="1" applyFont="1" applyFill="1" applyBorder="1"/>
    <xf numFmtId="168" fontId="34" fillId="0" borderId="0" xfId="1" applyNumberFormat="1" applyFont="1" applyFill="1" applyBorder="1" applyAlignment="1">
      <alignment vertical="center"/>
    </xf>
    <xf numFmtId="0" fontId="42" fillId="0" borderId="0" xfId="0" applyFont="1" applyAlignment="1">
      <alignment vertical="center"/>
    </xf>
    <xf numFmtId="4" fontId="31" fillId="2" borderId="0" xfId="3" applyNumberFormat="1" applyFill="1"/>
    <xf numFmtId="165" fontId="39" fillId="0" borderId="0" xfId="1" applyNumberFormat="1" applyFont="1" applyFill="1" applyBorder="1" applyAlignment="1">
      <alignment horizontal="right" wrapText="1" indent="1"/>
    </xf>
    <xf numFmtId="37" fontId="34" fillId="0" borderId="0" xfId="1" applyNumberFormat="1" applyFont="1" applyFill="1" applyBorder="1"/>
    <xf numFmtId="167" fontId="34" fillId="0" borderId="0" xfId="6" applyNumberFormat="1" applyFont="1" applyFill="1" applyBorder="1"/>
    <xf numFmtId="0" fontId="34" fillId="4" borderId="1" xfId="3" applyFont="1" applyFill="1" applyBorder="1" applyAlignment="1">
      <alignment horizontal="center" vertical="center" wrapText="1"/>
    </xf>
    <xf numFmtId="0" fontId="31" fillId="0" borderId="0" xfId="1" applyNumberFormat="1" applyFont="1" applyFill="1" applyBorder="1" applyAlignment="1">
      <alignment vertical="center"/>
    </xf>
    <xf numFmtId="3" fontId="36" fillId="0" borderId="0" xfId="1" applyNumberFormat="1" applyFont="1" applyFill="1" applyBorder="1" applyAlignment="1">
      <alignment horizontal="right" vertical="center" wrapText="1"/>
    </xf>
    <xf numFmtId="3" fontId="31" fillId="0" borderId="0" xfId="1" applyNumberFormat="1" applyFont="1" applyFill="1" applyBorder="1" applyAlignment="1">
      <alignment horizontal="right" vertical="center"/>
    </xf>
    <xf numFmtId="3" fontId="31" fillId="0" borderId="0" xfId="1" applyNumberFormat="1" applyFont="1" applyFill="1" applyBorder="1" applyAlignment="1">
      <alignment vertical="center"/>
    </xf>
    <xf numFmtId="3" fontId="49" fillId="0" borderId="0" xfId="1" applyNumberFormat="1" applyFont="1" applyFill="1" applyBorder="1" applyAlignment="1">
      <alignment vertical="center"/>
    </xf>
    <xf numFmtId="3" fontId="31" fillId="4" borderId="1" xfId="1" applyNumberFormat="1" applyFont="1" applyFill="1" applyBorder="1" applyAlignment="1">
      <alignment vertical="center"/>
    </xf>
    <xf numFmtId="168" fontId="31" fillId="0" borderId="0" xfId="1" applyNumberFormat="1" applyFont="1" applyFill="1" applyBorder="1" applyAlignment="1">
      <alignment vertical="center"/>
    </xf>
    <xf numFmtId="3" fontId="31" fillId="4" borderId="9" xfId="1" applyNumberFormat="1" applyFont="1" applyFill="1" applyBorder="1" applyAlignment="1">
      <alignment vertical="center"/>
    </xf>
    <xf numFmtId="0" fontId="36" fillId="0" borderId="0" xfId="1" applyNumberFormat="1" applyFont="1" applyFill="1" applyBorder="1" applyAlignment="1">
      <alignment horizontal="right" vertical="center" wrapText="1"/>
    </xf>
    <xf numFmtId="37" fontId="31" fillId="2" borderId="1" xfId="1" applyNumberFormat="1" applyFont="1" applyFill="1" applyBorder="1" applyAlignment="1">
      <alignment horizontal="center"/>
    </xf>
    <xf numFmtId="37" fontId="34" fillId="3" borderId="1" xfId="1" applyNumberFormat="1" applyFont="1" applyFill="1" applyBorder="1" applyAlignment="1">
      <alignment horizontal="center"/>
    </xf>
    <xf numFmtId="167" fontId="34" fillId="3" borderId="1" xfId="6" applyNumberFormat="1" applyFont="1" applyFill="1" applyBorder="1" applyAlignment="1">
      <alignment horizontal="center"/>
    </xf>
    <xf numFmtId="37" fontId="36" fillId="2" borderId="1" xfId="1" applyNumberFormat="1" applyFont="1" applyFill="1" applyBorder="1" applyAlignment="1">
      <alignment horizontal="center" wrapText="1"/>
    </xf>
    <xf numFmtId="37" fontId="39" fillId="3" borderId="1" xfId="1" applyNumberFormat="1" applyFont="1" applyFill="1" applyBorder="1" applyAlignment="1">
      <alignment horizontal="center" wrapText="1"/>
    </xf>
    <xf numFmtId="3" fontId="49" fillId="0" borderId="0" xfId="1" applyNumberFormat="1" applyFont="1" applyFill="1" applyBorder="1" applyAlignment="1">
      <alignment vertical="center" wrapText="1"/>
    </xf>
    <xf numFmtId="164" fontId="36" fillId="0" borderId="0" xfId="4" applyNumberFormat="1" applyFont="1" applyAlignment="1">
      <alignment horizontal="center"/>
    </xf>
    <xf numFmtId="0" fontId="34" fillId="0" borderId="0" xfId="3" applyFont="1" applyAlignment="1">
      <alignment vertical="center"/>
    </xf>
    <xf numFmtId="0" fontId="54" fillId="0" borderId="0" xfId="3" applyFont="1" applyAlignment="1">
      <alignment vertical="center"/>
    </xf>
    <xf numFmtId="164" fontId="39" fillId="0" borderId="16" xfId="4" applyNumberFormat="1" applyFont="1" applyBorder="1" applyAlignment="1">
      <alignment horizontal="center"/>
    </xf>
    <xf numFmtId="168" fontId="34" fillId="0" borderId="0" xfId="1" applyNumberFormat="1" applyFont="1" applyFill="1" applyBorder="1" applyAlignment="1">
      <alignment horizontal="right" vertical="center"/>
    </xf>
    <xf numFmtId="0" fontId="31" fillId="0" borderId="0" xfId="3" applyAlignment="1">
      <alignment horizontal="right" vertical="center"/>
    </xf>
    <xf numFmtId="0" fontId="49" fillId="0" borderId="0" xfId="3" applyFont="1" applyAlignment="1">
      <alignment horizontal="right" vertical="center"/>
    </xf>
    <xf numFmtId="3" fontId="36" fillId="4" borderId="1" xfId="1" applyNumberFormat="1" applyFont="1" applyFill="1" applyBorder="1" applyAlignment="1">
      <alignment horizontal="right" vertical="center" wrapText="1"/>
    </xf>
    <xf numFmtId="3" fontId="36" fillId="4" borderId="9" xfId="1" applyNumberFormat="1" applyFont="1" applyFill="1" applyBorder="1" applyAlignment="1">
      <alignment horizontal="right" vertical="center" wrapText="1"/>
    </xf>
    <xf numFmtId="0" fontId="52" fillId="0" borderId="0" xfId="3" applyFont="1"/>
    <xf numFmtId="0" fontId="52" fillId="2" borderId="0" xfId="3" applyFont="1" applyFill="1" applyAlignment="1">
      <alignment horizontal="center" vertical="center"/>
    </xf>
    <xf numFmtId="0" fontId="55" fillId="2" borderId="0" xfId="3" applyFont="1" applyFill="1" applyAlignment="1">
      <alignment horizontal="center" vertical="center"/>
    </xf>
    <xf numFmtId="14" fontId="52" fillId="2" borderId="0" xfId="3" applyNumberFormat="1" applyFont="1" applyFill="1" applyAlignment="1">
      <alignment horizontal="center" vertical="center"/>
    </xf>
    <xf numFmtId="0" fontId="34" fillId="5" borderId="1" xfId="3" applyFont="1" applyFill="1" applyBorder="1" applyAlignment="1">
      <alignment horizontal="center"/>
    </xf>
    <xf numFmtId="0" fontId="31" fillId="2" borderId="0" xfId="1" applyNumberFormat="1" applyFont="1" applyFill="1" applyBorder="1" applyAlignment="1">
      <alignment vertical="center"/>
    </xf>
    <xf numFmtId="0" fontId="31" fillId="2" borderId="1" xfId="3" quotePrefix="1" applyFill="1" applyBorder="1" applyAlignment="1">
      <alignment horizontal="center" vertical="center"/>
    </xf>
    <xf numFmtId="0" fontId="31" fillId="2" borderId="9" xfId="3" quotePrefix="1" applyFill="1" applyBorder="1" applyAlignment="1">
      <alignment horizontal="center" vertical="center"/>
    </xf>
    <xf numFmtId="3" fontId="56" fillId="5" borderId="1" xfId="3" applyNumberFormat="1" applyFont="1" applyFill="1" applyBorder="1" applyAlignment="1">
      <alignment horizontal="right" vertical="center"/>
    </xf>
    <xf numFmtId="0" fontId="57" fillId="0" borderId="0" xfId="3" applyFont="1"/>
    <xf numFmtId="0" fontId="57" fillId="2" borderId="0" xfId="3" applyFont="1" applyFill="1"/>
    <xf numFmtId="0" fontId="58" fillId="2" borderId="0" xfId="3" applyFont="1" applyFill="1" applyAlignment="1">
      <alignment horizontal="center" vertical="center"/>
    </xf>
    <xf numFmtId="0" fontId="57" fillId="2" borderId="0" xfId="3" applyFont="1" applyFill="1" applyAlignment="1">
      <alignment horizontal="center" vertical="center"/>
    </xf>
    <xf numFmtId="0" fontId="59" fillId="2" borderId="0" xfId="3" applyFont="1" applyFill="1" applyAlignment="1">
      <alignment horizontal="center" vertical="center"/>
    </xf>
    <xf numFmtId="3" fontId="31" fillId="2" borderId="0" xfId="3" applyNumberFormat="1" applyFill="1" applyAlignment="1">
      <alignment horizontal="center" vertical="center"/>
    </xf>
    <xf numFmtId="0" fontId="31" fillId="2" borderId="0" xfId="3" applyFill="1" applyAlignment="1">
      <alignment horizontal="right" vertical="center"/>
    </xf>
    <xf numFmtId="0" fontId="40" fillId="2" borderId="0" xfId="3" applyFont="1" applyFill="1" applyAlignment="1">
      <alignment horizontal="right" vertical="center"/>
    </xf>
    <xf numFmtId="0" fontId="31" fillId="2" borderId="0" xfId="0" applyFont="1" applyFill="1" applyAlignment="1">
      <alignment horizontal="right" vertical="center"/>
    </xf>
    <xf numFmtId="0" fontId="34" fillId="0" borderId="0" xfId="3" applyFont="1" applyAlignment="1">
      <alignment horizontal="right" vertical="center"/>
    </xf>
    <xf numFmtId="0" fontId="32" fillId="0" borderId="0" xfId="3" applyFont="1"/>
    <xf numFmtId="0" fontId="34" fillId="2" borderId="0" xfId="3" applyFont="1" applyFill="1"/>
    <xf numFmtId="3" fontId="43" fillId="2" borderId="1" xfId="0" applyNumberFormat="1" applyFont="1" applyFill="1" applyBorder="1" applyAlignment="1">
      <alignment horizontal="right"/>
    </xf>
    <xf numFmtId="3" fontId="44" fillId="2" borderId="0" xfId="0" applyNumberFormat="1" applyFont="1" applyFill="1" applyAlignment="1">
      <alignment horizontal="right"/>
    </xf>
    <xf numFmtId="0" fontId="43" fillId="2" borderId="0" xfId="3" applyFont="1" applyFill="1" applyAlignment="1">
      <alignment horizontal="center"/>
    </xf>
    <xf numFmtId="0" fontId="43" fillId="2" borderId="0" xfId="3" applyFont="1" applyFill="1" applyAlignment="1">
      <alignment horizontal="right"/>
    </xf>
    <xf numFmtId="0" fontId="58" fillId="2" borderId="0" xfId="3" applyFont="1" applyFill="1" applyAlignment="1">
      <alignment horizontal="right"/>
    </xf>
    <xf numFmtId="169" fontId="56" fillId="2" borderId="0" xfId="3" applyNumberFormat="1" applyFont="1" applyFill="1" applyAlignment="1">
      <alignment horizontal="right"/>
    </xf>
    <xf numFmtId="3" fontId="39" fillId="3" borderId="1" xfId="1" applyNumberFormat="1" applyFont="1" applyFill="1" applyBorder="1" applyAlignment="1">
      <alignment horizontal="right" vertical="center" wrapText="1"/>
    </xf>
    <xf numFmtId="3" fontId="34" fillId="3" borderId="1" xfId="1" applyNumberFormat="1" applyFont="1" applyFill="1" applyBorder="1" applyAlignment="1">
      <alignment vertical="center"/>
    </xf>
    <xf numFmtId="14" fontId="52" fillId="0" borderId="0" xfId="3" applyNumberFormat="1" applyFont="1" applyAlignment="1">
      <alignment horizontal="center" vertical="center"/>
    </xf>
    <xf numFmtId="0" fontId="31" fillId="0" borderId="0" xfId="3" applyAlignment="1">
      <alignment horizontal="center" vertical="center"/>
    </xf>
    <xf numFmtId="0" fontId="54" fillId="0" borderId="0" xfId="3" applyFont="1"/>
    <xf numFmtId="0" fontId="76" fillId="0" borderId="0" xfId="0" applyFont="1"/>
    <xf numFmtId="170" fontId="76" fillId="0" borderId="0" xfId="0" applyNumberFormat="1" applyFont="1"/>
    <xf numFmtId="14" fontId="76" fillId="0" borderId="0" xfId="0" applyNumberFormat="1" applyFont="1"/>
    <xf numFmtId="0" fontId="74" fillId="0" borderId="0" xfId="0" applyFont="1"/>
    <xf numFmtId="170" fontId="74" fillId="0" borderId="0" xfId="0" applyNumberFormat="1" applyFont="1"/>
    <xf numFmtId="14" fontId="74" fillId="0" borderId="0" xfId="0" applyNumberFormat="1" applyFont="1"/>
    <xf numFmtId="170" fontId="0" fillId="0" borderId="0" xfId="0" applyNumberFormat="1"/>
    <xf numFmtId="14" fontId="0" fillId="0" borderId="0" xfId="0" applyNumberFormat="1"/>
    <xf numFmtId="14" fontId="74" fillId="0" borderId="0" xfId="0" applyNumberFormat="1" applyFont="1" applyAlignment="1">
      <alignment wrapText="1"/>
    </xf>
    <xf numFmtId="0" fontId="74" fillId="0" borderId="0" xfId="0" applyFont="1" applyAlignment="1">
      <alignment wrapText="1"/>
    </xf>
    <xf numFmtId="0" fontId="32" fillId="0" borderId="0" xfId="3" applyFont="1" applyAlignment="1">
      <alignment vertical="center"/>
    </xf>
    <xf numFmtId="0" fontId="32" fillId="2" borderId="0" xfId="3" applyFont="1" applyFill="1" applyAlignment="1">
      <alignment vertical="center"/>
    </xf>
    <xf numFmtId="0" fontId="44" fillId="2" borderId="0" xfId="3" applyFont="1" applyFill="1" applyAlignment="1">
      <alignment vertical="center"/>
    </xf>
    <xf numFmtId="0" fontId="77" fillId="2" borderId="0" xfId="2" applyFont="1" applyFill="1"/>
    <xf numFmtId="3" fontId="34" fillId="0" borderId="0" xfId="3" applyNumberFormat="1" applyFont="1" applyAlignment="1">
      <alignment wrapText="1"/>
    </xf>
    <xf numFmtId="3" fontId="34" fillId="4" borderId="1" xfId="3" applyNumberFormat="1" applyFont="1" applyFill="1" applyBorder="1" applyAlignment="1">
      <alignment horizontal="center" vertical="center" wrapText="1"/>
    </xf>
    <xf numFmtId="3" fontId="33" fillId="0" borderId="0" xfId="3" applyNumberFormat="1" applyFont="1"/>
    <xf numFmtId="3" fontId="31" fillId="0" borderId="0" xfId="3" applyNumberFormat="1"/>
    <xf numFmtId="0" fontId="32" fillId="2" borderId="0" xfId="3" applyFont="1" applyFill="1" applyAlignment="1">
      <alignment horizontal="left" vertical="center"/>
    </xf>
    <xf numFmtId="164" fontId="36" fillId="2" borderId="1" xfId="4" applyNumberFormat="1" applyFont="1" applyFill="1" applyBorder="1" applyAlignment="1">
      <alignment horizontal="center"/>
    </xf>
    <xf numFmtId="3" fontId="36" fillId="0" borderId="1" xfId="1" applyNumberFormat="1" applyFont="1" applyFill="1" applyBorder="1" applyAlignment="1">
      <alignment horizontal="center" vertical="center" wrapText="1"/>
    </xf>
    <xf numFmtId="37" fontId="31" fillId="0" borderId="1" xfId="1" applyNumberFormat="1" applyFont="1" applyFill="1" applyBorder="1" applyAlignment="1">
      <alignment horizontal="center"/>
    </xf>
    <xf numFmtId="37" fontId="36" fillId="0" borderId="1" xfId="1" applyNumberFormat="1" applyFont="1" applyFill="1" applyBorder="1" applyAlignment="1">
      <alignment horizontal="center" wrapText="1"/>
    </xf>
    <xf numFmtId="0" fontId="32" fillId="2" borderId="0" xfId="2" applyFont="1" applyFill="1" applyAlignment="1">
      <alignment horizontal="left" vertical="center"/>
    </xf>
    <xf numFmtId="0" fontId="56" fillId="0" borderId="0" xfId="3" applyFont="1" applyAlignment="1">
      <alignment horizontal="center" vertical="center" wrapText="1"/>
    </xf>
    <xf numFmtId="0" fontId="34" fillId="0" borderId="0" xfId="3" applyFont="1" applyAlignment="1">
      <alignment horizontal="center"/>
    </xf>
    <xf numFmtId="0" fontId="34" fillId="2" borderId="9" xfId="3" quotePrefix="1" applyFont="1" applyFill="1" applyBorder="1" applyAlignment="1">
      <alignment horizontal="center" vertical="center"/>
    </xf>
    <xf numFmtId="172" fontId="32" fillId="2" borderId="0" xfId="3" applyNumberFormat="1" applyFont="1" applyFill="1" applyAlignment="1">
      <alignment horizontal="left" vertical="center"/>
    </xf>
    <xf numFmtId="0" fontId="32" fillId="2" borderId="0" xfId="2" applyFont="1" applyFill="1" applyAlignment="1">
      <alignment vertical="center"/>
    </xf>
    <xf numFmtId="172" fontId="32" fillId="2" borderId="0" xfId="2" applyNumberFormat="1" applyFont="1" applyFill="1" applyAlignment="1">
      <alignment horizontal="left" vertical="center"/>
    </xf>
    <xf numFmtId="0" fontId="34" fillId="2" borderId="1" xfId="2" applyFont="1" applyFill="1" applyBorder="1" applyAlignment="1">
      <alignment horizontal="center" vertical="center" wrapText="1"/>
    </xf>
    <xf numFmtId="37" fontId="39" fillId="0" borderId="0" xfId="1" applyNumberFormat="1" applyFont="1" applyFill="1" applyBorder="1" applyAlignment="1">
      <alignment horizontal="center" wrapText="1"/>
    </xf>
    <xf numFmtId="167" fontId="34" fillId="0" borderId="0" xfId="6" applyNumberFormat="1" applyFont="1" applyFill="1" applyBorder="1" applyAlignment="1">
      <alignment horizontal="center"/>
    </xf>
    <xf numFmtId="0" fontId="34" fillId="4" borderId="1" xfId="3" applyFont="1" applyFill="1" applyBorder="1" applyAlignment="1">
      <alignment horizontal="center" wrapText="1"/>
    </xf>
    <xf numFmtId="37" fontId="39" fillId="4" borderId="1" xfId="1" applyNumberFormat="1" applyFont="1" applyFill="1" applyBorder="1" applyAlignment="1">
      <alignment horizontal="center" wrapText="1"/>
    </xf>
    <xf numFmtId="167" fontId="34" fillId="4" borderId="1" xfId="6" applyNumberFormat="1" applyFont="1" applyFill="1" applyBorder="1" applyAlignment="1">
      <alignment horizontal="center"/>
    </xf>
    <xf numFmtId="0" fontId="78" fillId="4" borderId="1" xfId="3" applyFont="1" applyFill="1" applyBorder="1" applyAlignment="1">
      <alignment horizontal="center" vertical="center" wrapText="1"/>
    </xf>
    <xf numFmtId="3" fontId="78" fillId="4" borderId="1" xfId="3" applyNumberFormat="1" applyFont="1" applyFill="1" applyBorder="1" applyAlignment="1">
      <alignment horizontal="center" vertical="center" wrapText="1"/>
    </xf>
    <xf numFmtId="3" fontId="79" fillId="0" borderId="1" xfId="0" applyNumberFormat="1" applyFont="1" applyBorder="1" applyAlignment="1">
      <alignment horizontal="center" vertical="center"/>
    </xf>
    <xf numFmtId="3" fontId="51" fillId="0" borderId="1" xfId="3" applyNumberFormat="1" applyFont="1" applyBorder="1" applyAlignment="1">
      <alignment horizontal="center"/>
    </xf>
    <xf numFmtId="4" fontId="51" fillId="0" borderId="1" xfId="3" applyNumberFormat="1" applyFont="1" applyBorder="1" applyAlignment="1">
      <alignment horizontal="center"/>
    </xf>
    <xf numFmtId="3" fontId="79" fillId="0" borderId="8" xfId="0" applyNumberFormat="1" applyFont="1" applyBorder="1" applyAlignment="1">
      <alignment horizontal="center" vertical="center"/>
    </xf>
    <xf numFmtId="0" fontId="78" fillId="4" borderId="1" xfId="3" applyFont="1" applyFill="1" applyBorder="1" applyAlignment="1">
      <alignment horizontal="center"/>
    </xf>
    <xf numFmtId="3" fontId="78" fillId="4" borderId="1" xfId="3" applyNumberFormat="1" applyFont="1" applyFill="1" applyBorder="1" applyAlignment="1">
      <alignment horizontal="center"/>
    </xf>
    <xf numFmtId="4" fontId="78" fillId="4" borderId="1" xfId="3" applyNumberFormat="1" applyFont="1" applyFill="1" applyBorder="1" applyAlignment="1">
      <alignment horizontal="center"/>
    </xf>
    <xf numFmtId="0" fontId="48" fillId="0" borderId="0" xfId="0" applyFont="1" applyAlignment="1">
      <alignment vertical="center"/>
    </xf>
    <xf numFmtId="0" fontId="32" fillId="0" borderId="0" xfId="3" applyFont="1" applyAlignment="1">
      <alignment horizontal="left"/>
    </xf>
    <xf numFmtId="3" fontId="31" fillId="6" borderId="12" xfId="2" applyNumberFormat="1" applyFont="1" applyFill="1" applyBorder="1" applyAlignment="1">
      <alignment horizontal="center"/>
    </xf>
    <xf numFmtId="0" fontId="31" fillId="0" borderId="0" xfId="2" applyFont="1"/>
    <xf numFmtId="0" fontId="30" fillId="0" borderId="0" xfId="0" applyFont="1" applyAlignment="1">
      <alignment horizontal="center"/>
    </xf>
    <xf numFmtId="37" fontId="39" fillId="7" borderId="15" xfId="1" applyNumberFormat="1" applyFont="1" applyFill="1" applyBorder="1" applyAlignment="1">
      <alignment horizontal="right" vertical="center" wrapText="1"/>
    </xf>
    <xf numFmtId="3" fontId="39" fillId="0" borderId="1" xfId="1" applyNumberFormat="1" applyFont="1" applyFill="1" applyBorder="1" applyAlignment="1">
      <alignment horizontal="center" vertical="center" wrapText="1"/>
    </xf>
    <xf numFmtId="167" fontId="34" fillId="2" borderId="1" xfId="6" applyNumberFormat="1" applyFont="1" applyFill="1" applyBorder="1" applyAlignment="1">
      <alignment horizontal="center"/>
    </xf>
    <xf numFmtId="37" fontId="36" fillId="2" borderId="1" xfId="1" applyNumberFormat="1" applyFont="1" applyFill="1" applyBorder="1" applyAlignment="1">
      <alignment horizontal="center" vertical="center" wrapText="1"/>
    </xf>
    <xf numFmtId="37" fontId="31" fillId="2" borderId="1" xfId="1" applyNumberFormat="1" applyFont="1" applyFill="1" applyBorder="1" applyAlignment="1">
      <alignment horizontal="center" vertical="center"/>
    </xf>
    <xf numFmtId="167" fontId="31" fillId="2" borderId="1" xfId="6" applyNumberFormat="1" applyFont="1" applyFill="1" applyBorder="1" applyAlignment="1">
      <alignment horizontal="center" vertical="center"/>
    </xf>
    <xf numFmtId="0" fontId="0" fillId="0" borderId="0" xfId="0" applyAlignment="1">
      <alignment vertical="center"/>
    </xf>
    <xf numFmtId="37" fontId="39" fillId="3" borderId="1" xfId="1" applyNumberFormat="1" applyFont="1" applyFill="1" applyBorder="1" applyAlignment="1">
      <alignment horizontal="center" vertical="center" wrapText="1"/>
    </xf>
    <xf numFmtId="167" fontId="34" fillId="3" borderId="1" xfId="6" applyNumberFormat="1" applyFont="1" applyFill="1" applyBorder="1" applyAlignment="1">
      <alignment horizontal="center" vertical="center"/>
    </xf>
    <xf numFmtId="0" fontId="47" fillId="2" borderId="1" xfId="2" applyFont="1" applyFill="1" applyBorder="1" applyAlignment="1">
      <alignment wrapText="1"/>
    </xf>
    <xf numFmtId="0" fontId="81" fillId="0" borderId="0" xfId="3" applyFont="1"/>
    <xf numFmtId="0" fontId="30" fillId="0" borderId="0" xfId="10"/>
    <xf numFmtId="165" fontId="49" fillId="40" borderId="1" xfId="1" applyNumberFormat="1" applyFont="1" applyFill="1" applyBorder="1" applyAlignment="1">
      <alignment horizontal="center" vertical="center" wrapText="1"/>
    </xf>
    <xf numFmtId="0" fontId="84" fillId="3" borderId="1" xfId="0" applyFont="1" applyFill="1" applyBorder="1" applyAlignment="1">
      <alignment horizontal="center" vertical="center"/>
    </xf>
    <xf numFmtId="0" fontId="47" fillId="0" borderId="0" xfId="2" applyFont="1" applyAlignment="1">
      <alignment vertical="center"/>
    </xf>
    <xf numFmtId="0" fontId="34" fillId="0" borderId="0" xfId="2" applyFont="1" applyAlignment="1">
      <alignment vertical="center"/>
    </xf>
    <xf numFmtId="0" fontId="40" fillId="2" borderId="9" xfId="2" applyFont="1" applyFill="1" applyBorder="1"/>
    <xf numFmtId="0" fontId="31" fillId="2" borderId="9" xfId="2" applyFont="1" applyFill="1" applyBorder="1"/>
    <xf numFmtId="0" fontId="47" fillId="2" borderId="0" xfId="2" applyFont="1" applyFill="1" applyAlignment="1">
      <alignment wrapText="1"/>
    </xf>
    <xf numFmtId="0" fontId="34" fillId="0" borderId="0" xfId="2" applyFont="1" applyAlignment="1">
      <alignment horizontal="right"/>
    </xf>
    <xf numFmtId="0" fontId="34" fillId="0" borderId="0" xfId="2" applyFont="1"/>
    <xf numFmtId="0" fontId="32" fillId="0" borderId="0" xfId="2" applyFont="1" applyAlignment="1">
      <alignment vertical="center"/>
    </xf>
    <xf numFmtId="0" fontId="32" fillId="0" borderId="0" xfId="2" applyFont="1" applyAlignment="1">
      <alignment horizontal="left" vertical="center"/>
    </xf>
    <xf numFmtId="0" fontId="38" fillId="0" borderId="0" xfId="2" applyFont="1"/>
    <xf numFmtId="3" fontId="31" fillId="2" borderId="9" xfId="2" applyNumberFormat="1" applyFont="1" applyFill="1" applyBorder="1" applyAlignment="1">
      <alignment horizontal="center"/>
    </xf>
    <xf numFmtId="167" fontId="31" fillId="2" borderId="9" xfId="6" applyNumberFormat="1" applyFont="1" applyFill="1" applyBorder="1" applyAlignment="1">
      <alignment horizontal="center"/>
    </xf>
    <xf numFmtId="0" fontId="34" fillId="2" borderId="0" xfId="2" applyFont="1" applyFill="1" applyAlignment="1">
      <alignment horizontal="center" vertical="center" wrapText="1"/>
    </xf>
    <xf numFmtId="3" fontId="31" fillId="0" borderId="0" xfId="2" applyNumberFormat="1" applyFont="1" applyAlignment="1">
      <alignment horizontal="center"/>
    </xf>
    <xf numFmtId="0" fontId="85" fillId="0" borderId="0" xfId="3" applyFont="1" applyAlignment="1">
      <alignment vertical="center"/>
    </xf>
    <xf numFmtId="14" fontId="32" fillId="0" borderId="0" xfId="2" applyNumberFormat="1" applyFont="1" applyAlignment="1">
      <alignment vertical="center"/>
    </xf>
    <xf numFmtId="37" fontId="39" fillId="42" borderId="1" xfId="1" applyNumberFormat="1" applyFont="1" applyFill="1" applyBorder="1" applyAlignment="1">
      <alignment horizontal="center" wrapText="1"/>
    </xf>
    <xf numFmtId="167" fontId="34" fillId="42" borderId="1" xfId="6" applyNumberFormat="1" applyFont="1" applyFill="1" applyBorder="1" applyAlignment="1">
      <alignment horizontal="center"/>
    </xf>
    <xf numFmtId="3" fontId="34" fillId="42" borderId="1" xfId="2" applyNumberFormat="1" applyFont="1" applyFill="1" applyBorder="1" applyAlignment="1">
      <alignment horizontal="center"/>
    </xf>
    <xf numFmtId="9" fontId="34" fillId="42" borderId="1" xfId="0" applyNumberFormat="1" applyFont="1" applyFill="1" applyBorder="1" applyAlignment="1">
      <alignment horizontal="center"/>
    </xf>
    <xf numFmtId="0" fontId="85" fillId="45" borderId="0" xfId="3" applyFont="1" applyFill="1" applyAlignment="1">
      <alignment vertical="center"/>
    </xf>
    <xf numFmtId="0" fontId="32" fillId="45" borderId="0" xfId="3" applyFont="1" applyFill="1" applyAlignment="1">
      <alignment vertical="center"/>
    </xf>
    <xf numFmtId="171" fontId="85" fillId="45" borderId="0" xfId="3" applyNumberFormat="1" applyFont="1" applyFill="1" applyAlignment="1">
      <alignment horizontal="left" vertical="center"/>
    </xf>
    <xf numFmtId="172" fontId="85" fillId="45" borderId="0" xfId="0" applyNumberFormat="1" applyFont="1" applyFill="1" applyAlignment="1">
      <alignment horizontal="left" vertical="center"/>
    </xf>
    <xf numFmtId="0" fontId="80" fillId="46" borderId="0" xfId="0" applyFont="1" applyFill="1" applyAlignment="1">
      <alignment vertical="center"/>
    </xf>
    <xf numFmtId="0" fontId="32" fillId="0" borderId="0" xfId="3" applyFont="1" applyAlignment="1">
      <alignment horizontal="left" vertical="center"/>
    </xf>
    <xf numFmtId="0" fontId="32" fillId="45" borderId="0" xfId="3" applyFont="1" applyFill="1" applyAlignment="1">
      <alignment horizontal="left" vertical="center"/>
    </xf>
    <xf numFmtId="0" fontId="42" fillId="0" borderId="0" xfId="0" applyFont="1" applyAlignment="1">
      <alignment horizontal="left" vertical="center"/>
    </xf>
    <xf numFmtId="0" fontId="40" fillId="2" borderId="0" xfId="3" applyFont="1" applyFill="1" applyAlignment="1">
      <alignment horizontal="left" vertical="center" wrapText="1"/>
    </xf>
    <xf numFmtId="3" fontId="34" fillId="0" borderId="0" xfId="9" applyNumberFormat="1" applyFont="1" applyFill="1" applyBorder="1" applyAlignment="1">
      <alignment horizontal="right" vertical="center"/>
    </xf>
    <xf numFmtId="0" fontId="31" fillId="2" borderId="0" xfId="3" applyFill="1" applyAlignment="1">
      <alignment vertical="center"/>
    </xf>
    <xf numFmtId="3" fontId="36" fillId="0" borderId="1" xfId="1" applyNumberFormat="1" applyFont="1" applyFill="1" applyBorder="1" applyAlignment="1">
      <alignment horizontal="right" vertical="center" wrapText="1"/>
    </xf>
    <xf numFmtId="3" fontId="36" fillId="0" borderId="9" xfId="1" applyNumberFormat="1" applyFont="1" applyFill="1" applyBorder="1" applyAlignment="1">
      <alignment horizontal="right" vertical="center" wrapText="1"/>
    </xf>
    <xf numFmtId="0" fontId="31" fillId="0" borderId="1" xfId="3" quotePrefix="1" applyBorder="1" applyAlignment="1">
      <alignment horizontal="center" vertical="center"/>
    </xf>
    <xf numFmtId="0" fontId="86" fillId="0" borderId="0" xfId="3" applyFont="1" applyAlignment="1">
      <alignment vertical="center"/>
    </xf>
    <xf numFmtId="0" fontId="36" fillId="4" borderId="1" xfId="1" applyNumberFormat="1" applyFont="1" applyFill="1" applyBorder="1" applyAlignment="1">
      <alignment horizontal="right" vertical="center" wrapText="1"/>
    </xf>
    <xf numFmtId="3" fontId="31" fillId="4" borderId="1" xfId="1" applyNumberFormat="1" applyFont="1" applyFill="1" applyBorder="1" applyAlignment="1">
      <alignment horizontal="right" vertical="center"/>
    </xf>
    <xf numFmtId="0" fontId="36" fillId="0" borderId="1" xfId="1" applyNumberFormat="1" applyFont="1" applyFill="1" applyBorder="1" applyAlignment="1">
      <alignment horizontal="right" vertical="center" wrapText="1"/>
    </xf>
    <xf numFmtId="3" fontId="31" fillId="0" borderId="1" xfId="1" applyNumberFormat="1" applyFont="1" applyFill="1" applyBorder="1" applyAlignment="1">
      <alignment horizontal="right" vertical="center"/>
    </xf>
    <xf numFmtId="3" fontId="49" fillId="4" borderId="1" xfId="1" applyNumberFormat="1" applyFont="1" applyFill="1" applyBorder="1" applyAlignment="1">
      <alignment horizontal="right" vertical="center" wrapText="1"/>
    </xf>
    <xf numFmtId="0" fontId="53" fillId="0" borderId="0" xfId="3" applyFont="1" applyAlignment="1">
      <alignment vertical="center"/>
    </xf>
    <xf numFmtId="3" fontId="39" fillId="5" borderId="17" xfId="1" applyNumberFormat="1" applyFont="1" applyFill="1" applyBorder="1" applyAlignment="1">
      <alignment horizontal="right" vertical="center" wrapText="1"/>
    </xf>
    <xf numFmtId="3" fontId="34" fillId="5" borderId="1" xfId="3" applyNumberFormat="1" applyFont="1" applyFill="1" applyBorder="1" applyAlignment="1">
      <alignment horizontal="center" vertical="center"/>
    </xf>
    <xf numFmtId="165" fontId="49" fillId="4" borderId="1" xfId="1" applyNumberFormat="1" applyFont="1" applyFill="1" applyBorder="1" applyAlignment="1">
      <alignment horizontal="center" vertical="center" wrapText="1"/>
    </xf>
    <xf numFmtId="14" fontId="85" fillId="0" borderId="0" xfId="3" applyNumberFormat="1" applyFont="1" applyAlignment="1">
      <alignment horizontal="left" vertical="center"/>
    </xf>
    <xf numFmtId="0" fontId="34" fillId="43" borderId="1" xfId="3" applyFont="1" applyFill="1" applyBorder="1" applyAlignment="1">
      <alignment horizontal="center" vertical="center" wrapText="1"/>
    </xf>
    <xf numFmtId="3" fontId="34" fillId="39" borderId="1" xfId="3" applyNumberFormat="1" applyFont="1" applyFill="1" applyBorder="1" applyAlignment="1">
      <alignment horizontal="center" vertical="center"/>
    </xf>
    <xf numFmtId="3" fontId="34" fillId="44" borderId="1" xfId="3" applyNumberFormat="1" applyFont="1" applyFill="1" applyBorder="1" applyAlignment="1">
      <alignment horizontal="center" vertical="center"/>
    </xf>
    <xf numFmtId="0" fontId="34" fillId="42" borderId="1" xfId="0" applyFont="1" applyFill="1" applyBorder="1" applyAlignment="1">
      <alignment horizontal="left" vertical="center"/>
    </xf>
    <xf numFmtId="0" fontId="34" fillId="42" borderId="8" xfId="0" applyFont="1" applyFill="1" applyBorder="1" applyAlignment="1">
      <alignment horizontal="left" vertical="center"/>
    </xf>
    <xf numFmtId="0" fontId="48" fillId="43" borderId="1" xfId="0" applyFont="1" applyFill="1" applyBorder="1" applyAlignment="1">
      <alignment vertical="center"/>
    </xf>
    <xf numFmtId="0" fontId="48" fillId="43" borderId="1" xfId="0" applyFont="1" applyFill="1" applyBorder="1" applyAlignment="1">
      <alignment horizontal="center" vertical="center" wrapText="1"/>
    </xf>
    <xf numFmtId="0" fontId="48" fillId="43" borderId="1" xfId="0" applyFont="1" applyFill="1" applyBorder="1" applyAlignment="1">
      <alignment horizontal="center" vertical="center"/>
    </xf>
    <xf numFmtId="0" fontId="34" fillId="0" borderId="0" xfId="3" applyFont="1" applyAlignment="1">
      <alignment horizontal="right"/>
    </xf>
    <xf numFmtId="3" fontId="34" fillId="0" borderId="0" xfId="3" applyNumberFormat="1" applyFont="1" applyAlignment="1">
      <alignment horizontal="center"/>
    </xf>
    <xf numFmtId="165" fontId="34" fillId="0" borderId="0" xfId="3" applyNumberFormat="1" applyFont="1" applyAlignment="1">
      <alignment horizontal="center" vertical="center" wrapText="1"/>
    </xf>
    <xf numFmtId="37" fontId="0" fillId="0" borderId="0" xfId="0" applyNumberFormat="1"/>
    <xf numFmtId="3" fontId="31" fillId="2" borderId="0" xfId="2" applyNumberFormat="1" applyFont="1" applyFill="1"/>
    <xf numFmtId="3" fontId="57" fillId="0" borderId="0" xfId="3" applyNumberFormat="1" applyFont="1"/>
    <xf numFmtId="17" fontId="31" fillId="2" borderId="1" xfId="3" quotePrefix="1" applyNumberFormat="1" applyFill="1" applyBorder="1" applyAlignment="1">
      <alignment horizontal="center" vertical="center"/>
    </xf>
    <xf numFmtId="3" fontId="39" fillId="39" borderId="17" xfId="1" applyNumberFormat="1" applyFont="1" applyFill="1" applyBorder="1" applyAlignment="1">
      <alignment horizontal="right" vertical="center" wrapText="1"/>
    </xf>
    <xf numFmtId="3" fontId="36" fillId="39" borderId="1" xfId="1" applyNumberFormat="1" applyFont="1" applyFill="1" applyBorder="1" applyAlignment="1">
      <alignment horizontal="right" vertical="center" wrapText="1"/>
    </xf>
    <xf numFmtId="3" fontId="36" fillId="42" borderId="1" xfId="1" applyNumberFormat="1" applyFont="1" applyFill="1" applyBorder="1" applyAlignment="1">
      <alignment horizontal="right" vertical="center" wrapText="1"/>
    </xf>
    <xf numFmtId="14" fontId="52" fillId="0" borderId="27" xfId="3" applyNumberFormat="1" applyFont="1" applyBorder="1" applyAlignment="1">
      <alignment horizontal="center" vertical="center"/>
    </xf>
    <xf numFmtId="0" fontId="34" fillId="0" borderId="27" xfId="3" applyFont="1" applyBorder="1" applyAlignment="1">
      <alignment horizontal="center"/>
    </xf>
    <xf numFmtId="0" fontId="34" fillId="0" borderId="27" xfId="3" applyFont="1" applyBorder="1" applyAlignment="1">
      <alignment horizontal="center" vertical="center" wrapText="1"/>
    </xf>
    <xf numFmtId="0" fontId="34" fillId="42" borderId="28" xfId="3" quotePrefix="1" applyFont="1" applyFill="1" applyBorder="1" applyAlignment="1">
      <alignment horizontal="center" vertical="center" wrapText="1"/>
    </xf>
    <xf numFmtId="37" fontId="36" fillId="47" borderId="1" xfId="23954" applyNumberFormat="1" applyFont="1" applyFill="1" applyBorder="1" applyAlignment="1">
      <alignment horizontal="center" vertical="center" wrapText="1"/>
    </xf>
    <xf numFmtId="37" fontId="31" fillId="47" borderId="1" xfId="23954" applyNumberFormat="1" applyFont="1" applyFill="1" applyBorder="1" applyAlignment="1">
      <alignment horizontal="center" vertical="center"/>
    </xf>
    <xf numFmtId="37" fontId="36" fillId="0" borderId="1" xfId="23954" applyNumberFormat="1" applyFont="1" applyFill="1" applyBorder="1" applyAlignment="1">
      <alignment horizontal="center" vertical="center" wrapText="1"/>
    </xf>
    <xf numFmtId="37" fontId="31" fillId="0" borderId="1" xfId="23954" applyNumberFormat="1" applyFont="1" applyFill="1" applyBorder="1" applyAlignment="1">
      <alignment horizontal="center" vertical="center"/>
    </xf>
    <xf numFmtId="3" fontId="39" fillId="0" borderId="0" xfId="1" applyNumberFormat="1" applyFont="1" applyFill="1" applyBorder="1" applyAlignment="1">
      <alignment horizontal="right" vertical="center" wrapText="1"/>
    </xf>
    <xf numFmtId="3" fontId="34" fillId="0" borderId="0" xfId="1" applyNumberFormat="1" applyFont="1" applyFill="1" applyBorder="1" applyAlignment="1">
      <alignment vertical="center"/>
    </xf>
    <xf numFmtId="3" fontId="50" fillId="0" borderId="0" xfId="1" applyNumberFormat="1" applyFont="1" applyFill="1" applyBorder="1" applyAlignment="1">
      <alignment vertical="center" wrapText="1"/>
    </xf>
    <xf numFmtId="3" fontId="50" fillId="0" borderId="0" xfId="1" applyNumberFormat="1" applyFont="1" applyFill="1" applyBorder="1" applyAlignment="1">
      <alignment vertical="center"/>
    </xf>
    <xf numFmtId="164" fontId="39" fillId="0" borderId="0" xfId="4" applyNumberFormat="1" applyFont="1" applyAlignment="1">
      <alignment horizontal="center"/>
    </xf>
    <xf numFmtId="0" fontId="34" fillId="43" borderId="30" xfId="3" quotePrefix="1" applyFont="1" applyFill="1" applyBorder="1" applyAlignment="1">
      <alignment horizontal="center" wrapText="1"/>
    </xf>
    <xf numFmtId="0" fontId="34" fillId="0" borderId="29" xfId="3" applyFont="1" applyBorder="1" applyAlignment="1">
      <alignment horizontal="center" vertical="center" wrapText="1"/>
    </xf>
    <xf numFmtId="0" fontId="34" fillId="43" borderId="31" xfId="3" quotePrefix="1" applyFont="1" applyFill="1" applyBorder="1" applyAlignment="1">
      <alignment horizontal="center" wrapText="1"/>
    </xf>
    <xf numFmtId="3" fontId="39" fillId="43" borderId="32" xfId="1" applyNumberFormat="1" applyFont="1" applyFill="1" applyBorder="1" applyAlignment="1">
      <alignment horizontal="right" vertical="center" wrapText="1"/>
    </xf>
    <xf numFmtId="0" fontId="36" fillId="49" borderId="1" xfId="1" applyNumberFormat="1" applyFont="1" applyFill="1" applyBorder="1" applyAlignment="1">
      <alignment horizontal="right" vertical="center" wrapText="1"/>
    </xf>
    <xf numFmtId="3" fontId="39" fillId="50" borderId="17" xfId="1" applyNumberFormat="1" applyFont="1" applyFill="1" applyBorder="1" applyAlignment="1">
      <alignment horizontal="right" vertical="center" wrapText="1"/>
    </xf>
    <xf numFmtId="3" fontId="39" fillId="51" borderId="17" xfId="1" applyNumberFormat="1" applyFont="1" applyFill="1" applyBorder="1" applyAlignment="1">
      <alignment horizontal="right" vertical="center" wrapText="1"/>
    </xf>
    <xf numFmtId="37" fontId="39" fillId="52" borderId="15" xfId="1" applyNumberFormat="1" applyFont="1" applyFill="1" applyBorder="1" applyAlignment="1">
      <alignment horizontal="right" vertical="center" wrapText="1"/>
    </xf>
    <xf numFmtId="0" fontId="88" fillId="0" borderId="0" xfId="3" applyFont="1" applyAlignment="1">
      <alignment vertical="center"/>
    </xf>
    <xf numFmtId="0" fontId="53" fillId="0" borderId="0" xfId="3" applyFont="1"/>
    <xf numFmtId="3" fontId="49" fillId="4" borderId="1" xfId="1" applyNumberFormat="1" applyFont="1" applyFill="1" applyBorder="1" applyAlignment="1">
      <alignment vertical="center"/>
    </xf>
    <xf numFmtId="3" fontId="49" fillId="4" borderId="9" xfId="1" applyNumberFormat="1" applyFont="1" applyFill="1" applyBorder="1" applyAlignment="1">
      <alignment horizontal="right" vertical="center" wrapText="1"/>
    </xf>
    <xf numFmtId="3" fontId="49" fillId="4" borderId="9" xfId="1" applyNumberFormat="1" applyFont="1" applyFill="1" applyBorder="1" applyAlignment="1">
      <alignment vertical="center"/>
    </xf>
    <xf numFmtId="3" fontId="50" fillId="4" borderId="17" xfId="1" applyNumberFormat="1" applyFont="1" applyFill="1" applyBorder="1" applyAlignment="1">
      <alignment horizontal="right" vertical="center" wrapText="1"/>
    </xf>
    <xf numFmtId="3" fontId="50" fillId="5" borderId="17" xfId="1" applyNumberFormat="1" applyFont="1" applyFill="1" applyBorder="1" applyAlignment="1">
      <alignment horizontal="right" vertical="center" wrapText="1"/>
    </xf>
    <xf numFmtId="0" fontId="49" fillId="0" borderId="0" xfId="3" applyFont="1" applyAlignment="1">
      <alignment horizontal="center" vertical="center"/>
    </xf>
    <xf numFmtId="0" fontId="54" fillId="0" borderId="0" xfId="3" applyFont="1" applyAlignment="1">
      <alignment horizontal="center" vertical="center" wrapText="1"/>
    </xf>
    <xf numFmtId="37" fontId="50" fillId="7" borderId="15" xfId="1" applyNumberFormat="1" applyFont="1" applyFill="1" applyBorder="1" applyAlignment="1">
      <alignment horizontal="right" vertical="center" wrapText="1"/>
    </xf>
    <xf numFmtId="0" fontId="53" fillId="0" borderId="0" xfId="3" applyFont="1" applyAlignment="1">
      <alignment horizontal="center" vertical="center"/>
    </xf>
    <xf numFmtId="0" fontId="54" fillId="0" borderId="29" xfId="3" applyFont="1" applyBorder="1" applyAlignment="1">
      <alignment horizontal="center" vertical="center" wrapText="1"/>
    </xf>
    <xf numFmtId="0" fontId="53" fillId="0" borderId="29" xfId="3" applyFont="1" applyBorder="1" applyAlignment="1">
      <alignment horizontal="center" vertical="center"/>
    </xf>
    <xf numFmtId="0" fontId="89" fillId="0" borderId="0" xfId="3" applyFont="1" applyAlignment="1">
      <alignment vertical="center" wrapText="1"/>
    </xf>
    <xf numFmtId="0" fontId="89" fillId="0" borderId="1" xfId="3" applyFont="1" applyBorder="1" applyAlignment="1">
      <alignment horizontal="center" vertical="center" wrapText="1"/>
    </xf>
    <xf numFmtId="0" fontId="89" fillId="0" borderId="0" xfId="3" applyFont="1" applyAlignment="1">
      <alignment horizontal="center" vertical="center" wrapText="1"/>
    </xf>
    <xf numFmtId="3" fontId="90" fillId="2" borderId="1" xfId="1" applyNumberFormat="1" applyFont="1" applyFill="1" applyBorder="1" applyAlignment="1">
      <alignment horizontal="right" vertical="center" wrapText="1"/>
    </xf>
    <xf numFmtId="3" fontId="90" fillId="2" borderId="1" xfId="1" applyNumberFormat="1" applyFont="1" applyFill="1" applyBorder="1" applyAlignment="1">
      <alignment vertical="center"/>
    </xf>
    <xf numFmtId="3" fontId="90" fillId="2" borderId="9" xfId="1" applyNumberFormat="1" applyFont="1" applyFill="1" applyBorder="1" applyAlignment="1">
      <alignment horizontal="right" vertical="center" wrapText="1"/>
    </xf>
    <xf numFmtId="3" fontId="90" fillId="2" borderId="9" xfId="1" applyNumberFormat="1" applyFont="1" applyFill="1" applyBorder="1" applyAlignment="1">
      <alignment vertical="center"/>
    </xf>
    <xf numFmtId="3" fontId="90" fillId="0" borderId="0" xfId="1" applyNumberFormat="1" applyFont="1" applyFill="1" applyBorder="1" applyAlignment="1">
      <alignment horizontal="right" vertical="center" wrapText="1"/>
    </xf>
    <xf numFmtId="3" fontId="90" fillId="0" borderId="0" xfId="1" applyNumberFormat="1" applyFont="1" applyFill="1" applyBorder="1" applyAlignment="1">
      <alignment vertical="center"/>
    </xf>
    <xf numFmtId="3" fontId="89" fillId="4" borderId="16" xfId="1" applyNumberFormat="1" applyFont="1" applyFill="1" applyBorder="1" applyAlignment="1">
      <alignment horizontal="right" vertical="center" wrapText="1"/>
    </xf>
    <xf numFmtId="3" fontId="89" fillId="0" borderId="0" xfId="1" applyNumberFormat="1" applyFont="1" applyFill="1" applyBorder="1" applyAlignment="1">
      <alignment horizontal="right" vertical="center" wrapText="1"/>
    </xf>
    <xf numFmtId="3" fontId="89" fillId="0" borderId="0" xfId="1" applyNumberFormat="1" applyFont="1" applyFill="1" applyBorder="1" applyAlignment="1">
      <alignment vertical="center"/>
    </xf>
    <xf numFmtId="3" fontId="90" fillId="39" borderId="1" xfId="1" applyNumberFormat="1" applyFont="1" applyFill="1" applyBorder="1" applyAlignment="1">
      <alignment horizontal="right" vertical="center" wrapText="1"/>
    </xf>
    <xf numFmtId="0" fontId="88" fillId="2" borderId="0" xfId="3" applyFont="1" applyFill="1" applyAlignment="1">
      <alignment vertical="center"/>
    </xf>
    <xf numFmtId="0" fontId="50" fillId="0" borderId="27" xfId="3" applyFont="1" applyBorder="1" applyAlignment="1">
      <alignment horizontal="center" vertical="center" wrapText="1"/>
    </xf>
    <xf numFmtId="0" fontId="49" fillId="0" borderId="27" xfId="3" applyFont="1" applyBorder="1" applyAlignment="1">
      <alignment horizontal="center" vertical="center"/>
    </xf>
    <xf numFmtId="0" fontId="40" fillId="0" borderId="0" xfId="3" applyFont="1" applyAlignment="1">
      <alignment horizontal="center" vertical="center"/>
    </xf>
    <xf numFmtId="0" fontId="40" fillId="0" borderId="0" xfId="3" applyFont="1"/>
    <xf numFmtId="0" fontId="43" fillId="2" borderId="0" xfId="3" applyFont="1" applyFill="1" applyAlignment="1">
      <alignment horizontal="center" vertical="center"/>
    </xf>
    <xf numFmtId="37" fontId="34" fillId="5" borderId="1" xfId="1" applyNumberFormat="1" applyFont="1" applyFill="1" applyBorder="1" applyAlignment="1">
      <alignment horizontal="right" vertical="center" wrapText="1"/>
    </xf>
    <xf numFmtId="0" fontId="47" fillId="5" borderId="1" xfId="3" applyFont="1" applyFill="1" applyBorder="1" applyAlignment="1">
      <alignment horizontal="center"/>
    </xf>
    <xf numFmtId="0" fontId="85" fillId="0" borderId="0" xfId="3" applyFont="1" applyAlignment="1">
      <alignment horizontal="center" vertical="center"/>
    </xf>
    <xf numFmtId="165" fontId="49" fillId="5" borderId="1" xfId="1" applyNumberFormat="1" applyFont="1" applyFill="1" applyBorder="1" applyAlignment="1">
      <alignment horizontal="center" vertical="center" wrapText="1"/>
    </xf>
    <xf numFmtId="3" fontId="39" fillId="48" borderId="28" xfId="1" applyNumberFormat="1" applyFont="1" applyFill="1" applyBorder="1" applyAlignment="1">
      <alignment horizontal="right" vertical="center" wrapText="1"/>
    </xf>
    <xf numFmtId="0" fontId="34" fillId="2" borderId="0" xfId="1" applyNumberFormat="1" applyFont="1" applyFill="1" applyBorder="1" applyAlignment="1">
      <alignment vertical="center"/>
    </xf>
    <xf numFmtId="3" fontId="39" fillId="39" borderId="28" xfId="1" applyNumberFormat="1" applyFont="1" applyFill="1" applyBorder="1" applyAlignment="1">
      <alignment horizontal="right" vertical="center" wrapText="1"/>
    </xf>
    <xf numFmtId="0" fontId="34" fillId="0" borderId="0" xfId="1" applyNumberFormat="1" applyFont="1" applyFill="1" applyBorder="1" applyAlignment="1">
      <alignment vertical="center"/>
    </xf>
    <xf numFmtId="37" fontId="39" fillId="7" borderId="33" xfId="1" applyNumberFormat="1" applyFont="1" applyFill="1" applyBorder="1" applyAlignment="1">
      <alignment horizontal="right" vertical="center" wrapText="1"/>
    </xf>
    <xf numFmtId="0" fontId="34" fillId="0" borderId="29" xfId="3" applyFont="1" applyBorder="1" applyAlignment="1">
      <alignment horizontal="center"/>
    </xf>
    <xf numFmtId="0" fontId="34" fillId="0" borderId="14" xfId="3" applyFont="1" applyBorder="1" applyAlignment="1">
      <alignment horizontal="center" vertical="center" wrapText="1"/>
    </xf>
    <xf numFmtId="0" fontId="34" fillId="7" borderId="31" xfId="3" quotePrefix="1" applyFont="1" applyFill="1" applyBorder="1" applyAlignment="1">
      <alignment horizontal="center" vertical="center" wrapText="1"/>
    </xf>
    <xf numFmtId="3" fontId="39" fillId="42" borderId="17" xfId="1" applyNumberFormat="1" applyFont="1" applyFill="1" applyBorder="1" applyAlignment="1">
      <alignment horizontal="right" vertical="center" wrapText="1"/>
    </xf>
    <xf numFmtId="3" fontId="31" fillId="0" borderId="0" xfId="3" applyNumberFormat="1" applyAlignment="1">
      <alignment horizontal="center"/>
    </xf>
    <xf numFmtId="3" fontId="85" fillId="0" borderId="0" xfId="3" applyNumberFormat="1" applyFont="1" applyAlignment="1">
      <alignment horizontal="center" vertical="center"/>
    </xf>
    <xf numFmtId="3" fontId="54" fillId="5" borderId="1" xfId="3" applyNumberFormat="1" applyFont="1" applyFill="1" applyBorder="1" applyAlignment="1">
      <alignment horizontal="center" vertical="center"/>
    </xf>
    <xf numFmtId="0" fontId="32" fillId="0" borderId="0" xfId="3" applyFont="1" applyAlignment="1">
      <alignment vertical="top"/>
    </xf>
    <xf numFmtId="0" fontId="31" fillId="45" borderId="0" xfId="3" applyFill="1"/>
    <xf numFmtId="0" fontId="92" fillId="45" borderId="0" xfId="3" applyFont="1" applyFill="1" applyAlignment="1">
      <alignment vertical="center"/>
    </xf>
    <xf numFmtId="0" fontId="85" fillId="45" borderId="0" xfId="3" applyFont="1" applyFill="1"/>
    <xf numFmtId="0" fontId="31" fillId="45" borderId="0" xfId="3" applyFill="1" applyAlignment="1">
      <alignment vertical="top"/>
    </xf>
    <xf numFmtId="0" fontId="86" fillId="45" borderId="0" xfId="3" applyFont="1" applyFill="1" applyAlignment="1">
      <alignment vertical="top"/>
    </xf>
    <xf numFmtId="0" fontId="34" fillId="2" borderId="1" xfId="3" quotePrefix="1" applyFont="1" applyFill="1" applyBorder="1" applyAlignment="1">
      <alignment horizontal="center" vertical="center"/>
    </xf>
    <xf numFmtId="3" fontId="31" fillId="0" borderId="0" xfId="9" applyNumberFormat="1" applyFont="1" applyFill="1" applyBorder="1" applyAlignment="1">
      <alignment horizontal="center" vertical="center"/>
    </xf>
    <xf numFmtId="3" fontId="36" fillId="0" borderId="1" xfId="9" applyNumberFormat="1" applyFont="1" applyFill="1" applyBorder="1" applyAlignment="1">
      <alignment horizontal="right" vertical="center" wrapText="1"/>
    </xf>
    <xf numFmtId="3" fontId="31" fillId="0" borderId="1" xfId="9" applyNumberFormat="1" applyFont="1" applyFill="1" applyBorder="1" applyAlignment="1">
      <alignment horizontal="right" vertical="center"/>
    </xf>
    <xf numFmtId="0" fontId="36" fillId="0" borderId="1" xfId="9" applyNumberFormat="1" applyFont="1" applyFill="1" applyBorder="1" applyAlignment="1">
      <alignment horizontal="right" vertical="center" wrapText="1"/>
    </xf>
    <xf numFmtId="3" fontId="31" fillId="0" borderId="1" xfId="3" applyNumberFormat="1" applyBorder="1" applyAlignment="1">
      <alignment horizontal="right" vertical="center" wrapText="1"/>
    </xf>
    <xf numFmtId="3" fontId="31" fillId="2" borderId="1" xfId="3" applyNumberFormat="1" applyFill="1" applyBorder="1" applyAlignment="1">
      <alignment horizontal="right" vertical="center" wrapText="1"/>
    </xf>
    <xf numFmtId="3" fontId="34" fillId="5" borderId="1" xfId="3" applyNumberFormat="1" applyFont="1" applyFill="1" applyBorder="1" applyAlignment="1">
      <alignment horizontal="right" vertical="center" wrapText="1"/>
    </xf>
    <xf numFmtId="3" fontId="34" fillId="2" borderId="1" xfId="3" applyNumberFormat="1" applyFont="1" applyFill="1" applyBorder="1" applyAlignment="1">
      <alignment horizontal="right" vertical="center" wrapText="1"/>
    </xf>
    <xf numFmtId="3" fontId="34" fillId="2" borderId="12" xfId="3" applyNumberFormat="1" applyFont="1" applyFill="1" applyBorder="1" applyAlignment="1">
      <alignment horizontal="right" vertical="center"/>
    </xf>
    <xf numFmtId="0" fontId="52" fillId="2" borderId="0" xfId="3" applyFont="1" applyFill="1" applyAlignment="1">
      <alignment vertical="center"/>
    </xf>
    <xf numFmtId="0" fontId="34" fillId="2" borderId="0" xfId="3" applyFont="1" applyFill="1" applyAlignment="1">
      <alignment vertical="center"/>
    </xf>
    <xf numFmtId="0" fontId="52" fillId="0" borderId="0" xfId="3" applyFont="1" applyAlignment="1">
      <alignment vertical="center"/>
    </xf>
    <xf numFmtId="0" fontId="40" fillId="0" borderId="0" xfId="3" applyFont="1" applyAlignment="1">
      <alignment vertical="center"/>
    </xf>
    <xf numFmtId="164" fontId="31" fillId="2" borderId="0" xfId="3" applyNumberFormat="1" applyFill="1" applyAlignment="1">
      <alignment vertical="center"/>
    </xf>
    <xf numFmtId="0" fontId="34" fillId="5" borderId="1" xfId="3" applyFont="1" applyFill="1" applyBorder="1" applyAlignment="1">
      <alignment horizontal="center" vertical="center"/>
    </xf>
    <xf numFmtId="3" fontId="31" fillId="2" borderId="0" xfId="3" applyNumberFormat="1" applyFill="1" applyAlignment="1">
      <alignment horizontal="center" vertical="center" wrapText="1"/>
    </xf>
    <xf numFmtId="3" fontId="31" fillId="2" borderId="1" xfId="9" applyNumberFormat="1" applyFont="1" applyFill="1" applyBorder="1" applyAlignment="1">
      <alignment horizontal="right" vertical="center" wrapText="1"/>
    </xf>
    <xf numFmtId="3" fontId="49" fillId="5" borderId="1" xfId="3" applyNumberFormat="1" applyFont="1" applyFill="1" applyBorder="1" applyAlignment="1">
      <alignment horizontal="right" vertical="center" wrapText="1"/>
    </xf>
    <xf numFmtId="3" fontId="34" fillId="2" borderId="1" xfId="3" applyNumberFormat="1" applyFont="1" applyFill="1" applyBorder="1" applyAlignment="1">
      <alignment horizontal="right" vertical="center"/>
    </xf>
    <xf numFmtId="0" fontId="34" fillId="0" borderId="1" xfId="3" quotePrefix="1" applyFont="1" applyBorder="1" applyAlignment="1">
      <alignment horizontal="center" vertical="center"/>
    </xf>
    <xf numFmtId="3" fontId="31" fillId="0" borderId="0" xfId="3" applyNumberFormat="1" applyAlignment="1">
      <alignment horizontal="center" vertical="center" wrapText="1"/>
    </xf>
    <xf numFmtId="3" fontId="31" fillId="0" borderId="1" xfId="9" applyNumberFormat="1" applyFont="1" applyFill="1" applyBorder="1" applyAlignment="1">
      <alignment horizontal="right" vertical="center" wrapText="1"/>
    </xf>
    <xf numFmtId="3" fontId="34" fillId="0" borderId="1" xfId="3" applyNumberFormat="1" applyFont="1" applyBorder="1" applyAlignment="1">
      <alignment horizontal="right" vertical="center" wrapText="1"/>
    </xf>
    <xf numFmtId="3" fontId="34" fillId="0" borderId="12" xfId="3" applyNumberFormat="1" applyFont="1" applyBorder="1" applyAlignment="1">
      <alignment horizontal="right" vertical="center"/>
    </xf>
    <xf numFmtId="0" fontId="34" fillId="5" borderId="1" xfId="3" quotePrefix="1" applyFont="1" applyFill="1" applyBorder="1" applyAlignment="1">
      <alignment horizontal="center" vertical="center" wrapText="1"/>
    </xf>
    <xf numFmtId="3" fontId="39" fillId="5" borderId="1" xfId="9" applyNumberFormat="1" applyFont="1" applyFill="1" applyBorder="1" applyAlignment="1">
      <alignment horizontal="right" vertical="center" wrapText="1"/>
    </xf>
    <xf numFmtId="3" fontId="39" fillId="4" borderId="1" xfId="9" applyNumberFormat="1" applyFont="1" applyFill="1" applyBorder="1" applyAlignment="1">
      <alignment horizontal="right" vertical="center" wrapText="1"/>
    </xf>
    <xf numFmtId="3" fontId="39" fillId="41" borderId="1" xfId="9" applyNumberFormat="1" applyFont="1" applyFill="1" applyBorder="1" applyAlignment="1">
      <alignment horizontal="right" vertical="center" wrapText="1"/>
    </xf>
    <xf numFmtId="0" fontId="47" fillId="5" borderId="1" xfId="3" applyFont="1" applyFill="1" applyBorder="1" applyAlignment="1">
      <alignment horizontal="center" vertical="center"/>
    </xf>
    <xf numFmtId="3" fontId="39" fillId="0" borderId="0" xfId="9" applyNumberFormat="1" applyFont="1" applyFill="1" applyBorder="1" applyAlignment="1">
      <alignment horizontal="right" vertical="center" wrapText="1"/>
    </xf>
    <xf numFmtId="0" fontId="31" fillId="45" borderId="0" xfId="3" applyFill="1" applyAlignment="1">
      <alignment vertical="center"/>
    </xf>
    <xf numFmtId="37" fontId="39" fillId="7" borderId="34" xfId="1" applyNumberFormat="1" applyFont="1" applyFill="1" applyBorder="1" applyAlignment="1">
      <alignment horizontal="right" vertical="center" wrapText="1"/>
    </xf>
    <xf numFmtId="0" fontId="80" fillId="0" borderId="0" xfId="3" applyFont="1" applyAlignment="1">
      <alignment vertical="center"/>
    </xf>
    <xf numFmtId="0" fontId="90" fillId="0" borderId="0" xfId="3" applyFont="1"/>
    <xf numFmtId="3" fontId="89" fillId="4" borderId="17" xfId="1" applyNumberFormat="1" applyFont="1" applyFill="1" applyBorder="1" applyAlignment="1">
      <alignment horizontal="right" vertical="center" wrapText="1"/>
    </xf>
    <xf numFmtId="3" fontId="89" fillId="7" borderId="15" xfId="1" applyNumberFormat="1" applyFont="1" applyFill="1" applyBorder="1" applyAlignment="1">
      <alignment horizontal="right" vertical="center" wrapText="1"/>
    </xf>
    <xf numFmtId="3" fontId="93" fillId="5" borderId="17" xfId="1" applyNumberFormat="1" applyFont="1" applyFill="1" applyBorder="1" applyAlignment="1">
      <alignment horizontal="right" vertical="center" wrapText="1"/>
    </xf>
    <xf numFmtId="0" fontId="89" fillId="0" borderId="29" xfId="3" applyFont="1" applyBorder="1" applyAlignment="1">
      <alignment horizontal="center" vertical="center" wrapText="1"/>
    </xf>
    <xf numFmtId="0" fontId="90" fillId="0" borderId="29" xfId="3" applyFont="1" applyBorder="1"/>
    <xf numFmtId="3" fontId="89" fillId="48" borderId="28" xfId="1" applyNumberFormat="1" applyFont="1" applyFill="1" applyBorder="1" applyAlignment="1">
      <alignment horizontal="right" vertical="center" wrapText="1"/>
    </xf>
    <xf numFmtId="0" fontId="89" fillId="0" borderId="27" xfId="3" applyFont="1" applyBorder="1" applyAlignment="1">
      <alignment horizontal="center" vertical="center" wrapText="1"/>
    </xf>
    <xf numFmtId="0" fontId="90" fillId="0" borderId="27" xfId="3" applyFont="1" applyBorder="1"/>
    <xf numFmtId="3" fontId="93" fillId="42" borderId="17" xfId="1" applyNumberFormat="1" applyFont="1" applyFill="1" applyBorder="1" applyAlignment="1">
      <alignment horizontal="right" vertical="center" wrapText="1"/>
    </xf>
    <xf numFmtId="0" fontId="36" fillId="0" borderId="0" xfId="4" applyFont="1" applyAlignment="1">
      <alignment horizontal="left" wrapText="1"/>
    </xf>
    <xf numFmtId="167" fontId="31" fillId="0" borderId="0" xfId="6" applyNumberFormat="1" applyFont="1" applyFill="1" applyBorder="1" applyAlignment="1">
      <alignment horizontal="center"/>
    </xf>
    <xf numFmtId="0" fontId="36" fillId="5" borderId="1" xfId="4" applyFont="1" applyFill="1" applyBorder="1" applyAlignment="1">
      <alignment horizontal="left" wrapText="1"/>
    </xf>
    <xf numFmtId="0" fontId="34" fillId="5" borderId="1" xfId="3" applyFont="1" applyFill="1" applyBorder="1" applyAlignment="1">
      <alignment horizontal="center" vertical="center" wrapText="1"/>
    </xf>
    <xf numFmtId="3" fontId="34" fillId="5" borderId="1" xfId="3" applyNumberFormat="1" applyFont="1" applyFill="1" applyBorder="1" applyAlignment="1">
      <alignment horizontal="center" vertical="center" wrapText="1"/>
    </xf>
    <xf numFmtId="0" fontId="34" fillId="42" borderId="1" xfId="3" applyFont="1" applyFill="1" applyBorder="1" applyAlignment="1">
      <alignment horizontal="center" vertical="center" wrapText="1"/>
    </xf>
    <xf numFmtId="3" fontId="34" fillId="0" borderId="1" xfId="3" applyNumberFormat="1" applyFont="1" applyBorder="1"/>
    <xf numFmtId="3" fontId="34" fillId="0" borderId="0" xfId="3" applyNumberFormat="1" applyFont="1"/>
    <xf numFmtId="3" fontId="31" fillId="2" borderId="1" xfId="3" applyNumberFormat="1" applyFill="1" applyBorder="1"/>
    <xf numFmtId="3" fontId="31" fillId="4" borderId="1" xfId="3" applyNumberFormat="1" applyFill="1" applyBorder="1"/>
    <xf numFmtId="14" fontId="85" fillId="45" borderId="0" xfId="2" applyNumberFormat="1" applyFont="1" applyFill="1" applyAlignment="1">
      <alignment horizontal="left" vertical="center"/>
    </xf>
    <xf numFmtId="0" fontId="47" fillId="5" borderId="0" xfId="3" applyFont="1" applyFill="1" applyAlignment="1">
      <alignment horizontal="center"/>
    </xf>
    <xf numFmtId="43" fontId="34" fillId="2" borderId="0" xfId="3" applyNumberFormat="1" applyFont="1" applyFill="1" applyAlignment="1">
      <alignment horizontal="center" vertical="center" wrapText="1"/>
    </xf>
    <xf numFmtId="167" fontId="31" fillId="2" borderId="0" xfId="6" applyNumberFormat="1" applyFont="1" applyFill="1" applyBorder="1" applyAlignment="1">
      <alignment horizontal="center"/>
    </xf>
    <xf numFmtId="167" fontId="34" fillId="4" borderId="0" xfId="6" applyNumberFormat="1" applyFont="1" applyFill="1" applyBorder="1" applyAlignment="1">
      <alignment horizontal="center"/>
    </xf>
    <xf numFmtId="0" fontId="80" fillId="0" borderId="0" xfId="0" applyFont="1" applyAlignment="1">
      <alignment vertical="center"/>
    </xf>
    <xf numFmtId="3" fontId="34" fillId="5" borderId="1" xfId="6" applyNumberFormat="1" applyFont="1" applyFill="1" applyBorder="1" applyAlignment="1">
      <alignment horizontal="right"/>
    </xf>
    <xf numFmtId="3" fontId="34" fillId="0" borderId="1" xfId="6" applyNumberFormat="1" applyFont="1" applyFill="1" applyBorder="1" applyAlignment="1">
      <alignment horizontal="right"/>
    </xf>
    <xf numFmtId="3" fontId="34" fillId="42" borderId="1" xfId="3" applyNumberFormat="1" applyFont="1" applyFill="1" applyBorder="1" applyAlignment="1">
      <alignment horizontal="right"/>
    </xf>
    <xf numFmtId="14" fontId="85" fillId="0" borderId="0" xfId="2" applyNumberFormat="1" applyFont="1" applyAlignment="1">
      <alignment horizontal="left" vertical="center"/>
    </xf>
    <xf numFmtId="3" fontId="31" fillId="0" borderId="1" xfId="3" applyNumberFormat="1" applyBorder="1" applyAlignment="1">
      <alignment horizontal="right" vertical="center"/>
    </xf>
    <xf numFmtId="0" fontId="31" fillId="0" borderId="1" xfId="3" applyBorder="1" applyAlignment="1">
      <alignment horizontal="right" vertical="center"/>
    </xf>
    <xf numFmtId="0" fontId="40" fillId="0" borderId="0" xfId="3" applyFont="1" applyAlignment="1">
      <alignment horizontal="right" vertical="center"/>
    </xf>
    <xf numFmtId="3" fontId="31" fillId="0" borderId="0" xfId="3" applyNumberFormat="1" applyAlignment="1">
      <alignment horizontal="right" vertical="center"/>
    </xf>
    <xf numFmtId="3" fontId="34" fillId="0" borderId="1" xfId="3" applyNumberFormat="1" applyFont="1" applyBorder="1" applyAlignment="1">
      <alignment horizontal="right" vertical="center"/>
    </xf>
    <xf numFmtId="167" fontId="31" fillId="2" borderId="1" xfId="6" quotePrefix="1" applyNumberFormat="1" applyFont="1" applyFill="1" applyBorder="1" applyAlignment="1">
      <alignment horizontal="center"/>
    </xf>
    <xf numFmtId="3" fontId="32" fillId="0" borderId="0" xfId="3" applyNumberFormat="1" applyFont="1" applyAlignment="1">
      <alignment vertical="center"/>
    </xf>
    <xf numFmtId="4" fontId="32" fillId="0" borderId="0" xfId="3" applyNumberFormat="1" applyFont="1" applyAlignment="1">
      <alignment vertical="center"/>
    </xf>
    <xf numFmtId="3" fontId="93" fillId="5" borderId="1" xfId="9" applyNumberFormat="1" applyFont="1" applyFill="1" applyBorder="1" applyAlignment="1">
      <alignment horizontal="right" vertical="center" wrapText="1"/>
    </xf>
    <xf numFmtId="3" fontId="93" fillId="4" borderId="1" xfId="9" applyNumberFormat="1" applyFont="1" applyFill="1" applyBorder="1" applyAlignment="1">
      <alignment horizontal="right" vertical="center" wrapText="1"/>
    </xf>
    <xf numFmtId="3" fontId="50" fillId="5" borderId="1" xfId="9" applyNumberFormat="1" applyFont="1" applyFill="1" applyBorder="1" applyAlignment="1">
      <alignment horizontal="right" vertical="center" wrapText="1"/>
    </xf>
    <xf numFmtId="3" fontId="50" fillId="4" borderId="1" xfId="9" applyNumberFormat="1" applyFont="1" applyFill="1" applyBorder="1" applyAlignment="1">
      <alignment horizontal="right" vertical="center" wrapText="1"/>
    </xf>
    <xf numFmtId="3" fontId="50" fillId="48" borderId="28" xfId="1" applyNumberFormat="1" applyFont="1" applyFill="1" applyBorder="1" applyAlignment="1">
      <alignment horizontal="right" vertical="center" wrapText="1"/>
    </xf>
    <xf numFmtId="172" fontId="85" fillId="45" borderId="0" xfId="3" applyNumberFormat="1" applyFont="1" applyFill="1" applyAlignment="1">
      <alignment horizontal="center" vertical="center"/>
    </xf>
    <xf numFmtId="3" fontId="39" fillId="7" borderId="34" xfId="1" applyNumberFormat="1" applyFont="1" applyFill="1" applyBorder="1" applyAlignment="1">
      <alignment horizontal="right" vertical="center" wrapText="1"/>
    </xf>
    <xf numFmtId="3" fontId="34" fillId="5" borderId="1" xfId="1" applyNumberFormat="1" applyFont="1" applyFill="1" applyBorder="1" applyAlignment="1">
      <alignment horizontal="right" vertical="center" wrapText="1"/>
    </xf>
    <xf numFmtId="3" fontId="34" fillId="0" borderId="0" xfId="3" applyNumberFormat="1" applyFont="1" applyAlignment="1">
      <alignment horizontal="center" vertical="center" wrapText="1"/>
    </xf>
    <xf numFmtId="4" fontId="31" fillId="0" borderId="0" xfId="1" applyNumberFormat="1" applyFont="1" applyFill="1" applyBorder="1" applyAlignment="1">
      <alignment vertical="center"/>
    </xf>
    <xf numFmtId="3" fontId="38" fillId="2" borderId="0" xfId="2" applyNumberFormat="1" applyFont="1" applyFill="1"/>
    <xf numFmtId="167" fontId="52" fillId="53" borderId="1" xfId="6" applyNumberFormat="1" applyFont="1" applyFill="1" applyBorder="1" applyAlignment="1">
      <alignment horizontal="center" vertical="center"/>
    </xf>
    <xf numFmtId="4" fontId="31" fillId="0" borderId="0" xfId="1" applyNumberFormat="1" applyFont="1" applyFill="1" applyBorder="1" applyAlignment="1">
      <alignment horizontal="right" vertical="center"/>
    </xf>
    <xf numFmtId="3" fontId="31" fillId="2" borderId="1" xfId="6" applyNumberFormat="1" applyFont="1" applyFill="1" applyBorder="1" applyAlignment="1">
      <alignment horizontal="right"/>
    </xf>
    <xf numFmtId="3" fontId="31" fillId="0" borderId="0" xfId="6" applyNumberFormat="1" applyFont="1" applyFill="1" applyBorder="1" applyAlignment="1">
      <alignment horizontal="right"/>
    </xf>
    <xf numFmtId="167" fontId="48" fillId="43" borderId="1" xfId="0" applyNumberFormat="1" applyFont="1" applyFill="1" applyBorder="1" applyAlignment="1">
      <alignment horizontal="center" vertical="center"/>
    </xf>
    <xf numFmtId="4" fontId="31" fillId="0" borderId="0" xfId="3" applyNumberFormat="1"/>
    <xf numFmtId="0" fontId="48" fillId="0" borderId="0" xfId="0" applyFont="1" applyAlignment="1">
      <alignment horizontal="left" vertical="center" wrapText="1"/>
    </xf>
    <xf numFmtId="3" fontId="34" fillId="2" borderId="1" xfId="3" applyNumberFormat="1" applyFont="1" applyFill="1" applyBorder="1"/>
    <xf numFmtId="0" fontId="34" fillId="0" borderId="9" xfId="3" quotePrefix="1" applyFont="1" applyBorder="1" applyAlignment="1">
      <alignment horizontal="center" vertical="center"/>
    </xf>
    <xf numFmtId="3" fontId="31" fillId="46" borderId="1" xfId="3" applyNumberFormat="1" applyFill="1" applyBorder="1" applyAlignment="1">
      <alignment horizontal="right" vertical="center" wrapText="1"/>
    </xf>
    <xf numFmtId="0" fontId="34" fillId="0" borderId="0" xfId="3" quotePrefix="1" applyFont="1" applyAlignment="1">
      <alignment horizontal="center" vertical="center" wrapText="1"/>
    </xf>
    <xf numFmtId="3" fontId="50" fillId="0" borderId="0" xfId="9" applyNumberFormat="1" applyFont="1" applyFill="1" applyBorder="1" applyAlignment="1">
      <alignment horizontal="right" vertical="center" wrapText="1"/>
    </xf>
    <xf numFmtId="3" fontId="93" fillId="0" borderId="0" xfId="9" applyNumberFormat="1" applyFont="1" applyFill="1" applyBorder="1" applyAlignment="1">
      <alignment horizontal="right" vertical="center" wrapText="1"/>
    </xf>
    <xf numFmtId="0" fontId="86" fillId="0" borderId="0" xfId="3" applyFont="1" applyAlignment="1">
      <alignment vertical="top"/>
    </xf>
    <xf numFmtId="3" fontId="31" fillId="4" borderId="1" xfId="3" applyNumberFormat="1" applyFill="1" applyBorder="1" applyAlignment="1">
      <alignment horizontal="right" vertical="center" wrapText="1"/>
    </xf>
    <xf numFmtId="3" fontId="31" fillId="4" borderId="1" xfId="9" applyNumberFormat="1" applyFont="1" applyFill="1" applyBorder="1" applyAlignment="1">
      <alignment horizontal="right" vertical="center" wrapText="1"/>
    </xf>
    <xf numFmtId="0" fontId="46" fillId="5" borderId="9" xfId="3" quotePrefix="1" applyFont="1" applyFill="1" applyBorder="1" applyAlignment="1">
      <alignment horizontal="center" vertical="center"/>
    </xf>
    <xf numFmtId="0" fontId="46" fillId="5" borderId="1" xfId="3" quotePrefix="1" applyFont="1" applyFill="1" applyBorder="1" applyAlignment="1">
      <alignment horizontal="center" vertical="center"/>
    </xf>
    <xf numFmtId="3" fontId="39" fillId="46" borderId="1" xfId="9" applyNumberFormat="1" applyFont="1" applyFill="1" applyBorder="1" applyAlignment="1">
      <alignment horizontal="right" vertical="center" wrapText="1"/>
    </xf>
    <xf numFmtId="0" fontId="30" fillId="54" borderId="0" xfId="0" applyFont="1" applyFill="1"/>
    <xf numFmtId="0" fontId="0" fillId="54" borderId="0" xfId="0" applyFill="1"/>
    <xf numFmtId="3" fontId="31" fillId="0" borderId="0" xfId="3" applyNumberFormat="1" applyAlignment="1">
      <alignment vertical="center"/>
    </xf>
    <xf numFmtId="4" fontId="31" fillId="0" borderId="0" xfId="3" applyNumberFormat="1" applyAlignment="1">
      <alignment vertical="center"/>
    </xf>
    <xf numFmtId="0" fontId="31" fillId="0" borderId="0" xfId="3" applyAlignment="1">
      <alignment horizontal="left" vertical="center"/>
    </xf>
    <xf numFmtId="165" fontId="50" fillId="4" borderId="1" xfId="1" applyNumberFormat="1" applyFont="1" applyFill="1" applyBorder="1" applyAlignment="1">
      <alignment horizontal="center" vertical="center" wrapText="1"/>
    </xf>
    <xf numFmtId="3" fontId="50" fillId="2" borderId="1" xfId="1" applyNumberFormat="1" applyFont="1" applyFill="1" applyBorder="1" applyAlignment="1">
      <alignment horizontal="right" vertical="center" wrapText="1"/>
    </xf>
    <xf numFmtId="3" fontId="50" fillId="2" borderId="1" xfId="1" applyNumberFormat="1" applyFont="1" applyFill="1" applyBorder="1" applyAlignment="1">
      <alignment vertical="center"/>
    </xf>
    <xf numFmtId="3" fontId="49" fillId="2" borderId="1" xfId="1" applyNumberFormat="1" applyFont="1" applyFill="1" applyBorder="1" applyAlignment="1">
      <alignment horizontal="right" vertical="center" wrapText="1"/>
    </xf>
    <xf numFmtId="3" fontId="49" fillId="2" borderId="1" xfId="1" applyNumberFormat="1" applyFont="1" applyFill="1" applyBorder="1" applyAlignment="1">
      <alignment vertical="center"/>
    </xf>
    <xf numFmtId="3" fontId="49" fillId="0" borderId="0" xfId="1" applyNumberFormat="1" applyFont="1" applyFill="1" applyBorder="1" applyAlignment="1">
      <alignment horizontal="right" vertical="center" wrapText="1"/>
    </xf>
    <xf numFmtId="0" fontId="50" fillId="0" borderId="0" xfId="3" applyFont="1" applyAlignment="1">
      <alignment vertical="center"/>
    </xf>
    <xf numFmtId="3" fontId="34" fillId="2" borderId="1" xfId="3" applyNumberFormat="1" applyFont="1" applyFill="1" applyBorder="1" applyAlignment="1">
      <alignment horizontal="center" vertical="center" wrapText="1"/>
    </xf>
    <xf numFmtId="3" fontId="39" fillId="7" borderId="33" xfId="1" applyNumberFormat="1" applyFont="1" applyFill="1" applyBorder="1" applyAlignment="1">
      <alignment horizontal="right" vertical="center" wrapText="1"/>
    </xf>
    <xf numFmtId="3" fontId="34" fillId="0" borderId="29" xfId="3" applyNumberFormat="1" applyFont="1" applyBorder="1" applyAlignment="1">
      <alignment horizontal="center" vertical="center" wrapText="1"/>
    </xf>
    <xf numFmtId="3" fontId="94" fillId="0" borderId="0" xfId="3" applyNumberFormat="1" applyFont="1" applyAlignment="1">
      <alignment horizontal="center" vertical="center" wrapText="1"/>
    </xf>
    <xf numFmtId="4" fontId="94" fillId="0" borderId="0" xfId="3" applyNumberFormat="1" applyFont="1" applyAlignment="1">
      <alignment horizontal="center" vertical="center" wrapText="1"/>
    </xf>
    <xf numFmtId="0" fontId="94" fillId="0" borderId="0" xfId="3" applyFont="1" applyAlignment="1">
      <alignment horizontal="center" vertical="center" wrapText="1"/>
    </xf>
    <xf numFmtId="4" fontId="31" fillId="0" borderId="0" xfId="3" applyNumberFormat="1" applyAlignment="1">
      <alignment wrapText="1"/>
    </xf>
    <xf numFmtId="0" fontId="31" fillId="0" borderId="0" xfId="3" applyAlignment="1">
      <alignment wrapText="1"/>
    </xf>
    <xf numFmtId="0" fontId="94" fillId="0" borderId="0" xfId="3" applyFont="1" applyAlignment="1">
      <alignment wrapText="1"/>
    </xf>
    <xf numFmtId="0" fontId="95" fillId="0" borderId="0" xfId="3" applyFont="1" applyAlignment="1">
      <alignment wrapText="1"/>
    </xf>
    <xf numFmtId="0" fontId="31" fillId="0" borderId="0" xfId="3" applyAlignment="1">
      <alignment horizontal="center" vertical="center" wrapText="1"/>
    </xf>
    <xf numFmtId="0" fontId="31" fillId="0" borderId="0" xfId="3" applyAlignment="1">
      <alignment horizontal="right" vertical="center" wrapText="1"/>
    </xf>
    <xf numFmtId="0" fontId="89" fillId="0" borderId="0" xfId="3" applyFont="1"/>
    <xf numFmtId="3" fontId="1" fillId="0" borderId="0" xfId="59855" applyNumberFormat="1"/>
    <xf numFmtId="0" fontId="94" fillId="2" borderId="0" xfId="3" applyFont="1" applyFill="1" applyAlignment="1">
      <alignment horizontal="center" vertical="center"/>
    </xf>
    <xf numFmtId="3" fontId="50" fillId="42" borderId="17" xfId="1" applyNumberFormat="1" applyFont="1" applyFill="1" applyBorder="1" applyAlignment="1">
      <alignment horizontal="right" vertical="center" wrapText="1"/>
    </xf>
    <xf numFmtId="3" fontId="50" fillId="43" borderId="32" xfId="1" applyNumberFormat="1" applyFont="1" applyFill="1" applyBorder="1" applyAlignment="1">
      <alignment horizontal="right" vertical="center" wrapText="1"/>
    </xf>
    <xf numFmtId="37" fontId="54" fillId="7" borderId="34" xfId="1" applyNumberFormat="1" applyFont="1" applyFill="1" applyBorder="1" applyAlignment="1">
      <alignment horizontal="right" vertical="center" wrapText="1"/>
    </xf>
    <xf numFmtId="3" fontId="93" fillId="43" borderId="32" xfId="1" applyNumberFormat="1" applyFont="1" applyFill="1" applyBorder="1" applyAlignment="1">
      <alignment horizontal="right" vertical="center" wrapText="1"/>
    </xf>
    <xf numFmtId="172" fontId="85" fillId="45" borderId="0" xfId="3" applyNumberFormat="1" applyFont="1" applyFill="1" applyAlignment="1">
      <alignment horizontal="left"/>
    </xf>
    <xf numFmtId="3" fontId="47" fillId="0" borderId="0" xfId="9" applyNumberFormat="1" applyFont="1" applyFill="1" applyBorder="1" applyAlignment="1">
      <alignment horizontal="right" vertical="center" wrapText="1"/>
    </xf>
    <xf numFmtId="0" fontId="34" fillId="42" borderId="30" xfId="3" quotePrefix="1" applyFont="1" applyFill="1" applyBorder="1" applyAlignment="1">
      <alignment horizontal="center" vertical="center" wrapText="1"/>
    </xf>
    <xf numFmtId="3" fontId="39" fillId="42" borderId="30" xfId="9" applyNumberFormat="1" applyFont="1" applyFill="1" applyBorder="1" applyAlignment="1">
      <alignment horizontal="center" vertical="center" wrapText="1"/>
    </xf>
    <xf numFmtId="3" fontId="39" fillId="42" borderId="30" xfId="9" applyNumberFormat="1" applyFont="1" applyFill="1" applyBorder="1" applyAlignment="1">
      <alignment horizontal="right" vertical="center" wrapText="1"/>
    </xf>
    <xf numFmtId="3" fontId="39" fillId="39" borderId="30" xfId="9" applyNumberFormat="1" applyFont="1" applyFill="1" applyBorder="1" applyAlignment="1">
      <alignment horizontal="right" vertical="center" wrapText="1"/>
    </xf>
    <xf numFmtId="3" fontId="50" fillId="5" borderId="30" xfId="9" applyNumberFormat="1" applyFont="1" applyFill="1" applyBorder="1" applyAlignment="1">
      <alignment horizontal="right" vertical="center" wrapText="1"/>
    </xf>
    <xf numFmtId="3" fontId="44" fillId="0" borderId="30" xfId="9" applyNumberFormat="1" applyFont="1" applyFill="1" applyBorder="1" applyAlignment="1">
      <alignment horizontal="right" vertical="center" wrapText="1"/>
    </xf>
    <xf numFmtId="3" fontId="36" fillId="42" borderId="1" xfId="9" applyNumberFormat="1" applyFont="1" applyFill="1" applyBorder="1" applyAlignment="1">
      <alignment horizontal="right" vertical="center" wrapText="1"/>
    </xf>
    <xf numFmtId="3" fontId="31" fillId="2" borderId="0" xfId="9" applyNumberFormat="1" applyFont="1" applyFill="1" applyBorder="1" applyAlignment="1">
      <alignment horizontal="right" vertical="center"/>
    </xf>
    <xf numFmtId="3" fontId="36" fillId="39" borderId="1" xfId="9" applyNumberFormat="1" applyFont="1" applyFill="1" applyBorder="1" applyAlignment="1">
      <alignment horizontal="right" vertical="center" wrapText="1"/>
    </xf>
    <xf numFmtId="3" fontId="31" fillId="0" borderId="0" xfId="9" applyNumberFormat="1" applyFont="1" applyFill="1" applyBorder="1" applyAlignment="1">
      <alignment horizontal="right" vertical="center"/>
    </xf>
    <xf numFmtId="0" fontId="34" fillId="43" borderId="1" xfId="3" quotePrefix="1" applyFont="1" applyFill="1" applyBorder="1" applyAlignment="1">
      <alignment horizontal="center" vertical="center" wrapText="1"/>
    </xf>
    <xf numFmtId="0" fontId="34" fillId="42" borderId="35" xfId="3" quotePrefix="1" applyFont="1" applyFill="1" applyBorder="1" applyAlignment="1">
      <alignment horizontal="center" vertical="center" wrapText="1"/>
    </xf>
    <xf numFmtId="3" fontId="39" fillId="42" borderId="16" xfId="9" applyNumberFormat="1" applyFont="1" applyFill="1" applyBorder="1" applyAlignment="1">
      <alignment horizontal="right" vertical="center" wrapText="1"/>
    </xf>
    <xf numFmtId="3" fontId="39" fillId="42" borderId="36" xfId="9" applyNumberFormat="1" applyFont="1" applyFill="1" applyBorder="1" applyAlignment="1">
      <alignment horizontal="right" vertical="center" wrapText="1"/>
    </xf>
    <xf numFmtId="3" fontId="39" fillId="39" borderId="16" xfId="9" applyNumberFormat="1" applyFont="1" applyFill="1" applyBorder="1" applyAlignment="1">
      <alignment horizontal="right" vertical="center" wrapText="1"/>
    </xf>
    <xf numFmtId="3" fontId="39" fillId="39" borderId="17" xfId="9" applyNumberFormat="1" applyFont="1" applyFill="1" applyBorder="1" applyAlignment="1">
      <alignment horizontal="right" vertical="center" wrapText="1"/>
    </xf>
    <xf numFmtId="3" fontId="39" fillId="42" borderId="35" xfId="9" applyNumberFormat="1" applyFont="1" applyFill="1" applyBorder="1" applyAlignment="1">
      <alignment horizontal="right" vertical="center" wrapText="1"/>
    </xf>
    <xf numFmtId="3" fontId="50" fillId="5" borderId="16" xfId="9" applyNumberFormat="1" applyFont="1" applyFill="1" applyBorder="1" applyAlignment="1">
      <alignment horizontal="right" vertical="center" wrapText="1"/>
    </xf>
    <xf numFmtId="3" fontId="50" fillId="5" borderId="36" xfId="9" applyNumberFormat="1" applyFont="1" applyFill="1" applyBorder="1" applyAlignment="1">
      <alignment horizontal="right" vertical="center" wrapText="1"/>
    </xf>
    <xf numFmtId="3" fontId="47" fillId="5" borderId="16" xfId="9" applyNumberFormat="1" applyFont="1" applyFill="1" applyBorder="1" applyAlignment="1">
      <alignment horizontal="right" vertical="center" wrapText="1"/>
    </xf>
    <xf numFmtId="3" fontId="47" fillId="5" borderId="36" xfId="9" applyNumberFormat="1" applyFont="1" applyFill="1" applyBorder="1" applyAlignment="1">
      <alignment horizontal="right" vertical="center" wrapText="1"/>
    </xf>
    <xf numFmtId="37" fontId="49" fillId="5" borderId="1" xfId="1" applyNumberFormat="1" applyFont="1" applyFill="1" applyBorder="1" applyAlignment="1">
      <alignment horizontal="right" vertical="center" wrapText="1"/>
    </xf>
    <xf numFmtId="3" fontId="49" fillId="5" borderId="1" xfId="1" applyNumberFormat="1" applyFont="1" applyFill="1" applyBorder="1" applyAlignment="1">
      <alignment horizontal="right" vertical="center" wrapText="1"/>
    </xf>
    <xf numFmtId="37" fontId="31" fillId="0" borderId="1" xfId="1" applyNumberFormat="1" applyFont="1" applyFill="1" applyBorder="1" applyAlignment="1">
      <alignment horizontal="center" vertical="center"/>
    </xf>
    <xf numFmtId="0" fontId="31" fillId="2" borderId="1" xfId="3" applyFill="1" applyBorder="1" applyAlignment="1">
      <alignment horizontal="left" vertical="center"/>
    </xf>
    <xf numFmtId="0" fontId="31" fillId="2" borderId="1" xfId="3" quotePrefix="1" applyFill="1" applyBorder="1" applyAlignment="1">
      <alignment horizontal="center" vertical="center" wrapText="1"/>
    </xf>
    <xf numFmtId="3" fontId="0" fillId="0" borderId="0" xfId="0" applyNumberFormat="1"/>
    <xf numFmtId="0" fontId="31" fillId="0" borderId="0" xfId="3" applyAlignment="1">
      <alignment vertical="top"/>
    </xf>
    <xf numFmtId="165" fontId="49" fillId="5" borderId="1" xfId="1" applyNumberFormat="1" applyFont="1" applyFill="1" applyBorder="1" applyAlignment="1">
      <alignment horizontal="right" vertical="center" wrapText="1"/>
    </xf>
    <xf numFmtId="3" fontId="53" fillId="0" borderId="0" xfId="3" applyNumberFormat="1" applyFont="1"/>
    <xf numFmtId="3" fontId="31" fillId="0" borderId="0" xfId="9" applyNumberFormat="1" applyFont="1" applyFill="1" applyBorder="1" applyAlignment="1">
      <alignment horizontal="right" vertical="center" wrapText="1"/>
    </xf>
    <xf numFmtId="14" fontId="85" fillId="0" borderId="0" xfId="3" applyNumberFormat="1" applyFont="1" applyAlignment="1">
      <alignment vertical="center"/>
    </xf>
    <xf numFmtId="14" fontId="85" fillId="45" borderId="0" xfId="3" applyNumberFormat="1" applyFont="1" applyFill="1" applyAlignment="1">
      <alignment horizontal="center" vertical="center"/>
    </xf>
    <xf numFmtId="3" fontId="34" fillId="2" borderId="0" xfId="3" applyNumberFormat="1" applyFont="1" applyFill="1" applyAlignment="1">
      <alignment vertical="center"/>
    </xf>
    <xf numFmtId="3" fontId="34" fillId="0" borderId="0" xfId="3" applyNumberFormat="1" applyFont="1" applyAlignment="1">
      <alignment horizontal="center" vertical="center"/>
    </xf>
    <xf numFmtId="0" fontId="31" fillId="0" borderId="0" xfId="3" applyAlignment="1">
      <alignment horizontal="right"/>
    </xf>
    <xf numFmtId="0" fontId="31" fillId="0" borderId="0" xfId="3" quotePrefix="1"/>
    <xf numFmtId="3" fontId="31" fillId="0" borderId="0" xfId="3" applyNumberFormat="1" applyAlignment="1">
      <alignment horizontal="center" vertical="center"/>
    </xf>
    <xf numFmtId="3" fontId="43" fillId="0" borderId="1" xfId="0" applyNumberFormat="1" applyFont="1" applyBorder="1" applyAlignment="1">
      <alignment horizontal="right"/>
    </xf>
    <xf numFmtId="3" fontId="36" fillId="0" borderId="0" xfId="9" applyNumberFormat="1" applyFont="1" applyFill="1" applyBorder="1" applyAlignment="1">
      <alignment horizontal="right" vertical="center" wrapText="1"/>
    </xf>
    <xf numFmtId="0" fontId="36" fillId="0" borderId="0" xfId="9" applyNumberFormat="1" applyFont="1" applyFill="1" applyBorder="1" applyAlignment="1">
      <alignment horizontal="right" vertical="center" wrapText="1"/>
    </xf>
    <xf numFmtId="3" fontId="31" fillId="0" borderId="0" xfId="3" applyNumberFormat="1" applyAlignment="1">
      <alignment horizontal="right" vertical="center" wrapText="1"/>
    </xf>
    <xf numFmtId="0" fontId="36" fillId="45" borderId="10" xfId="4" applyFont="1" applyFill="1" applyBorder="1" applyAlignment="1">
      <alignment horizontal="left" wrapText="1"/>
    </xf>
    <xf numFmtId="0" fontId="36" fillId="45" borderId="1" xfId="4" applyFont="1" applyFill="1" applyBorder="1" applyAlignment="1">
      <alignment horizontal="left" wrapText="1"/>
    </xf>
    <xf numFmtId="3" fontId="31" fillId="0" borderId="0" xfId="3" quotePrefix="1" applyNumberFormat="1" applyAlignment="1">
      <alignment horizontal="center" vertical="center" wrapText="1"/>
    </xf>
    <xf numFmtId="4" fontId="31" fillId="0" borderId="0" xfId="3" applyNumberFormat="1" applyAlignment="1">
      <alignment horizontal="center" vertical="center" wrapText="1"/>
    </xf>
    <xf numFmtId="3" fontId="54" fillId="0" borderId="0" xfId="3" applyNumberFormat="1" applyFont="1" applyAlignment="1">
      <alignment horizontal="center" vertical="center" wrapText="1"/>
    </xf>
    <xf numFmtId="0" fontId="94" fillId="2" borderId="0" xfId="3" applyFont="1" applyFill="1" applyAlignment="1">
      <alignment horizontal="center" vertical="center"/>
    </xf>
    <xf numFmtId="0" fontId="34" fillId="4" borderId="1" xfId="3" applyFont="1" applyFill="1" applyBorder="1" applyAlignment="1">
      <alignment horizontal="center" vertical="center" wrapText="1"/>
    </xf>
    <xf numFmtId="0" fontId="34" fillId="4" borderId="1" xfId="3" applyFont="1" applyFill="1" applyBorder="1" applyAlignment="1">
      <alignment horizontal="center" vertical="center"/>
    </xf>
    <xf numFmtId="0" fontId="31" fillId="2" borderId="5" xfId="3" applyFill="1" applyBorder="1" applyAlignment="1">
      <alignment horizontal="center" vertical="center" wrapText="1"/>
    </xf>
    <xf numFmtId="0" fontId="34" fillId="2" borderId="4" xfId="3" applyFont="1" applyFill="1" applyBorder="1" applyAlignment="1">
      <alignment horizontal="center" vertical="center" wrapText="1"/>
    </xf>
    <xf numFmtId="0" fontId="50" fillId="0" borderId="0" xfId="3" applyFont="1" applyAlignment="1">
      <alignment horizontal="center" wrapText="1"/>
    </xf>
    <xf numFmtId="0" fontId="50" fillId="0" borderId="3" xfId="3" applyFont="1" applyBorder="1" applyAlignment="1">
      <alignment horizontal="center" wrapText="1"/>
    </xf>
    <xf numFmtId="0" fontId="34" fillId="0" borderId="0" xfId="3" applyFont="1" applyAlignment="1">
      <alignment horizontal="center" wrapText="1"/>
    </xf>
    <xf numFmtId="0" fontId="34" fillId="0" borderId="3" xfId="3" applyFont="1" applyBorder="1" applyAlignment="1">
      <alignment horizontal="center" wrapText="1"/>
    </xf>
    <xf numFmtId="0" fontId="50" fillId="4" borderId="1" xfId="3" applyFont="1" applyFill="1" applyBorder="1" applyAlignment="1">
      <alignment horizontal="center" vertical="center" wrapText="1"/>
    </xf>
    <xf numFmtId="3" fontId="39" fillId="0" borderId="0" xfId="9" applyNumberFormat="1" applyFont="1" applyFill="1" applyBorder="1" applyAlignment="1">
      <alignment horizontal="left" vertical="center" wrapText="1"/>
    </xf>
    <xf numFmtId="0" fontId="34" fillId="2" borderId="6" xfId="3" applyFont="1" applyFill="1" applyBorder="1" applyAlignment="1">
      <alignment horizontal="center" vertical="center"/>
    </xf>
    <xf numFmtId="0" fontId="34" fillId="2" borderId="2" xfId="3" applyFont="1" applyFill="1" applyBorder="1" applyAlignment="1">
      <alignment horizontal="center" vertical="center"/>
    </xf>
    <xf numFmtId="0" fontId="34" fillId="4" borderId="6" xfId="3" applyFont="1" applyFill="1" applyBorder="1" applyAlignment="1">
      <alignment horizontal="center" vertical="center"/>
    </xf>
    <xf numFmtId="0" fontId="34" fillId="4" borderId="7" xfId="3" applyFont="1" applyFill="1" applyBorder="1" applyAlignment="1">
      <alignment horizontal="center" vertical="center"/>
    </xf>
    <xf numFmtId="0" fontId="34" fillId="2" borderId="6" xfId="3" applyFont="1" applyFill="1" applyBorder="1" applyAlignment="1">
      <alignment horizontal="center" vertical="center" wrapText="1"/>
    </xf>
    <xf numFmtId="0" fontId="34" fillId="2" borderId="7" xfId="3" applyFont="1" applyFill="1" applyBorder="1" applyAlignment="1">
      <alignment horizontal="center" vertical="center" wrapText="1"/>
    </xf>
    <xf numFmtId="0" fontId="34" fillId="2" borderId="2" xfId="3" applyFont="1" applyFill="1" applyBorder="1" applyAlignment="1">
      <alignment horizontal="center" vertical="center" wrapText="1"/>
    </xf>
    <xf numFmtId="0" fontId="31" fillId="2" borderId="3" xfId="3" applyFill="1" applyBorder="1" applyAlignment="1">
      <alignment horizontal="center" vertical="center" wrapText="1"/>
    </xf>
    <xf numFmtId="0" fontId="34" fillId="4" borderId="10" xfId="3" applyFont="1" applyFill="1" applyBorder="1" applyAlignment="1">
      <alignment horizontal="center" vertical="center" wrapText="1"/>
    </xf>
    <xf numFmtId="0" fontId="34" fillId="4" borderId="12" xfId="3" applyFont="1" applyFill="1" applyBorder="1" applyAlignment="1">
      <alignment horizontal="center" vertical="center" wrapText="1"/>
    </xf>
    <xf numFmtId="0" fontId="85" fillId="45" borderId="0" xfId="3" applyFont="1" applyFill="1" applyAlignment="1">
      <alignment horizontal="right"/>
    </xf>
    <xf numFmtId="0" fontId="34" fillId="3" borderId="6" xfId="3" applyFont="1" applyFill="1" applyBorder="1" applyAlignment="1">
      <alignment horizontal="center" vertical="center" wrapText="1"/>
    </xf>
    <xf numFmtId="0" fontId="34" fillId="3" borderId="7" xfId="3" applyFont="1" applyFill="1" applyBorder="1" applyAlignment="1">
      <alignment horizontal="center" vertical="center" wrapText="1"/>
    </xf>
    <xf numFmtId="0" fontId="34" fillId="3" borderId="5" xfId="3" applyFont="1" applyFill="1" applyBorder="1" applyAlignment="1">
      <alignment horizontal="center" vertical="center" wrapText="1"/>
    </xf>
    <xf numFmtId="0" fontId="34" fillId="3" borderId="4" xfId="3" applyFont="1" applyFill="1" applyBorder="1" applyAlignment="1">
      <alignment horizontal="center" vertical="center" wrapText="1"/>
    </xf>
    <xf numFmtId="164" fontId="31" fillId="2" borderId="5" xfId="3" applyNumberFormat="1" applyFill="1" applyBorder="1" applyAlignment="1">
      <alignment horizontal="center" vertical="center"/>
    </xf>
    <xf numFmtId="164" fontId="31" fillId="2" borderId="3" xfId="3" applyNumberFormat="1" applyFill="1" applyBorder="1" applyAlignment="1">
      <alignment horizontal="center" vertical="center"/>
    </xf>
    <xf numFmtId="0" fontId="34" fillId="4" borderId="5" xfId="3" applyFont="1" applyFill="1" applyBorder="1" applyAlignment="1">
      <alignment horizontal="center" vertical="center"/>
    </xf>
    <xf numFmtId="0" fontId="34" fillId="4" borderId="4" xfId="3" applyFont="1" applyFill="1" applyBorder="1" applyAlignment="1">
      <alignment horizontal="center" vertical="center"/>
    </xf>
    <xf numFmtId="0" fontId="89" fillId="0" borderId="0" xfId="3" applyFont="1" applyAlignment="1">
      <alignment horizontal="center" wrapText="1"/>
    </xf>
    <xf numFmtId="0" fontId="89" fillId="0" borderId="3" xfId="3" applyFont="1" applyBorder="1" applyAlignment="1">
      <alignment horizontal="center" wrapText="1"/>
    </xf>
    <xf numFmtId="164" fontId="31" fillId="2" borderId="13" xfId="3" applyNumberFormat="1" applyFill="1" applyBorder="1" applyAlignment="1">
      <alignment horizontal="center" vertical="center"/>
    </xf>
    <xf numFmtId="164" fontId="31" fillId="2" borderId="14" xfId="3" applyNumberFormat="1" applyFill="1" applyBorder="1" applyAlignment="1">
      <alignment horizontal="center" vertical="center"/>
    </xf>
    <xf numFmtId="0" fontId="34" fillId="4" borderId="13" xfId="3" applyFont="1" applyFill="1" applyBorder="1" applyAlignment="1">
      <alignment horizontal="center" vertical="center"/>
    </xf>
    <xf numFmtId="0" fontId="34" fillId="4" borderId="14" xfId="3" applyFont="1" applyFill="1" applyBorder="1" applyAlignment="1">
      <alignment horizontal="center" vertical="center"/>
    </xf>
    <xf numFmtId="0" fontId="34" fillId="4" borderId="8" xfId="3" applyFont="1" applyFill="1" applyBorder="1" applyAlignment="1">
      <alignment horizontal="center" vertical="center" wrapText="1"/>
    </xf>
    <xf numFmtId="0" fontId="34" fillId="2" borderId="6" xfId="3" applyFont="1" applyFill="1" applyBorder="1" applyAlignment="1">
      <alignment horizontal="center"/>
    </xf>
    <xf numFmtId="0" fontId="34" fillId="2" borderId="7" xfId="3" applyFont="1" applyFill="1" applyBorder="1" applyAlignment="1">
      <alignment horizontal="center"/>
    </xf>
    <xf numFmtId="0" fontId="34" fillId="4" borderId="6" xfId="3" applyFont="1" applyFill="1" applyBorder="1" applyAlignment="1">
      <alignment horizontal="center"/>
    </xf>
    <xf numFmtId="0" fontId="34" fillId="4" borderId="7" xfId="3" applyFont="1" applyFill="1" applyBorder="1" applyAlignment="1">
      <alignment horizontal="center"/>
    </xf>
    <xf numFmtId="0" fontId="34" fillId="4" borderId="6" xfId="3" applyFont="1" applyFill="1" applyBorder="1" applyAlignment="1">
      <alignment horizontal="center" vertical="center" wrapText="1"/>
    </xf>
    <xf numFmtId="0" fontId="34" fillId="4" borderId="7" xfId="3" applyFont="1" applyFill="1" applyBorder="1" applyAlignment="1">
      <alignment horizontal="center" vertical="center" wrapText="1"/>
    </xf>
    <xf numFmtId="0" fontId="34" fillId="4" borderId="13" xfId="3" applyFont="1" applyFill="1" applyBorder="1" applyAlignment="1">
      <alignment horizontal="center" vertical="center" wrapText="1"/>
    </xf>
    <xf numFmtId="0" fontId="34" fillId="4" borderId="14" xfId="3" applyFont="1" applyFill="1" applyBorder="1" applyAlignment="1">
      <alignment horizontal="center" vertical="center" wrapText="1"/>
    </xf>
    <xf numFmtId="0" fontId="34" fillId="4" borderId="5" xfId="3" applyFont="1" applyFill="1" applyBorder="1" applyAlignment="1">
      <alignment horizontal="center" vertical="center" wrapText="1"/>
    </xf>
    <xf numFmtId="0" fontId="34" fillId="4" borderId="4" xfId="3" applyFont="1" applyFill="1" applyBorder="1" applyAlignment="1">
      <alignment horizontal="center" vertical="center" wrapText="1"/>
    </xf>
    <xf numFmtId="0" fontId="31" fillId="0" borderId="0" xfId="3" applyAlignment="1">
      <alignment horizontal="left" vertical="top" wrapText="1"/>
    </xf>
    <xf numFmtId="0" fontId="85" fillId="45" borderId="0" xfId="3" applyFont="1" applyFill="1" applyAlignment="1">
      <alignment horizontal="right" vertical="center"/>
    </xf>
    <xf numFmtId="0" fontId="85" fillId="45" borderId="0" xfId="3" applyFont="1" applyFill="1" applyAlignment="1">
      <alignment horizontal="left" vertical="center"/>
    </xf>
    <xf numFmtId="0" fontId="34" fillId="5" borderId="6" xfId="3" applyFont="1" applyFill="1" applyBorder="1" applyAlignment="1">
      <alignment horizontal="center" vertical="center" wrapText="1"/>
    </xf>
    <xf numFmtId="0" fontId="34" fillId="5" borderId="7" xfId="3" applyFont="1" applyFill="1" applyBorder="1" applyAlignment="1">
      <alignment horizontal="center" vertical="center" wrapText="1"/>
    </xf>
    <xf numFmtId="0" fontId="34" fillId="5" borderId="5" xfId="3" applyFont="1" applyFill="1" applyBorder="1" applyAlignment="1">
      <alignment horizontal="center" vertical="center" wrapText="1"/>
    </xf>
    <xf numFmtId="0" fontId="34" fillId="5" borderId="4" xfId="3" applyFont="1" applyFill="1" applyBorder="1" applyAlignment="1">
      <alignment horizontal="center" vertical="center" wrapText="1"/>
    </xf>
    <xf numFmtId="0" fontId="50" fillId="0" borderId="0" xfId="3" applyFont="1" applyAlignment="1">
      <alignment horizontal="center" vertical="center" wrapText="1"/>
    </xf>
    <xf numFmtId="0" fontId="50" fillId="0" borderId="3" xfId="3" applyFont="1" applyBorder="1" applyAlignment="1">
      <alignment horizontal="center" vertical="center" wrapText="1"/>
    </xf>
    <xf numFmtId="0" fontId="86" fillId="45" borderId="0" xfId="3" applyFont="1" applyFill="1" applyAlignment="1">
      <alignment horizontal="right" vertical="top"/>
    </xf>
    <xf numFmtId="14" fontId="85" fillId="45" borderId="0" xfId="3" applyNumberFormat="1" applyFont="1" applyFill="1" applyAlignment="1">
      <alignment horizontal="left" vertical="top"/>
    </xf>
    <xf numFmtId="0" fontId="47" fillId="42" borderId="10" xfId="3" applyFont="1" applyFill="1" applyBorder="1" applyAlignment="1">
      <alignment horizontal="center"/>
    </xf>
    <xf numFmtId="0" fontId="47" fillId="42" borderId="11" xfId="3" applyFont="1" applyFill="1" applyBorder="1" applyAlignment="1">
      <alignment horizontal="center"/>
    </xf>
    <xf numFmtId="0" fontId="47" fillId="42" borderId="12" xfId="3" applyFont="1" applyFill="1" applyBorder="1" applyAlignment="1">
      <alignment horizontal="center"/>
    </xf>
    <xf numFmtId="0" fontId="78" fillId="0" borderId="3" xfId="3" applyFont="1" applyBorder="1" applyAlignment="1">
      <alignment horizontal="center" wrapText="1"/>
    </xf>
    <xf numFmtId="0" fontId="78" fillId="0" borderId="0" xfId="3" applyFont="1" applyAlignment="1">
      <alignment horizontal="center" wrapText="1"/>
    </xf>
    <xf numFmtId="0" fontId="47" fillId="5" borderId="10" xfId="3" applyFont="1" applyFill="1" applyBorder="1" applyAlignment="1">
      <alignment horizontal="center"/>
    </xf>
    <xf numFmtId="0" fontId="47" fillId="5" borderId="11" xfId="3" applyFont="1" applyFill="1" applyBorder="1" applyAlignment="1">
      <alignment horizontal="center"/>
    </xf>
    <xf numFmtId="0" fontId="47" fillId="5" borderId="12" xfId="3" applyFont="1" applyFill="1" applyBorder="1" applyAlignment="1">
      <alignment horizontal="center"/>
    </xf>
    <xf numFmtId="0" fontId="47" fillId="42" borderId="10" xfId="3" applyFont="1" applyFill="1" applyBorder="1" applyAlignment="1">
      <alignment horizontal="center" vertical="center"/>
    </xf>
    <xf numFmtId="0" fontId="47" fillId="42" borderId="11" xfId="3" applyFont="1" applyFill="1" applyBorder="1" applyAlignment="1">
      <alignment horizontal="center" vertical="center"/>
    </xf>
    <xf numFmtId="0" fontId="47" fillId="42" borderId="12" xfId="3" applyFont="1" applyFill="1" applyBorder="1" applyAlignment="1">
      <alignment horizontal="center" vertical="center"/>
    </xf>
    <xf numFmtId="0" fontId="47" fillId="5" borderId="10" xfId="3" applyFont="1" applyFill="1" applyBorder="1" applyAlignment="1">
      <alignment horizontal="center" vertical="center"/>
    </xf>
    <xf numFmtId="0" fontId="47" fillId="5" borderId="11" xfId="3" applyFont="1" applyFill="1" applyBorder="1" applyAlignment="1">
      <alignment horizontal="center" vertical="center"/>
    </xf>
    <xf numFmtId="0" fontId="47" fillId="5" borderId="12" xfId="3" applyFont="1" applyFill="1" applyBorder="1" applyAlignment="1">
      <alignment horizontal="center" vertical="center"/>
    </xf>
    <xf numFmtId="0" fontId="85" fillId="45" borderId="0" xfId="3" applyFont="1" applyFill="1" applyAlignment="1">
      <alignment vertical="top"/>
    </xf>
    <xf numFmtId="0" fontId="87" fillId="45" borderId="0" xfId="0" applyFont="1" applyFill="1" applyAlignment="1">
      <alignment horizontal="left" vertical="center"/>
    </xf>
    <xf numFmtId="0" fontId="47" fillId="5" borderId="1" xfId="3" applyFont="1" applyFill="1" applyBorder="1" applyAlignment="1">
      <alignment horizontal="center"/>
    </xf>
    <xf numFmtId="0" fontId="85" fillId="0" borderId="0" xfId="10" applyFont="1" applyAlignment="1">
      <alignment horizontal="right" vertical="center"/>
    </xf>
    <xf numFmtId="0" fontId="34" fillId="5" borderId="5" xfId="3" applyFont="1" applyFill="1" applyBorder="1" applyAlignment="1">
      <alignment horizontal="center" vertical="center"/>
    </xf>
    <xf numFmtId="0" fontId="34" fillId="5" borderId="4" xfId="3" applyFont="1" applyFill="1" applyBorder="1" applyAlignment="1">
      <alignment horizontal="center" vertical="center"/>
    </xf>
    <xf numFmtId="0" fontId="34" fillId="2" borderId="14" xfId="3" applyFont="1" applyFill="1" applyBorder="1" applyAlignment="1">
      <alignment horizontal="left" vertical="center"/>
    </xf>
    <xf numFmtId="0" fontId="34" fillId="2" borderId="4" xfId="3" applyFont="1" applyFill="1" applyBorder="1" applyAlignment="1">
      <alignment horizontal="left" vertical="center"/>
    </xf>
    <xf numFmtId="0" fontId="34" fillId="5" borderId="9" xfId="3" applyFont="1" applyFill="1" applyBorder="1" applyAlignment="1">
      <alignment horizontal="center" vertical="center" wrapText="1"/>
    </xf>
    <xf numFmtId="0" fontId="34" fillId="5" borderId="1" xfId="3" applyFont="1" applyFill="1" applyBorder="1" applyAlignment="1">
      <alignment horizontal="center" vertical="center" wrapText="1"/>
    </xf>
    <xf numFmtId="0" fontId="34" fillId="5" borderId="13" xfId="3" applyFont="1" applyFill="1" applyBorder="1" applyAlignment="1">
      <alignment horizontal="center"/>
    </xf>
    <xf numFmtId="0" fontId="34" fillId="5" borderId="14" xfId="3" applyFont="1" applyFill="1" applyBorder="1" applyAlignment="1">
      <alignment horizontal="center"/>
    </xf>
    <xf numFmtId="0" fontId="34" fillId="2" borderId="13" xfId="3" applyFont="1" applyFill="1" applyBorder="1" applyAlignment="1">
      <alignment horizontal="center" vertical="center"/>
    </xf>
    <xf numFmtId="0" fontId="34" fillId="2" borderId="14" xfId="3" applyFont="1" applyFill="1" applyBorder="1" applyAlignment="1">
      <alignment horizontal="center" vertical="center"/>
    </xf>
    <xf numFmtId="164" fontId="31" fillId="45" borderId="5" xfId="3" applyNumberFormat="1" applyFill="1" applyBorder="1" applyAlignment="1">
      <alignment horizontal="center" vertical="center"/>
    </xf>
    <xf numFmtId="164" fontId="31" fillId="45" borderId="4" xfId="3" applyNumberFormat="1" applyFill="1" applyBorder="1" applyAlignment="1">
      <alignment horizontal="center" vertical="center"/>
    </xf>
    <xf numFmtId="0" fontId="34" fillId="2" borderId="13" xfId="3" applyFont="1" applyFill="1" applyBorder="1" applyAlignment="1">
      <alignment horizontal="center"/>
    </xf>
    <xf numFmtId="0" fontId="34" fillId="2" borderId="14" xfId="3" applyFont="1" applyFill="1" applyBorder="1" applyAlignment="1">
      <alignment horizontal="center"/>
    </xf>
    <xf numFmtId="0" fontId="34" fillId="42" borderId="13" xfId="3" applyFont="1" applyFill="1" applyBorder="1" applyAlignment="1">
      <alignment horizontal="center" vertical="center" wrapText="1"/>
    </xf>
    <xf numFmtId="0" fontId="34" fillId="42" borderId="14" xfId="3" applyFont="1" applyFill="1" applyBorder="1" applyAlignment="1">
      <alignment horizontal="center" vertical="center" wrapText="1"/>
    </xf>
    <xf numFmtId="0" fontId="34" fillId="42" borderId="5" xfId="3" applyFont="1" applyFill="1" applyBorder="1" applyAlignment="1">
      <alignment horizontal="center" vertical="center" wrapText="1"/>
    </xf>
    <xf numFmtId="0" fontId="34" fillId="42" borderId="4" xfId="3" applyFont="1" applyFill="1" applyBorder="1" applyAlignment="1">
      <alignment horizontal="center" vertical="center" wrapText="1"/>
    </xf>
    <xf numFmtId="0" fontId="85" fillId="45" borderId="0" xfId="10" applyFont="1" applyFill="1" applyAlignment="1">
      <alignment horizontal="right" vertical="center"/>
    </xf>
    <xf numFmtId="0" fontId="83" fillId="0" borderId="1" xfId="0" applyFont="1" applyBorder="1" applyAlignment="1">
      <alignment vertical="center" wrapText="1"/>
    </xf>
    <xf numFmtId="0" fontId="83" fillId="7" borderId="1" xfId="0" applyFont="1" applyFill="1" applyBorder="1" applyAlignment="1">
      <alignment horizontal="left" vertical="center"/>
    </xf>
    <xf numFmtId="0" fontId="83" fillId="0" borderId="1" xfId="0" applyFont="1" applyBorder="1" applyAlignment="1">
      <alignment horizontal="left" vertical="center" wrapText="1"/>
    </xf>
    <xf numFmtId="0" fontId="85" fillId="45" borderId="0" xfId="2" applyFont="1" applyFill="1" applyAlignment="1">
      <alignment horizontal="left" vertical="top"/>
    </xf>
    <xf numFmtId="0" fontId="34" fillId="5" borderId="10" xfId="2" applyFont="1" applyFill="1" applyBorder="1" applyAlignment="1">
      <alignment horizontal="center" vertical="center"/>
    </xf>
    <xf numFmtId="0" fontId="34" fillId="5" borderId="11" xfId="2" applyFont="1" applyFill="1" applyBorder="1" applyAlignment="1">
      <alignment horizontal="center" vertical="center"/>
    </xf>
    <xf numFmtId="0" fontId="34" fillId="5" borderId="12" xfId="2" applyFont="1" applyFill="1" applyBorder="1" applyAlignment="1">
      <alignment horizontal="center" vertical="center"/>
    </xf>
    <xf numFmtId="0" fontId="32" fillId="2" borderId="0" xfId="2" applyFont="1" applyFill="1" applyAlignment="1">
      <alignment horizontal="left" vertical="center"/>
    </xf>
    <xf numFmtId="0" fontId="34" fillId="5" borderId="1" xfId="2" applyFont="1" applyFill="1" applyBorder="1" applyAlignment="1">
      <alignment horizontal="center" vertical="center"/>
    </xf>
    <xf numFmtId="0" fontId="47" fillId="3" borderId="10" xfId="2" applyFont="1" applyFill="1" applyBorder="1" applyAlignment="1">
      <alignment horizontal="center" vertical="center"/>
    </xf>
    <xf numFmtId="0" fontId="47" fillId="3" borderId="11" xfId="2" applyFont="1" applyFill="1" applyBorder="1" applyAlignment="1">
      <alignment horizontal="center" vertical="center"/>
    </xf>
    <xf numFmtId="0" fontId="47" fillId="3" borderId="12" xfId="2" applyFont="1" applyFill="1" applyBorder="1" applyAlignment="1">
      <alignment horizontal="center" vertical="center"/>
    </xf>
    <xf numFmtId="0" fontId="34" fillId="5" borderId="6" xfId="2" applyFont="1" applyFill="1" applyBorder="1" applyAlignment="1">
      <alignment horizontal="center" vertical="center"/>
    </xf>
    <xf numFmtId="0" fontId="34" fillId="5" borderId="2" xfId="2" applyFont="1" applyFill="1" applyBorder="1" applyAlignment="1">
      <alignment horizontal="center" vertical="center"/>
    </xf>
    <xf numFmtId="0" fontId="34" fillId="5" borderId="7" xfId="2" applyFont="1" applyFill="1" applyBorder="1" applyAlignment="1">
      <alignment horizontal="center" vertical="center"/>
    </xf>
    <xf numFmtId="0" fontId="47" fillId="3" borderId="1" xfId="2" applyFont="1" applyFill="1" applyBorder="1" applyAlignment="1">
      <alignment horizontal="center" vertical="center"/>
    </xf>
    <xf numFmtId="0" fontId="40" fillId="2" borderId="0" xfId="2" applyFont="1" applyFill="1" applyAlignment="1">
      <alignment horizontal="left" vertical="top" wrapText="1"/>
    </xf>
    <xf numFmtId="0" fontId="34" fillId="39" borderId="1" xfId="2" applyFont="1" applyFill="1" applyBorder="1" applyAlignment="1">
      <alignment horizontal="center" vertical="center"/>
    </xf>
    <xf numFmtId="0" fontId="47" fillId="43" borderId="1" xfId="2" applyFont="1" applyFill="1" applyBorder="1" applyAlignment="1">
      <alignment horizontal="center" vertical="center"/>
    </xf>
    <xf numFmtId="0" fontId="34" fillId="2" borderId="0" xfId="2" applyFont="1" applyFill="1" applyAlignment="1">
      <alignment horizontal="right"/>
    </xf>
    <xf numFmtId="0" fontId="85" fillId="45" borderId="0" xfId="2" applyFont="1" applyFill="1" applyAlignment="1">
      <alignment vertical="center"/>
    </xf>
    <xf numFmtId="0" fontId="85" fillId="45" borderId="0" xfId="2" applyFont="1" applyFill="1" applyAlignment="1">
      <alignment horizontal="left" vertical="center"/>
    </xf>
    <xf numFmtId="0" fontId="85" fillId="45" borderId="0" xfId="3" applyFont="1" applyFill="1" applyAlignment="1">
      <alignment horizontal="center" vertical="center"/>
    </xf>
    <xf numFmtId="0" fontId="38" fillId="2" borderId="0" xfId="3" applyFont="1" applyFill="1" applyAlignment="1">
      <alignment horizontal="left" vertical="top" wrapText="1"/>
    </xf>
    <xf numFmtId="0" fontId="34" fillId="43" borderId="10" xfId="3" applyFont="1" applyFill="1" applyBorder="1" applyAlignment="1">
      <alignment horizontal="center" vertical="center" wrapText="1"/>
    </xf>
    <xf numFmtId="0" fontId="34" fillId="43" borderId="12" xfId="3" applyFont="1" applyFill="1" applyBorder="1" applyAlignment="1">
      <alignment horizontal="center" vertical="center" wrapText="1"/>
    </xf>
    <xf numFmtId="0" fontId="44" fillId="2" borderId="3" xfId="3" applyFont="1" applyFill="1" applyBorder="1" applyAlignment="1">
      <alignment horizontal="center" vertical="center" wrapText="1"/>
    </xf>
    <xf numFmtId="0" fontId="44" fillId="0" borderId="3" xfId="3" applyFont="1" applyBorder="1" applyAlignment="1">
      <alignment horizontal="center" vertical="center" wrapText="1"/>
    </xf>
  </cellXfs>
  <cellStyles count="59876">
    <cellStyle name="20% - Accent1" xfId="32" builtinId="30" customBuiltin="1"/>
    <cellStyle name="20% - Accent1 10" xfId="2925" xr:uid="{00000000-0005-0000-0000-000001000000}"/>
    <cellStyle name="20% - Accent1 10 2" xfId="5895" xr:uid="{00000000-0005-0000-0000-000002000000}"/>
    <cellStyle name="20% - Accent1 10 2 2" xfId="17858" xr:uid="{00000000-0005-0000-0000-000003000000}"/>
    <cellStyle name="20% - Accent1 10 2 2 2" xfId="35785" xr:uid="{00000000-0005-0000-0000-000004000000}"/>
    <cellStyle name="20% - Accent1 10 2 2 3" xfId="47730" xr:uid="{00000000-0005-0000-0000-000005000000}"/>
    <cellStyle name="20% - Accent1 10 2 2 4" xfId="59695" xr:uid="{00000000-0005-0000-0000-000006000000}"/>
    <cellStyle name="20% - Accent1 10 2 3" xfId="23817" xr:uid="{00000000-0005-0000-0000-000007000000}"/>
    <cellStyle name="20% - Accent1 10 2 4" xfId="11875" xr:uid="{00000000-0005-0000-0000-000008000000}"/>
    <cellStyle name="20% - Accent1 10 2 5" xfId="29802" xr:uid="{00000000-0005-0000-0000-000009000000}"/>
    <cellStyle name="20% - Accent1 10 2 6" xfId="41747" xr:uid="{00000000-0005-0000-0000-00000A000000}"/>
    <cellStyle name="20% - Accent1 10 2 7" xfId="53712" xr:uid="{00000000-0005-0000-0000-00000B000000}"/>
    <cellStyle name="20% - Accent1 10 3" xfId="14888" xr:uid="{00000000-0005-0000-0000-00000C000000}"/>
    <cellStyle name="20% - Accent1 10 3 2" xfId="32815" xr:uid="{00000000-0005-0000-0000-00000D000000}"/>
    <cellStyle name="20% - Accent1 10 3 3" xfId="44760" xr:uid="{00000000-0005-0000-0000-00000E000000}"/>
    <cellStyle name="20% - Accent1 10 3 4" xfId="56725" xr:uid="{00000000-0005-0000-0000-00000F000000}"/>
    <cellStyle name="20% - Accent1 10 4" xfId="20847" xr:uid="{00000000-0005-0000-0000-000010000000}"/>
    <cellStyle name="20% - Accent1 10 5" xfId="8905" xr:uid="{00000000-0005-0000-0000-000011000000}"/>
    <cellStyle name="20% - Accent1 10 6" xfId="26832" xr:uid="{00000000-0005-0000-0000-000012000000}"/>
    <cellStyle name="20% - Accent1 10 7" xfId="38777" xr:uid="{00000000-0005-0000-0000-000013000000}"/>
    <cellStyle name="20% - Accent1 10 8" xfId="50742" xr:uid="{00000000-0005-0000-0000-000014000000}"/>
    <cellStyle name="20% - Accent1 11" xfId="2958" xr:uid="{00000000-0005-0000-0000-000015000000}"/>
    <cellStyle name="20% - Accent1 11 2" xfId="5928" xr:uid="{00000000-0005-0000-0000-000016000000}"/>
    <cellStyle name="20% - Accent1 11 2 2" xfId="17891" xr:uid="{00000000-0005-0000-0000-000017000000}"/>
    <cellStyle name="20% - Accent1 11 2 2 2" xfId="35818" xr:uid="{00000000-0005-0000-0000-000018000000}"/>
    <cellStyle name="20% - Accent1 11 2 2 3" xfId="47763" xr:uid="{00000000-0005-0000-0000-000019000000}"/>
    <cellStyle name="20% - Accent1 11 2 2 4" xfId="59728" xr:uid="{00000000-0005-0000-0000-00001A000000}"/>
    <cellStyle name="20% - Accent1 11 2 3" xfId="23850" xr:uid="{00000000-0005-0000-0000-00001B000000}"/>
    <cellStyle name="20% - Accent1 11 2 4" xfId="11908" xr:uid="{00000000-0005-0000-0000-00001C000000}"/>
    <cellStyle name="20% - Accent1 11 2 5" xfId="29835" xr:uid="{00000000-0005-0000-0000-00001D000000}"/>
    <cellStyle name="20% - Accent1 11 2 6" xfId="41780" xr:uid="{00000000-0005-0000-0000-00001E000000}"/>
    <cellStyle name="20% - Accent1 11 2 7" xfId="53745" xr:uid="{00000000-0005-0000-0000-00001F000000}"/>
    <cellStyle name="20% - Accent1 11 3" xfId="14921" xr:uid="{00000000-0005-0000-0000-000020000000}"/>
    <cellStyle name="20% - Accent1 11 3 2" xfId="32848" xr:uid="{00000000-0005-0000-0000-000021000000}"/>
    <cellStyle name="20% - Accent1 11 3 3" xfId="44793" xr:uid="{00000000-0005-0000-0000-000022000000}"/>
    <cellStyle name="20% - Accent1 11 3 4" xfId="56758" xr:uid="{00000000-0005-0000-0000-000023000000}"/>
    <cellStyle name="20% - Accent1 11 4" xfId="20880" xr:uid="{00000000-0005-0000-0000-000024000000}"/>
    <cellStyle name="20% - Accent1 11 5" xfId="8938" xr:uid="{00000000-0005-0000-0000-000025000000}"/>
    <cellStyle name="20% - Accent1 11 6" xfId="26865" xr:uid="{00000000-0005-0000-0000-000026000000}"/>
    <cellStyle name="20% - Accent1 11 7" xfId="38810" xr:uid="{00000000-0005-0000-0000-000027000000}"/>
    <cellStyle name="20% - Accent1 11 8" xfId="50775" xr:uid="{00000000-0005-0000-0000-000028000000}"/>
    <cellStyle name="20% - Accent1 12" xfId="2979" xr:uid="{00000000-0005-0000-0000-000029000000}"/>
    <cellStyle name="20% - Accent1 12 2" xfId="5949" xr:uid="{00000000-0005-0000-0000-00002A000000}"/>
    <cellStyle name="20% - Accent1 12 2 2" xfId="17912" xr:uid="{00000000-0005-0000-0000-00002B000000}"/>
    <cellStyle name="20% - Accent1 12 2 2 2" xfId="35839" xr:uid="{00000000-0005-0000-0000-00002C000000}"/>
    <cellStyle name="20% - Accent1 12 2 2 3" xfId="47784" xr:uid="{00000000-0005-0000-0000-00002D000000}"/>
    <cellStyle name="20% - Accent1 12 2 2 4" xfId="59749" xr:uid="{00000000-0005-0000-0000-00002E000000}"/>
    <cellStyle name="20% - Accent1 12 2 3" xfId="23871" xr:uid="{00000000-0005-0000-0000-00002F000000}"/>
    <cellStyle name="20% - Accent1 12 2 4" xfId="11929" xr:uid="{00000000-0005-0000-0000-000030000000}"/>
    <cellStyle name="20% - Accent1 12 2 5" xfId="29856" xr:uid="{00000000-0005-0000-0000-000031000000}"/>
    <cellStyle name="20% - Accent1 12 2 6" xfId="41801" xr:uid="{00000000-0005-0000-0000-000032000000}"/>
    <cellStyle name="20% - Accent1 12 2 7" xfId="53766" xr:uid="{00000000-0005-0000-0000-000033000000}"/>
    <cellStyle name="20% - Accent1 12 3" xfId="14942" xr:uid="{00000000-0005-0000-0000-000034000000}"/>
    <cellStyle name="20% - Accent1 12 3 2" xfId="32869" xr:uid="{00000000-0005-0000-0000-000035000000}"/>
    <cellStyle name="20% - Accent1 12 3 3" xfId="44814" xr:uid="{00000000-0005-0000-0000-000036000000}"/>
    <cellStyle name="20% - Accent1 12 3 4" xfId="56779" xr:uid="{00000000-0005-0000-0000-000037000000}"/>
    <cellStyle name="20% - Accent1 12 4" xfId="20901" xr:uid="{00000000-0005-0000-0000-000038000000}"/>
    <cellStyle name="20% - Accent1 12 5" xfId="8959" xr:uid="{00000000-0005-0000-0000-000039000000}"/>
    <cellStyle name="20% - Accent1 12 6" xfId="26886" xr:uid="{00000000-0005-0000-0000-00003A000000}"/>
    <cellStyle name="20% - Accent1 12 7" xfId="38831" xr:uid="{00000000-0005-0000-0000-00003B000000}"/>
    <cellStyle name="20% - Accent1 12 8" xfId="50796" xr:uid="{00000000-0005-0000-0000-00003C000000}"/>
    <cellStyle name="20% - Accent1 13" xfId="3006" xr:uid="{00000000-0005-0000-0000-00003D000000}"/>
    <cellStyle name="20% - Accent1 13 2" xfId="14969" xr:uid="{00000000-0005-0000-0000-00003E000000}"/>
    <cellStyle name="20% - Accent1 13 2 2" xfId="32896" xr:uid="{00000000-0005-0000-0000-00003F000000}"/>
    <cellStyle name="20% - Accent1 13 2 3" xfId="44841" xr:uid="{00000000-0005-0000-0000-000040000000}"/>
    <cellStyle name="20% - Accent1 13 2 4" xfId="56806" xr:uid="{00000000-0005-0000-0000-000041000000}"/>
    <cellStyle name="20% - Accent1 13 3" xfId="20928" xr:uid="{00000000-0005-0000-0000-000042000000}"/>
    <cellStyle name="20% - Accent1 13 4" xfId="8986" xr:uid="{00000000-0005-0000-0000-000043000000}"/>
    <cellStyle name="20% - Accent1 13 5" xfId="26913" xr:uid="{00000000-0005-0000-0000-000044000000}"/>
    <cellStyle name="20% - Accent1 13 6" xfId="38858" xr:uid="{00000000-0005-0000-0000-000045000000}"/>
    <cellStyle name="20% - Accent1 13 7" xfId="50823" xr:uid="{00000000-0005-0000-0000-000046000000}"/>
    <cellStyle name="20% - Accent1 14" xfId="5972" xr:uid="{00000000-0005-0000-0000-000047000000}"/>
    <cellStyle name="20% - Accent1 14 2" xfId="17935" xr:uid="{00000000-0005-0000-0000-000048000000}"/>
    <cellStyle name="20% - Accent1 14 2 2" xfId="35862" xr:uid="{00000000-0005-0000-0000-000049000000}"/>
    <cellStyle name="20% - Accent1 14 2 3" xfId="47807" xr:uid="{00000000-0005-0000-0000-00004A000000}"/>
    <cellStyle name="20% - Accent1 14 2 4" xfId="59772" xr:uid="{00000000-0005-0000-0000-00004B000000}"/>
    <cellStyle name="20% - Accent1 14 3" xfId="23894" xr:uid="{00000000-0005-0000-0000-00004C000000}"/>
    <cellStyle name="20% - Accent1 14 4" xfId="11952" xr:uid="{00000000-0005-0000-0000-00004D000000}"/>
    <cellStyle name="20% - Accent1 14 5" xfId="29879" xr:uid="{00000000-0005-0000-0000-00004E000000}"/>
    <cellStyle name="20% - Accent1 14 6" xfId="41824" xr:uid="{00000000-0005-0000-0000-00004F000000}"/>
    <cellStyle name="20% - Accent1 14 7" xfId="53789" xr:uid="{00000000-0005-0000-0000-000050000000}"/>
    <cellStyle name="20% - Accent1 15" xfId="5993" xr:uid="{00000000-0005-0000-0000-000051000000}"/>
    <cellStyle name="20% - Accent1 15 2" xfId="11973" xr:uid="{00000000-0005-0000-0000-000052000000}"/>
    <cellStyle name="20% - Accent1 15 3" xfId="29900" xr:uid="{00000000-0005-0000-0000-000053000000}"/>
    <cellStyle name="20% - Accent1 15 4" xfId="41845" xr:uid="{00000000-0005-0000-0000-000054000000}"/>
    <cellStyle name="20% - Accent1 15 5" xfId="53810" xr:uid="{00000000-0005-0000-0000-000055000000}"/>
    <cellStyle name="20% - Accent1 16" xfId="11996" xr:uid="{00000000-0005-0000-0000-000056000000}"/>
    <cellStyle name="20% - Accent1 16 2" xfId="29923" xr:uid="{00000000-0005-0000-0000-000057000000}"/>
    <cellStyle name="20% - Accent1 16 3" xfId="41868" xr:uid="{00000000-0005-0000-0000-000058000000}"/>
    <cellStyle name="20% - Accent1 16 4" xfId="53833" xr:uid="{00000000-0005-0000-0000-000059000000}"/>
    <cellStyle name="20% - Accent1 17" xfId="17959" xr:uid="{00000000-0005-0000-0000-00005A000000}"/>
    <cellStyle name="20% - Accent1 18" xfId="23914" xr:uid="{00000000-0005-0000-0000-00005B000000}"/>
    <cellStyle name="20% - Accent1 19" xfId="6017" xr:uid="{00000000-0005-0000-0000-00005C000000}"/>
    <cellStyle name="20% - Accent1 2" xfId="68" xr:uid="{00000000-0005-0000-0000-00005D000000}"/>
    <cellStyle name="20% - Accent1 2 10" xfId="17990" xr:uid="{00000000-0005-0000-0000-00005E000000}"/>
    <cellStyle name="20% - Accent1 2 11" xfId="6048" xr:uid="{00000000-0005-0000-0000-00005F000000}"/>
    <cellStyle name="20% - Accent1 2 12" xfId="23975" xr:uid="{00000000-0005-0000-0000-000060000000}"/>
    <cellStyle name="20% - Accent1 2 13" xfId="35920" xr:uid="{00000000-0005-0000-0000-000061000000}"/>
    <cellStyle name="20% - Accent1 2 14" xfId="47885" xr:uid="{00000000-0005-0000-0000-000062000000}"/>
    <cellStyle name="20% - Accent1 2 2" xfId="126" xr:uid="{00000000-0005-0000-0000-000063000000}"/>
    <cellStyle name="20% - Accent1 2 2 10" xfId="6106" xr:uid="{00000000-0005-0000-0000-000064000000}"/>
    <cellStyle name="20% - Accent1 2 2 11" xfId="24033" xr:uid="{00000000-0005-0000-0000-000065000000}"/>
    <cellStyle name="20% - Accent1 2 2 12" xfId="35978" xr:uid="{00000000-0005-0000-0000-000066000000}"/>
    <cellStyle name="20% - Accent1 2 2 13" xfId="47943" xr:uid="{00000000-0005-0000-0000-000067000000}"/>
    <cellStyle name="20% - Accent1 2 2 2" xfId="242" xr:uid="{00000000-0005-0000-0000-000068000000}"/>
    <cellStyle name="20% - Accent1 2 2 2 10" xfId="36094" xr:uid="{00000000-0005-0000-0000-000069000000}"/>
    <cellStyle name="20% - Accent1 2 2 2 11" xfId="48059" xr:uid="{00000000-0005-0000-0000-00006A000000}"/>
    <cellStyle name="20% - Accent1 2 2 2 2" xfId="590" xr:uid="{00000000-0005-0000-0000-00006B000000}"/>
    <cellStyle name="20% - Accent1 2 2 2 2 10" xfId="48407" xr:uid="{00000000-0005-0000-0000-00006C000000}"/>
    <cellStyle name="20% - Accent1 2 2 2 2 2" xfId="1312" xr:uid="{00000000-0005-0000-0000-00006D000000}"/>
    <cellStyle name="20% - Accent1 2 2 2 2 2 2" xfId="2756" xr:uid="{00000000-0005-0000-0000-00006E000000}"/>
    <cellStyle name="20% - Accent1 2 2 2 2 2 2 2" xfId="5726" xr:uid="{00000000-0005-0000-0000-00006F000000}"/>
    <cellStyle name="20% - Accent1 2 2 2 2 2 2 2 2" xfId="17689" xr:uid="{00000000-0005-0000-0000-000070000000}"/>
    <cellStyle name="20% - Accent1 2 2 2 2 2 2 2 2 2" xfId="35616" xr:uid="{00000000-0005-0000-0000-000071000000}"/>
    <cellStyle name="20% - Accent1 2 2 2 2 2 2 2 2 3" xfId="47561" xr:uid="{00000000-0005-0000-0000-000072000000}"/>
    <cellStyle name="20% - Accent1 2 2 2 2 2 2 2 2 4" xfId="59526" xr:uid="{00000000-0005-0000-0000-000073000000}"/>
    <cellStyle name="20% - Accent1 2 2 2 2 2 2 2 3" xfId="23648" xr:uid="{00000000-0005-0000-0000-000074000000}"/>
    <cellStyle name="20% - Accent1 2 2 2 2 2 2 2 4" xfId="11706" xr:uid="{00000000-0005-0000-0000-000075000000}"/>
    <cellStyle name="20% - Accent1 2 2 2 2 2 2 2 5" xfId="29633" xr:uid="{00000000-0005-0000-0000-000076000000}"/>
    <cellStyle name="20% - Accent1 2 2 2 2 2 2 2 6" xfId="41578" xr:uid="{00000000-0005-0000-0000-000077000000}"/>
    <cellStyle name="20% - Accent1 2 2 2 2 2 2 2 7" xfId="53543" xr:uid="{00000000-0005-0000-0000-000078000000}"/>
    <cellStyle name="20% - Accent1 2 2 2 2 2 2 3" xfId="14719" xr:uid="{00000000-0005-0000-0000-000079000000}"/>
    <cellStyle name="20% - Accent1 2 2 2 2 2 2 3 2" xfId="32646" xr:uid="{00000000-0005-0000-0000-00007A000000}"/>
    <cellStyle name="20% - Accent1 2 2 2 2 2 2 3 3" xfId="44591" xr:uid="{00000000-0005-0000-0000-00007B000000}"/>
    <cellStyle name="20% - Accent1 2 2 2 2 2 2 3 4" xfId="56556" xr:uid="{00000000-0005-0000-0000-00007C000000}"/>
    <cellStyle name="20% - Accent1 2 2 2 2 2 2 4" xfId="20678" xr:uid="{00000000-0005-0000-0000-00007D000000}"/>
    <cellStyle name="20% - Accent1 2 2 2 2 2 2 5" xfId="8736" xr:uid="{00000000-0005-0000-0000-00007E000000}"/>
    <cellStyle name="20% - Accent1 2 2 2 2 2 2 6" xfId="26663" xr:uid="{00000000-0005-0000-0000-00007F000000}"/>
    <cellStyle name="20% - Accent1 2 2 2 2 2 2 7" xfId="38608" xr:uid="{00000000-0005-0000-0000-000080000000}"/>
    <cellStyle name="20% - Accent1 2 2 2 2 2 2 8" xfId="50573" xr:uid="{00000000-0005-0000-0000-000081000000}"/>
    <cellStyle name="20% - Accent1 2 2 2 2 2 3" xfId="4282" xr:uid="{00000000-0005-0000-0000-000082000000}"/>
    <cellStyle name="20% - Accent1 2 2 2 2 2 3 2" xfId="16245" xr:uid="{00000000-0005-0000-0000-000083000000}"/>
    <cellStyle name="20% - Accent1 2 2 2 2 2 3 2 2" xfId="34172" xr:uid="{00000000-0005-0000-0000-000084000000}"/>
    <cellStyle name="20% - Accent1 2 2 2 2 2 3 2 3" xfId="46117" xr:uid="{00000000-0005-0000-0000-000085000000}"/>
    <cellStyle name="20% - Accent1 2 2 2 2 2 3 2 4" xfId="58082" xr:uid="{00000000-0005-0000-0000-000086000000}"/>
    <cellStyle name="20% - Accent1 2 2 2 2 2 3 3" xfId="22204" xr:uid="{00000000-0005-0000-0000-000087000000}"/>
    <cellStyle name="20% - Accent1 2 2 2 2 2 3 4" xfId="10262" xr:uid="{00000000-0005-0000-0000-000088000000}"/>
    <cellStyle name="20% - Accent1 2 2 2 2 2 3 5" xfId="28189" xr:uid="{00000000-0005-0000-0000-000089000000}"/>
    <cellStyle name="20% - Accent1 2 2 2 2 2 3 6" xfId="40134" xr:uid="{00000000-0005-0000-0000-00008A000000}"/>
    <cellStyle name="20% - Accent1 2 2 2 2 2 3 7" xfId="52099" xr:uid="{00000000-0005-0000-0000-00008B000000}"/>
    <cellStyle name="20% - Accent1 2 2 2 2 2 4" xfId="13275" xr:uid="{00000000-0005-0000-0000-00008C000000}"/>
    <cellStyle name="20% - Accent1 2 2 2 2 2 4 2" xfId="31202" xr:uid="{00000000-0005-0000-0000-00008D000000}"/>
    <cellStyle name="20% - Accent1 2 2 2 2 2 4 3" xfId="43147" xr:uid="{00000000-0005-0000-0000-00008E000000}"/>
    <cellStyle name="20% - Accent1 2 2 2 2 2 4 4" xfId="55112" xr:uid="{00000000-0005-0000-0000-00008F000000}"/>
    <cellStyle name="20% - Accent1 2 2 2 2 2 5" xfId="19234" xr:uid="{00000000-0005-0000-0000-000090000000}"/>
    <cellStyle name="20% - Accent1 2 2 2 2 2 6" xfId="7292" xr:uid="{00000000-0005-0000-0000-000091000000}"/>
    <cellStyle name="20% - Accent1 2 2 2 2 2 7" xfId="25219" xr:uid="{00000000-0005-0000-0000-000092000000}"/>
    <cellStyle name="20% - Accent1 2 2 2 2 2 8" xfId="37164" xr:uid="{00000000-0005-0000-0000-000093000000}"/>
    <cellStyle name="20% - Accent1 2 2 2 2 2 9" xfId="49129" xr:uid="{00000000-0005-0000-0000-000094000000}"/>
    <cellStyle name="20% - Accent1 2 2 2 2 3" xfId="2034" xr:uid="{00000000-0005-0000-0000-000095000000}"/>
    <cellStyle name="20% - Accent1 2 2 2 2 3 2" xfId="5004" xr:uid="{00000000-0005-0000-0000-000096000000}"/>
    <cellStyle name="20% - Accent1 2 2 2 2 3 2 2" xfId="16967" xr:uid="{00000000-0005-0000-0000-000097000000}"/>
    <cellStyle name="20% - Accent1 2 2 2 2 3 2 2 2" xfId="34894" xr:uid="{00000000-0005-0000-0000-000098000000}"/>
    <cellStyle name="20% - Accent1 2 2 2 2 3 2 2 3" xfId="46839" xr:uid="{00000000-0005-0000-0000-000099000000}"/>
    <cellStyle name="20% - Accent1 2 2 2 2 3 2 2 4" xfId="58804" xr:uid="{00000000-0005-0000-0000-00009A000000}"/>
    <cellStyle name="20% - Accent1 2 2 2 2 3 2 3" xfId="22926" xr:uid="{00000000-0005-0000-0000-00009B000000}"/>
    <cellStyle name="20% - Accent1 2 2 2 2 3 2 4" xfId="10984" xr:uid="{00000000-0005-0000-0000-00009C000000}"/>
    <cellStyle name="20% - Accent1 2 2 2 2 3 2 5" xfId="28911" xr:uid="{00000000-0005-0000-0000-00009D000000}"/>
    <cellStyle name="20% - Accent1 2 2 2 2 3 2 6" xfId="40856" xr:uid="{00000000-0005-0000-0000-00009E000000}"/>
    <cellStyle name="20% - Accent1 2 2 2 2 3 2 7" xfId="52821" xr:uid="{00000000-0005-0000-0000-00009F000000}"/>
    <cellStyle name="20% - Accent1 2 2 2 2 3 3" xfId="13997" xr:uid="{00000000-0005-0000-0000-0000A0000000}"/>
    <cellStyle name="20% - Accent1 2 2 2 2 3 3 2" xfId="31924" xr:uid="{00000000-0005-0000-0000-0000A1000000}"/>
    <cellStyle name="20% - Accent1 2 2 2 2 3 3 3" xfId="43869" xr:uid="{00000000-0005-0000-0000-0000A2000000}"/>
    <cellStyle name="20% - Accent1 2 2 2 2 3 3 4" xfId="55834" xr:uid="{00000000-0005-0000-0000-0000A3000000}"/>
    <cellStyle name="20% - Accent1 2 2 2 2 3 4" xfId="19956" xr:uid="{00000000-0005-0000-0000-0000A4000000}"/>
    <cellStyle name="20% - Accent1 2 2 2 2 3 5" xfId="8014" xr:uid="{00000000-0005-0000-0000-0000A5000000}"/>
    <cellStyle name="20% - Accent1 2 2 2 2 3 6" xfId="25941" xr:uid="{00000000-0005-0000-0000-0000A6000000}"/>
    <cellStyle name="20% - Accent1 2 2 2 2 3 7" xfId="37886" xr:uid="{00000000-0005-0000-0000-0000A7000000}"/>
    <cellStyle name="20% - Accent1 2 2 2 2 3 8" xfId="49851" xr:uid="{00000000-0005-0000-0000-0000A8000000}"/>
    <cellStyle name="20% - Accent1 2 2 2 2 4" xfId="3560" xr:uid="{00000000-0005-0000-0000-0000A9000000}"/>
    <cellStyle name="20% - Accent1 2 2 2 2 4 2" xfId="15523" xr:uid="{00000000-0005-0000-0000-0000AA000000}"/>
    <cellStyle name="20% - Accent1 2 2 2 2 4 2 2" xfId="33450" xr:uid="{00000000-0005-0000-0000-0000AB000000}"/>
    <cellStyle name="20% - Accent1 2 2 2 2 4 2 3" xfId="45395" xr:uid="{00000000-0005-0000-0000-0000AC000000}"/>
    <cellStyle name="20% - Accent1 2 2 2 2 4 2 4" xfId="57360" xr:uid="{00000000-0005-0000-0000-0000AD000000}"/>
    <cellStyle name="20% - Accent1 2 2 2 2 4 3" xfId="21482" xr:uid="{00000000-0005-0000-0000-0000AE000000}"/>
    <cellStyle name="20% - Accent1 2 2 2 2 4 4" xfId="9540" xr:uid="{00000000-0005-0000-0000-0000AF000000}"/>
    <cellStyle name="20% - Accent1 2 2 2 2 4 5" xfId="27467" xr:uid="{00000000-0005-0000-0000-0000B0000000}"/>
    <cellStyle name="20% - Accent1 2 2 2 2 4 6" xfId="39412" xr:uid="{00000000-0005-0000-0000-0000B1000000}"/>
    <cellStyle name="20% - Accent1 2 2 2 2 4 7" xfId="51377" xr:uid="{00000000-0005-0000-0000-0000B2000000}"/>
    <cellStyle name="20% - Accent1 2 2 2 2 5" xfId="12553" xr:uid="{00000000-0005-0000-0000-0000B3000000}"/>
    <cellStyle name="20% - Accent1 2 2 2 2 5 2" xfId="30480" xr:uid="{00000000-0005-0000-0000-0000B4000000}"/>
    <cellStyle name="20% - Accent1 2 2 2 2 5 3" xfId="42425" xr:uid="{00000000-0005-0000-0000-0000B5000000}"/>
    <cellStyle name="20% - Accent1 2 2 2 2 5 4" xfId="54390" xr:uid="{00000000-0005-0000-0000-0000B6000000}"/>
    <cellStyle name="20% - Accent1 2 2 2 2 6" xfId="18512" xr:uid="{00000000-0005-0000-0000-0000B7000000}"/>
    <cellStyle name="20% - Accent1 2 2 2 2 7" xfId="6570" xr:uid="{00000000-0005-0000-0000-0000B8000000}"/>
    <cellStyle name="20% - Accent1 2 2 2 2 8" xfId="24497" xr:uid="{00000000-0005-0000-0000-0000B9000000}"/>
    <cellStyle name="20% - Accent1 2 2 2 2 9" xfId="36442" xr:uid="{00000000-0005-0000-0000-0000BA000000}"/>
    <cellStyle name="20% - Accent1 2 2 2 3" xfId="964" xr:uid="{00000000-0005-0000-0000-0000BB000000}"/>
    <cellStyle name="20% - Accent1 2 2 2 3 2" xfId="2408" xr:uid="{00000000-0005-0000-0000-0000BC000000}"/>
    <cellStyle name="20% - Accent1 2 2 2 3 2 2" xfId="5378" xr:uid="{00000000-0005-0000-0000-0000BD000000}"/>
    <cellStyle name="20% - Accent1 2 2 2 3 2 2 2" xfId="17341" xr:uid="{00000000-0005-0000-0000-0000BE000000}"/>
    <cellStyle name="20% - Accent1 2 2 2 3 2 2 2 2" xfId="35268" xr:uid="{00000000-0005-0000-0000-0000BF000000}"/>
    <cellStyle name="20% - Accent1 2 2 2 3 2 2 2 3" xfId="47213" xr:uid="{00000000-0005-0000-0000-0000C0000000}"/>
    <cellStyle name="20% - Accent1 2 2 2 3 2 2 2 4" xfId="59178" xr:uid="{00000000-0005-0000-0000-0000C1000000}"/>
    <cellStyle name="20% - Accent1 2 2 2 3 2 2 3" xfId="23300" xr:uid="{00000000-0005-0000-0000-0000C2000000}"/>
    <cellStyle name="20% - Accent1 2 2 2 3 2 2 4" xfId="11358" xr:uid="{00000000-0005-0000-0000-0000C3000000}"/>
    <cellStyle name="20% - Accent1 2 2 2 3 2 2 5" xfId="29285" xr:uid="{00000000-0005-0000-0000-0000C4000000}"/>
    <cellStyle name="20% - Accent1 2 2 2 3 2 2 6" xfId="41230" xr:uid="{00000000-0005-0000-0000-0000C5000000}"/>
    <cellStyle name="20% - Accent1 2 2 2 3 2 2 7" xfId="53195" xr:uid="{00000000-0005-0000-0000-0000C6000000}"/>
    <cellStyle name="20% - Accent1 2 2 2 3 2 3" xfId="14371" xr:uid="{00000000-0005-0000-0000-0000C7000000}"/>
    <cellStyle name="20% - Accent1 2 2 2 3 2 3 2" xfId="32298" xr:uid="{00000000-0005-0000-0000-0000C8000000}"/>
    <cellStyle name="20% - Accent1 2 2 2 3 2 3 3" xfId="44243" xr:uid="{00000000-0005-0000-0000-0000C9000000}"/>
    <cellStyle name="20% - Accent1 2 2 2 3 2 3 4" xfId="56208" xr:uid="{00000000-0005-0000-0000-0000CA000000}"/>
    <cellStyle name="20% - Accent1 2 2 2 3 2 4" xfId="20330" xr:uid="{00000000-0005-0000-0000-0000CB000000}"/>
    <cellStyle name="20% - Accent1 2 2 2 3 2 5" xfId="8388" xr:uid="{00000000-0005-0000-0000-0000CC000000}"/>
    <cellStyle name="20% - Accent1 2 2 2 3 2 6" xfId="26315" xr:uid="{00000000-0005-0000-0000-0000CD000000}"/>
    <cellStyle name="20% - Accent1 2 2 2 3 2 7" xfId="38260" xr:uid="{00000000-0005-0000-0000-0000CE000000}"/>
    <cellStyle name="20% - Accent1 2 2 2 3 2 8" xfId="50225" xr:uid="{00000000-0005-0000-0000-0000CF000000}"/>
    <cellStyle name="20% - Accent1 2 2 2 3 3" xfId="3934" xr:uid="{00000000-0005-0000-0000-0000D0000000}"/>
    <cellStyle name="20% - Accent1 2 2 2 3 3 2" xfId="15897" xr:uid="{00000000-0005-0000-0000-0000D1000000}"/>
    <cellStyle name="20% - Accent1 2 2 2 3 3 2 2" xfId="33824" xr:uid="{00000000-0005-0000-0000-0000D2000000}"/>
    <cellStyle name="20% - Accent1 2 2 2 3 3 2 3" xfId="45769" xr:uid="{00000000-0005-0000-0000-0000D3000000}"/>
    <cellStyle name="20% - Accent1 2 2 2 3 3 2 4" xfId="57734" xr:uid="{00000000-0005-0000-0000-0000D4000000}"/>
    <cellStyle name="20% - Accent1 2 2 2 3 3 3" xfId="21856" xr:uid="{00000000-0005-0000-0000-0000D5000000}"/>
    <cellStyle name="20% - Accent1 2 2 2 3 3 4" xfId="9914" xr:uid="{00000000-0005-0000-0000-0000D6000000}"/>
    <cellStyle name="20% - Accent1 2 2 2 3 3 5" xfId="27841" xr:uid="{00000000-0005-0000-0000-0000D7000000}"/>
    <cellStyle name="20% - Accent1 2 2 2 3 3 6" xfId="39786" xr:uid="{00000000-0005-0000-0000-0000D8000000}"/>
    <cellStyle name="20% - Accent1 2 2 2 3 3 7" xfId="51751" xr:uid="{00000000-0005-0000-0000-0000D9000000}"/>
    <cellStyle name="20% - Accent1 2 2 2 3 4" xfId="12927" xr:uid="{00000000-0005-0000-0000-0000DA000000}"/>
    <cellStyle name="20% - Accent1 2 2 2 3 4 2" xfId="30854" xr:uid="{00000000-0005-0000-0000-0000DB000000}"/>
    <cellStyle name="20% - Accent1 2 2 2 3 4 3" xfId="42799" xr:uid="{00000000-0005-0000-0000-0000DC000000}"/>
    <cellStyle name="20% - Accent1 2 2 2 3 4 4" xfId="54764" xr:uid="{00000000-0005-0000-0000-0000DD000000}"/>
    <cellStyle name="20% - Accent1 2 2 2 3 5" xfId="18886" xr:uid="{00000000-0005-0000-0000-0000DE000000}"/>
    <cellStyle name="20% - Accent1 2 2 2 3 6" xfId="6944" xr:uid="{00000000-0005-0000-0000-0000DF000000}"/>
    <cellStyle name="20% - Accent1 2 2 2 3 7" xfId="24871" xr:uid="{00000000-0005-0000-0000-0000E0000000}"/>
    <cellStyle name="20% - Accent1 2 2 2 3 8" xfId="36816" xr:uid="{00000000-0005-0000-0000-0000E1000000}"/>
    <cellStyle name="20% - Accent1 2 2 2 3 9" xfId="48781" xr:uid="{00000000-0005-0000-0000-0000E2000000}"/>
    <cellStyle name="20% - Accent1 2 2 2 4" xfId="1686" xr:uid="{00000000-0005-0000-0000-0000E3000000}"/>
    <cellStyle name="20% - Accent1 2 2 2 4 2" xfId="4656" xr:uid="{00000000-0005-0000-0000-0000E4000000}"/>
    <cellStyle name="20% - Accent1 2 2 2 4 2 2" xfId="16619" xr:uid="{00000000-0005-0000-0000-0000E5000000}"/>
    <cellStyle name="20% - Accent1 2 2 2 4 2 2 2" xfId="34546" xr:uid="{00000000-0005-0000-0000-0000E6000000}"/>
    <cellStyle name="20% - Accent1 2 2 2 4 2 2 3" xfId="46491" xr:uid="{00000000-0005-0000-0000-0000E7000000}"/>
    <cellStyle name="20% - Accent1 2 2 2 4 2 2 4" xfId="58456" xr:uid="{00000000-0005-0000-0000-0000E8000000}"/>
    <cellStyle name="20% - Accent1 2 2 2 4 2 3" xfId="22578" xr:uid="{00000000-0005-0000-0000-0000E9000000}"/>
    <cellStyle name="20% - Accent1 2 2 2 4 2 4" xfId="10636" xr:uid="{00000000-0005-0000-0000-0000EA000000}"/>
    <cellStyle name="20% - Accent1 2 2 2 4 2 5" xfId="28563" xr:uid="{00000000-0005-0000-0000-0000EB000000}"/>
    <cellStyle name="20% - Accent1 2 2 2 4 2 6" xfId="40508" xr:uid="{00000000-0005-0000-0000-0000EC000000}"/>
    <cellStyle name="20% - Accent1 2 2 2 4 2 7" xfId="52473" xr:uid="{00000000-0005-0000-0000-0000ED000000}"/>
    <cellStyle name="20% - Accent1 2 2 2 4 3" xfId="13649" xr:uid="{00000000-0005-0000-0000-0000EE000000}"/>
    <cellStyle name="20% - Accent1 2 2 2 4 3 2" xfId="31576" xr:uid="{00000000-0005-0000-0000-0000EF000000}"/>
    <cellStyle name="20% - Accent1 2 2 2 4 3 3" xfId="43521" xr:uid="{00000000-0005-0000-0000-0000F0000000}"/>
    <cellStyle name="20% - Accent1 2 2 2 4 3 4" xfId="55486" xr:uid="{00000000-0005-0000-0000-0000F1000000}"/>
    <cellStyle name="20% - Accent1 2 2 2 4 4" xfId="19608" xr:uid="{00000000-0005-0000-0000-0000F2000000}"/>
    <cellStyle name="20% - Accent1 2 2 2 4 5" xfId="7666" xr:uid="{00000000-0005-0000-0000-0000F3000000}"/>
    <cellStyle name="20% - Accent1 2 2 2 4 6" xfId="25593" xr:uid="{00000000-0005-0000-0000-0000F4000000}"/>
    <cellStyle name="20% - Accent1 2 2 2 4 7" xfId="37538" xr:uid="{00000000-0005-0000-0000-0000F5000000}"/>
    <cellStyle name="20% - Accent1 2 2 2 4 8" xfId="49503" xr:uid="{00000000-0005-0000-0000-0000F6000000}"/>
    <cellStyle name="20% - Accent1 2 2 2 5" xfId="3212" xr:uid="{00000000-0005-0000-0000-0000F7000000}"/>
    <cellStyle name="20% - Accent1 2 2 2 5 2" xfId="15175" xr:uid="{00000000-0005-0000-0000-0000F8000000}"/>
    <cellStyle name="20% - Accent1 2 2 2 5 2 2" xfId="33102" xr:uid="{00000000-0005-0000-0000-0000F9000000}"/>
    <cellStyle name="20% - Accent1 2 2 2 5 2 3" xfId="45047" xr:uid="{00000000-0005-0000-0000-0000FA000000}"/>
    <cellStyle name="20% - Accent1 2 2 2 5 2 4" xfId="57012" xr:uid="{00000000-0005-0000-0000-0000FB000000}"/>
    <cellStyle name="20% - Accent1 2 2 2 5 3" xfId="21134" xr:uid="{00000000-0005-0000-0000-0000FC000000}"/>
    <cellStyle name="20% - Accent1 2 2 2 5 4" xfId="9192" xr:uid="{00000000-0005-0000-0000-0000FD000000}"/>
    <cellStyle name="20% - Accent1 2 2 2 5 5" xfId="27119" xr:uid="{00000000-0005-0000-0000-0000FE000000}"/>
    <cellStyle name="20% - Accent1 2 2 2 5 6" xfId="39064" xr:uid="{00000000-0005-0000-0000-0000FF000000}"/>
    <cellStyle name="20% - Accent1 2 2 2 5 7" xfId="51029" xr:uid="{00000000-0005-0000-0000-000000010000}"/>
    <cellStyle name="20% - Accent1 2 2 2 6" xfId="12205" xr:uid="{00000000-0005-0000-0000-000001010000}"/>
    <cellStyle name="20% - Accent1 2 2 2 6 2" xfId="30132" xr:uid="{00000000-0005-0000-0000-000002010000}"/>
    <cellStyle name="20% - Accent1 2 2 2 6 3" xfId="42077" xr:uid="{00000000-0005-0000-0000-000003010000}"/>
    <cellStyle name="20% - Accent1 2 2 2 6 4" xfId="54042" xr:uid="{00000000-0005-0000-0000-000004010000}"/>
    <cellStyle name="20% - Accent1 2 2 2 7" xfId="18164" xr:uid="{00000000-0005-0000-0000-000005010000}"/>
    <cellStyle name="20% - Accent1 2 2 2 8" xfId="6222" xr:uid="{00000000-0005-0000-0000-000006010000}"/>
    <cellStyle name="20% - Accent1 2 2 2 9" xfId="24149" xr:uid="{00000000-0005-0000-0000-000007010000}"/>
    <cellStyle name="20% - Accent1 2 2 3" xfId="358" xr:uid="{00000000-0005-0000-0000-000008010000}"/>
    <cellStyle name="20% - Accent1 2 2 3 10" xfId="36210" xr:uid="{00000000-0005-0000-0000-000009010000}"/>
    <cellStyle name="20% - Accent1 2 2 3 11" xfId="48175" xr:uid="{00000000-0005-0000-0000-00000A010000}"/>
    <cellStyle name="20% - Accent1 2 2 3 2" xfId="706" xr:uid="{00000000-0005-0000-0000-00000B010000}"/>
    <cellStyle name="20% - Accent1 2 2 3 2 10" xfId="48523" xr:uid="{00000000-0005-0000-0000-00000C010000}"/>
    <cellStyle name="20% - Accent1 2 2 3 2 2" xfId="1428" xr:uid="{00000000-0005-0000-0000-00000D010000}"/>
    <cellStyle name="20% - Accent1 2 2 3 2 2 2" xfId="2872" xr:uid="{00000000-0005-0000-0000-00000E010000}"/>
    <cellStyle name="20% - Accent1 2 2 3 2 2 2 2" xfId="5842" xr:uid="{00000000-0005-0000-0000-00000F010000}"/>
    <cellStyle name="20% - Accent1 2 2 3 2 2 2 2 2" xfId="17805" xr:uid="{00000000-0005-0000-0000-000010010000}"/>
    <cellStyle name="20% - Accent1 2 2 3 2 2 2 2 2 2" xfId="35732" xr:uid="{00000000-0005-0000-0000-000011010000}"/>
    <cellStyle name="20% - Accent1 2 2 3 2 2 2 2 2 3" xfId="47677" xr:uid="{00000000-0005-0000-0000-000012010000}"/>
    <cellStyle name="20% - Accent1 2 2 3 2 2 2 2 2 4" xfId="59642" xr:uid="{00000000-0005-0000-0000-000013010000}"/>
    <cellStyle name="20% - Accent1 2 2 3 2 2 2 2 3" xfId="23764" xr:uid="{00000000-0005-0000-0000-000014010000}"/>
    <cellStyle name="20% - Accent1 2 2 3 2 2 2 2 4" xfId="11822" xr:uid="{00000000-0005-0000-0000-000015010000}"/>
    <cellStyle name="20% - Accent1 2 2 3 2 2 2 2 5" xfId="29749" xr:uid="{00000000-0005-0000-0000-000016010000}"/>
    <cellStyle name="20% - Accent1 2 2 3 2 2 2 2 6" xfId="41694" xr:uid="{00000000-0005-0000-0000-000017010000}"/>
    <cellStyle name="20% - Accent1 2 2 3 2 2 2 2 7" xfId="53659" xr:uid="{00000000-0005-0000-0000-000018010000}"/>
    <cellStyle name="20% - Accent1 2 2 3 2 2 2 3" xfId="14835" xr:uid="{00000000-0005-0000-0000-000019010000}"/>
    <cellStyle name="20% - Accent1 2 2 3 2 2 2 3 2" xfId="32762" xr:uid="{00000000-0005-0000-0000-00001A010000}"/>
    <cellStyle name="20% - Accent1 2 2 3 2 2 2 3 3" xfId="44707" xr:uid="{00000000-0005-0000-0000-00001B010000}"/>
    <cellStyle name="20% - Accent1 2 2 3 2 2 2 3 4" xfId="56672" xr:uid="{00000000-0005-0000-0000-00001C010000}"/>
    <cellStyle name="20% - Accent1 2 2 3 2 2 2 4" xfId="20794" xr:uid="{00000000-0005-0000-0000-00001D010000}"/>
    <cellStyle name="20% - Accent1 2 2 3 2 2 2 5" xfId="8852" xr:uid="{00000000-0005-0000-0000-00001E010000}"/>
    <cellStyle name="20% - Accent1 2 2 3 2 2 2 6" xfId="26779" xr:uid="{00000000-0005-0000-0000-00001F010000}"/>
    <cellStyle name="20% - Accent1 2 2 3 2 2 2 7" xfId="38724" xr:uid="{00000000-0005-0000-0000-000020010000}"/>
    <cellStyle name="20% - Accent1 2 2 3 2 2 2 8" xfId="50689" xr:uid="{00000000-0005-0000-0000-000021010000}"/>
    <cellStyle name="20% - Accent1 2 2 3 2 2 3" xfId="4398" xr:uid="{00000000-0005-0000-0000-000022010000}"/>
    <cellStyle name="20% - Accent1 2 2 3 2 2 3 2" xfId="16361" xr:uid="{00000000-0005-0000-0000-000023010000}"/>
    <cellStyle name="20% - Accent1 2 2 3 2 2 3 2 2" xfId="34288" xr:uid="{00000000-0005-0000-0000-000024010000}"/>
    <cellStyle name="20% - Accent1 2 2 3 2 2 3 2 3" xfId="46233" xr:uid="{00000000-0005-0000-0000-000025010000}"/>
    <cellStyle name="20% - Accent1 2 2 3 2 2 3 2 4" xfId="58198" xr:uid="{00000000-0005-0000-0000-000026010000}"/>
    <cellStyle name="20% - Accent1 2 2 3 2 2 3 3" xfId="22320" xr:uid="{00000000-0005-0000-0000-000027010000}"/>
    <cellStyle name="20% - Accent1 2 2 3 2 2 3 4" xfId="10378" xr:uid="{00000000-0005-0000-0000-000028010000}"/>
    <cellStyle name="20% - Accent1 2 2 3 2 2 3 5" xfId="28305" xr:uid="{00000000-0005-0000-0000-000029010000}"/>
    <cellStyle name="20% - Accent1 2 2 3 2 2 3 6" xfId="40250" xr:uid="{00000000-0005-0000-0000-00002A010000}"/>
    <cellStyle name="20% - Accent1 2 2 3 2 2 3 7" xfId="52215" xr:uid="{00000000-0005-0000-0000-00002B010000}"/>
    <cellStyle name="20% - Accent1 2 2 3 2 2 4" xfId="13391" xr:uid="{00000000-0005-0000-0000-00002C010000}"/>
    <cellStyle name="20% - Accent1 2 2 3 2 2 4 2" xfId="31318" xr:uid="{00000000-0005-0000-0000-00002D010000}"/>
    <cellStyle name="20% - Accent1 2 2 3 2 2 4 3" xfId="43263" xr:uid="{00000000-0005-0000-0000-00002E010000}"/>
    <cellStyle name="20% - Accent1 2 2 3 2 2 4 4" xfId="55228" xr:uid="{00000000-0005-0000-0000-00002F010000}"/>
    <cellStyle name="20% - Accent1 2 2 3 2 2 5" xfId="19350" xr:uid="{00000000-0005-0000-0000-000030010000}"/>
    <cellStyle name="20% - Accent1 2 2 3 2 2 6" xfId="7408" xr:uid="{00000000-0005-0000-0000-000031010000}"/>
    <cellStyle name="20% - Accent1 2 2 3 2 2 7" xfId="25335" xr:uid="{00000000-0005-0000-0000-000032010000}"/>
    <cellStyle name="20% - Accent1 2 2 3 2 2 8" xfId="37280" xr:uid="{00000000-0005-0000-0000-000033010000}"/>
    <cellStyle name="20% - Accent1 2 2 3 2 2 9" xfId="49245" xr:uid="{00000000-0005-0000-0000-000034010000}"/>
    <cellStyle name="20% - Accent1 2 2 3 2 3" xfId="2150" xr:uid="{00000000-0005-0000-0000-000035010000}"/>
    <cellStyle name="20% - Accent1 2 2 3 2 3 2" xfId="5120" xr:uid="{00000000-0005-0000-0000-000036010000}"/>
    <cellStyle name="20% - Accent1 2 2 3 2 3 2 2" xfId="17083" xr:uid="{00000000-0005-0000-0000-000037010000}"/>
    <cellStyle name="20% - Accent1 2 2 3 2 3 2 2 2" xfId="35010" xr:uid="{00000000-0005-0000-0000-000038010000}"/>
    <cellStyle name="20% - Accent1 2 2 3 2 3 2 2 3" xfId="46955" xr:uid="{00000000-0005-0000-0000-000039010000}"/>
    <cellStyle name="20% - Accent1 2 2 3 2 3 2 2 4" xfId="58920" xr:uid="{00000000-0005-0000-0000-00003A010000}"/>
    <cellStyle name="20% - Accent1 2 2 3 2 3 2 3" xfId="23042" xr:uid="{00000000-0005-0000-0000-00003B010000}"/>
    <cellStyle name="20% - Accent1 2 2 3 2 3 2 4" xfId="11100" xr:uid="{00000000-0005-0000-0000-00003C010000}"/>
    <cellStyle name="20% - Accent1 2 2 3 2 3 2 5" xfId="29027" xr:uid="{00000000-0005-0000-0000-00003D010000}"/>
    <cellStyle name="20% - Accent1 2 2 3 2 3 2 6" xfId="40972" xr:uid="{00000000-0005-0000-0000-00003E010000}"/>
    <cellStyle name="20% - Accent1 2 2 3 2 3 2 7" xfId="52937" xr:uid="{00000000-0005-0000-0000-00003F010000}"/>
    <cellStyle name="20% - Accent1 2 2 3 2 3 3" xfId="14113" xr:uid="{00000000-0005-0000-0000-000040010000}"/>
    <cellStyle name="20% - Accent1 2 2 3 2 3 3 2" xfId="32040" xr:uid="{00000000-0005-0000-0000-000041010000}"/>
    <cellStyle name="20% - Accent1 2 2 3 2 3 3 3" xfId="43985" xr:uid="{00000000-0005-0000-0000-000042010000}"/>
    <cellStyle name="20% - Accent1 2 2 3 2 3 3 4" xfId="55950" xr:uid="{00000000-0005-0000-0000-000043010000}"/>
    <cellStyle name="20% - Accent1 2 2 3 2 3 4" xfId="20072" xr:uid="{00000000-0005-0000-0000-000044010000}"/>
    <cellStyle name="20% - Accent1 2 2 3 2 3 5" xfId="8130" xr:uid="{00000000-0005-0000-0000-000045010000}"/>
    <cellStyle name="20% - Accent1 2 2 3 2 3 6" xfId="26057" xr:uid="{00000000-0005-0000-0000-000046010000}"/>
    <cellStyle name="20% - Accent1 2 2 3 2 3 7" xfId="38002" xr:uid="{00000000-0005-0000-0000-000047010000}"/>
    <cellStyle name="20% - Accent1 2 2 3 2 3 8" xfId="49967" xr:uid="{00000000-0005-0000-0000-000048010000}"/>
    <cellStyle name="20% - Accent1 2 2 3 2 4" xfId="3676" xr:uid="{00000000-0005-0000-0000-000049010000}"/>
    <cellStyle name="20% - Accent1 2 2 3 2 4 2" xfId="15639" xr:uid="{00000000-0005-0000-0000-00004A010000}"/>
    <cellStyle name="20% - Accent1 2 2 3 2 4 2 2" xfId="33566" xr:uid="{00000000-0005-0000-0000-00004B010000}"/>
    <cellStyle name="20% - Accent1 2 2 3 2 4 2 3" xfId="45511" xr:uid="{00000000-0005-0000-0000-00004C010000}"/>
    <cellStyle name="20% - Accent1 2 2 3 2 4 2 4" xfId="57476" xr:uid="{00000000-0005-0000-0000-00004D010000}"/>
    <cellStyle name="20% - Accent1 2 2 3 2 4 3" xfId="21598" xr:uid="{00000000-0005-0000-0000-00004E010000}"/>
    <cellStyle name="20% - Accent1 2 2 3 2 4 4" xfId="9656" xr:uid="{00000000-0005-0000-0000-00004F010000}"/>
    <cellStyle name="20% - Accent1 2 2 3 2 4 5" xfId="27583" xr:uid="{00000000-0005-0000-0000-000050010000}"/>
    <cellStyle name="20% - Accent1 2 2 3 2 4 6" xfId="39528" xr:uid="{00000000-0005-0000-0000-000051010000}"/>
    <cellStyle name="20% - Accent1 2 2 3 2 4 7" xfId="51493" xr:uid="{00000000-0005-0000-0000-000052010000}"/>
    <cellStyle name="20% - Accent1 2 2 3 2 5" xfId="12669" xr:uid="{00000000-0005-0000-0000-000053010000}"/>
    <cellStyle name="20% - Accent1 2 2 3 2 5 2" xfId="30596" xr:uid="{00000000-0005-0000-0000-000054010000}"/>
    <cellStyle name="20% - Accent1 2 2 3 2 5 3" xfId="42541" xr:uid="{00000000-0005-0000-0000-000055010000}"/>
    <cellStyle name="20% - Accent1 2 2 3 2 5 4" xfId="54506" xr:uid="{00000000-0005-0000-0000-000056010000}"/>
    <cellStyle name="20% - Accent1 2 2 3 2 6" xfId="18628" xr:uid="{00000000-0005-0000-0000-000057010000}"/>
    <cellStyle name="20% - Accent1 2 2 3 2 7" xfId="6686" xr:uid="{00000000-0005-0000-0000-000058010000}"/>
    <cellStyle name="20% - Accent1 2 2 3 2 8" xfId="24613" xr:uid="{00000000-0005-0000-0000-000059010000}"/>
    <cellStyle name="20% - Accent1 2 2 3 2 9" xfId="36558" xr:uid="{00000000-0005-0000-0000-00005A010000}"/>
    <cellStyle name="20% - Accent1 2 2 3 3" xfId="1080" xr:uid="{00000000-0005-0000-0000-00005B010000}"/>
    <cellStyle name="20% - Accent1 2 2 3 3 2" xfId="2524" xr:uid="{00000000-0005-0000-0000-00005C010000}"/>
    <cellStyle name="20% - Accent1 2 2 3 3 2 2" xfId="5494" xr:uid="{00000000-0005-0000-0000-00005D010000}"/>
    <cellStyle name="20% - Accent1 2 2 3 3 2 2 2" xfId="17457" xr:uid="{00000000-0005-0000-0000-00005E010000}"/>
    <cellStyle name="20% - Accent1 2 2 3 3 2 2 2 2" xfId="35384" xr:uid="{00000000-0005-0000-0000-00005F010000}"/>
    <cellStyle name="20% - Accent1 2 2 3 3 2 2 2 3" xfId="47329" xr:uid="{00000000-0005-0000-0000-000060010000}"/>
    <cellStyle name="20% - Accent1 2 2 3 3 2 2 2 4" xfId="59294" xr:uid="{00000000-0005-0000-0000-000061010000}"/>
    <cellStyle name="20% - Accent1 2 2 3 3 2 2 3" xfId="23416" xr:uid="{00000000-0005-0000-0000-000062010000}"/>
    <cellStyle name="20% - Accent1 2 2 3 3 2 2 4" xfId="11474" xr:uid="{00000000-0005-0000-0000-000063010000}"/>
    <cellStyle name="20% - Accent1 2 2 3 3 2 2 5" xfId="29401" xr:uid="{00000000-0005-0000-0000-000064010000}"/>
    <cellStyle name="20% - Accent1 2 2 3 3 2 2 6" xfId="41346" xr:uid="{00000000-0005-0000-0000-000065010000}"/>
    <cellStyle name="20% - Accent1 2 2 3 3 2 2 7" xfId="53311" xr:uid="{00000000-0005-0000-0000-000066010000}"/>
    <cellStyle name="20% - Accent1 2 2 3 3 2 3" xfId="14487" xr:uid="{00000000-0005-0000-0000-000067010000}"/>
    <cellStyle name="20% - Accent1 2 2 3 3 2 3 2" xfId="32414" xr:uid="{00000000-0005-0000-0000-000068010000}"/>
    <cellStyle name="20% - Accent1 2 2 3 3 2 3 3" xfId="44359" xr:uid="{00000000-0005-0000-0000-000069010000}"/>
    <cellStyle name="20% - Accent1 2 2 3 3 2 3 4" xfId="56324" xr:uid="{00000000-0005-0000-0000-00006A010000}"/>
    <cellStyle name="20% - Accent1 2 2 3 3 2 4" xfId="20446" xr:uid="{00000000-0005-0000-0000-00006B010000}"/>
    <cellStyle name="20% - Accent1 2 2 3 3 2 5" xfId="8504" xr:uid="{00000000-0005-0000-0000-00006C010000}"/>
    <cellStyle name="20% - Accent1 2 2 3 3 2 6" xfId="26431" xr:uid="{00000000-0005-0000-0000-00006D010000}"/>
    <cellStyle name="20% - Accent1 2 2 3 3 2 7" xfId="38376" xr:uid="{00000000-0005-0000-0000-00006E010000}"/>
    <cellStyle name="20% - Accent1 2 2 3 3 2 8" xfId="50341" xr:uid="{00000000-0005-0000-0000-00006F010000}"/>
    <cellStyle name="20% - Accent1 2 2 3 3 3" xfId="4050" xr:uid="{00000000-0005-0000-0000-000070010000}"/>
    <cellStyle name="20% - Accent1 2 2 3 3 3 2" xfId="16013" xr:uid="{00000000-0005-0000-0000-000071010000}"/>
    <cellStyle name="20% - Accent1 2 2 3 3 3 2 2" xfId="33940" xr:uid="{00000000-0005-0000-0000-000072010000}"/>
    <cellStyle name="20% - Accent1 2 2 3 3 3 2 3" xfId="45885" xr:uid="{00000000-0005-0000-0000-000073010000}"/>
    <cellStyle name="20% - Accent1 2 2 3 3 3 2 4" xfId="57850" xr:uid="{00000000-0005-0000-0000-000074010000}"/>
    <cellStyle name="20% - Accent1 2 2 3 3 3 3" xfId="21972" xr:uid="{00000000-0005-0000-0000-000075010000}"/>
    <cellStyle name="20% - Accent1 2 2 3 3 3 4" xfId="10030" xr:uid="{00000000-0005-0000-0000-000076010000}"/>
    <cellStyle name="20% - Accent1 2 2 3 3 3 5" xfId="27957" xr:uid="{00000000-0005-0000-0000-000077010000}"/>
    <cellStyle name="20% - Accent1 2 2 3 3 3 6" xfId="39902" xr:uid="{00000000-0005-0000-0000-000078010000}"/>
    <cellStyle name="20% - Accent1 2 2 3 3 3 7" xfId="51867" xr:uid="{00000000-0005-0000-0000-000079010000}"/>
    <cellStyle name="20% - Accent1 2 2 3 3 4" xfId="13043" xr:uid="{00000000-0005-0000-0000-00007A010000}"/>
    <cellStyle name="20% - Accent1 2 2 3 3 4 2" xfId="30970" xr:uid="{00000000-0005-0000-0000-00007B010000}"/>
    <cellStyle name="20% - Accent1 2 2 3 3 4 3" xfId="42915" xr:uid="{00000000-0005-0000-0000-00007C010000}"/>
    <cellStyle name="20% - Accent1 2 2 3 3 4 4" xfId="54880" xr:uid="{00000000-0005-0000-0000-00007D010000}"/>
    <cellStyle name="20% - Accent1 2 2 3 3 5" xfId="19002" xr:uid="{00000000-0005-0000-0000-00007E010000}"/>
    <cellStyle name="20% - Accent1 2 2 3 3 6" xfId="7060" xr:uid="{00000000-0005-0000-0000-00007F010000}"/>
    <cellStyle name="20% - Accent1 2 2 3 3 7" xfId="24987" xr:uid="{00000000-0005-0000-0000-000080010000}"/>
    <cellStyle name="20% - Accent1 2 2 3 3 8" xfId="36932" xr:uid="{00000000-0005-0000-0000-000081010000}"/>
    <cellStyle name="20% - Accent1 2 2 3 3 9" xfId="48897" xr:uid="{00000000-0005-0000-0000-000082010000}"/>
    <cellStyle name="20% - Accent1 2 2 3 4" xfId="1802" xr:uid="{00000000-0005-0000-0000-000083010000}"/>
    <cellStyle name="20% - Accent1 2 2 3 4 2" xfId="4772" xr:uid="{00000000-0005-0000-0000-000084010000}"/>
    <cellStyle name="20% - Accent1 2 2 3 4 2 2" xfId="16735" xr:uid="{00000000-0005-0000-0000-000085010000}"/>
    <cellStyle name="20% - Accent1 2 2 3 4 2 2 2" xfId="34662" xr:uid="{00000000-0005-0000-0000-000086010000}"/>
    <cellStyle name="20% - Accent1 2 2 3 4 2 2 3" xfId="46607" xr:uid="{00000000-0005-0000-0000-000087010000}"/>
    <cellStyle name="20% - Accent1 2 2 3 4 2 2 4" xfId="58572" xr:uid="{00000000-0005-0000-0000-000088010000}"/>
    <cellStyle name="20% - Accent1 2 2 3 4 2 3" xfId="22694" xr:uid="{00000000-0005-0000-0000-000089010000}"/>
    <cellStyle name="20% - Accent1 2 2 3 4 2 4" xfId="10752" xr:uid="{00000000-0005-0000-0000-00008A010000}"/>
    <cellStyle name="20% - Accent1 2 2 3 4 2 5" xfId="28679" xr:uid="{00000000-0005-0000-0000-00008B010000}"/>
    <cellStyle name="20% - Accent1 2 2 3 4 2 6" xfId="40624" xr:uid="{00000000-0005-0000-0000-00008C010000}"/>
    <cellStyle name="20% - Accent1 2 2 3 4 2 7" xfId="52589" xr:uid="{00000000-0005-0000-0000-00008D010000}"/>
    <cellStyle name="20% - Accent1 2 2 3 4 3" xfId="13765" xr:uid="{00000000-0005-0000-0000-00008E010000}"/>
    <cellStyle name="20% - Accent1 2 2 3 4 3 2" xfId="31692" xr:uid="{00000000-0005-0000-0000-00008F010000}"/>
    <cellStyle name="20% - Accent1 2 2 3 4 3 3" xfId="43637" xr:uid="{00000000-0005-0000-0000-000090010000}"/>
    <cellStyle name="20% - Accent1 2 2 3 4 3 4" xfId="55602" xr:uid="{00000000-0005-0000-0000-000091010000}"/>
    <cellStyle name="20% - Accent1 2 2 3 4 4" xfId="19724" xr:uid="{00000000-0005-0000-0000-000092010000}"/>
    <cellStyle name="20% - Accent1 2 2 3 4 5" xfId="7782" xr:uid="{00000000-0005-0000-0000-000093010000}"/>
    <cellStyle name="20% - Accent1 2 2 3 4 6" xfId="25709" xr:uid="{00000000-0005-0000-0000-000094010000}"/>
    <cellStyle name="20% - Accent1 2 2 3 4 7" xfId="37654" xr:uid="{00000000-0005-0000-0000-000095010000}"/>
    <cellStyle name="20% - Accent1 2 2 3 4 8" xfId="49619" xr:uid="{00000000-0005-0000-0000-000096010000}"/>
    <cellStyle name="20% - Accent1 2 2 3 5" xfId="3328" xr:uid="{00000000-0005-0000-0000-000097010000}"/>
    <cellStyle name="20% - Accent1 2 2 3 5 2" xfId="15291" xr:uid="{00000000-0005-0000-0000-000098010000}"/>
    <cellStyle name="20% - Accent1 2 2 3 5 2 2" xfId="33218" xr:uid="{00000000-0005-0000-0000-000099010000}"/>
    <cellStyle name="20% - Accent1 2 2 3 5 2 3" xfId="45163" xr:uid="{00000000-0005-0000-0000-00009A010000}"/>
    <cellStyle name="20% - Accent1 2 2 3 5 2 4" xfId="57128" xr:uid="{00000000-0005-0000-0000-00009B010000}"/>
    <cellStyle name="20% - Accent1 2 2 3 5 3" xfId="21250" xr:uid="{00000000-0005-0000-0000-00009C010000}"/>
    <cellStyle name="20% - Accent1 2 2 3 5 4" xfId="9308" xr:uid="{00000000-0005-0000-0000-00009D010000}"/>
    <cellStyle name="20% - Accent1 2 2 3 5 5" xfId="27235" xr:uid="{00000000-0005-0000-0000-00009E010000}"/>
    <cellStyle name="20% - Accent1 2 2 3 5 6" xfId="39180" xr:uid="{00000000-0005-0000-0000-00009F010000}"/>
    <cellStyle name="20% - Accent1 2 2 3 5 7" xfId="51145" xr:uid="{00000000-0005-0000-0000-0000A0010000}"/>
    <cellStyle name="20% - Accent1 2 2 3 6" xfId="12321" xr:uid="{00000000-0005-0000-0000-0000A1010000}"/>
    <cellStyle name="20% - Accent1 2 2 3 6 2" xfId="30248" xr:uid="{00000000-0005-0000-0000-0000A2010000}"/>
    <cellStyle name="20% - Accent1 2 2 3 6 3" xfId="42193" xr:uid="{00000000-0005-0000-0000-0000A3010000}"/>
    <cellStyle name="20% - Accent1 2 2 3 6 4" xfId="54158" xr:uid="{00000000-0005-0000-0000-0000A4010000}"/>
    <cellStyle name="20% - Accent1 2 2 3 7" xfId="18280" xr:uid="{00000000-0005-0000-0000-0000A5010000}"/>
    <cellStyle name="20% - Accent1 2 2 3 8" xfId="6338" xr:uid="{00000000-0005-0000-0000-0000A6010000}"/>
    <cellStyle name="20% - Accent1 2 2 3 9" xfId="24265" xr:uid="{00000000-0005-0000-0000-0000A7010000}"/>
    <cellStyle name="20% - Accent1 2 2 4" xfId="474" xr:uid="{00000000-0005-0000-0000-0000A8010000}"/>
    <cellStyle name="20% - Accent1 2 2 4 10" xfId="48291" xr:uid="{00000000-0005-0000-0000-0000A9010000}"/>
    <cellStyle name="20% - Accent1 2 2 4 2" xfId="1196" xr:uid="{00000000-0005-0000-0000-0000AA010000}"/>
    <cellStyle name="20% - Accent1 2 2 4 2 2" xfId="2640" xr:uid="{00000000-0005-0000-0000-0000AB010000}"/>
    <cellStyle name="20% - Accent1 2 2 4 2 2 2" xfId="5610" xr:uid="{00000000-0005-0000-0000-0000AC010000}"/>
    <cellStyle name="20% - Accent1 2 2 4 2 2 2 2" xfId="17573" xr:uid="{00000000-0005-0000-0000-0000AD010000}"/>
    <cellStyle name="20% - Accent1 2 2 4 2 2 2 2 2" xfId="35500" xr:uid="{00000000-0005-0000-0000-0000AE010000}"/>
    <cellStyle name="20% - Accent1 2 2 4 2 2 2 2 3" xfId="47445" xr:uid="{00000000-0005-0000-0000-0000AF010000}"/>
    <cellStyle name="20% - Accent1 2 2 4 2 2 2 2 4" xfId="59410" xr:uid="{00000000-0005-0000-0000-0000B0010000}"/>
    <cellStyle name="20% - Accent1 2 2 4 2 2 2 3" xfId="23532" xr:uid="{00000000-0005-0000-0000-0000B1010000}"/>
    <cellStyle name="20% - Accent1 2 2 4 2 2 2 4" xfId="11590" xr:uid="{00000000-0005-0000-0000-0000B2010000}"/>
    <cellStyle name="20% - Accent1 2 2 4 2 2 2 5" xfId="29517" xr:uid="{00000000-0005-0000-0000-0000B3010000}"/>
    <cellStyle name="20% - Accent1 2 2 4 2 2 2 6" xfId="41462" xr:uid="{00000000-0005-0000-0000-0000B4010000}"/>
    <cellStyle name="20% - Accent1 2 2 4 2 2 2 7" xfId="53427" xr:uid="{00000000-0005-0000-0000-0000B5010000}"/>
    <cellStyle name="20% - Accent1 2 2 4 2 2 3" xfId="14603" xr:uid="{00000000-0005-0000-0000-0000B6010000}"/>
    <cellStyle name="20% - Accent1 2 2 4 2 2 3 2" xfId="32530" xr:uid="{00000000-0005-0000-0000-0000B7010000}"/>
    <cellStyle name="20% - Accent1 2 2 4 2 2 3 3" xfId="44475" xr:uid="{00000000-0005-0000-0000-0000B8010000}"/>
    <cellStyle name="20% - Accent1 2 2 4 2 2 3 4" xfId="56440" xr:uid="{00000000-0005-0000-0000-0000B9010000}"/>
    <cellStyle name="20% - Accent1 2 2 4 2 2 4" xfId="20562" xr:uid="{00000000-0005-0000-0000-0000BA010000}"/>
    <cellStyle name="20% - Accent1 2 2 4 2 2 5" xfId="8620" xr:uid="{00000000-0005-0000-0000-0000BB010000}"/>
    <cellStyle name="20% - Accent1 2 2 4 2 2 6" xfId="26547" xr:uid="{00000000-0005-0000-0000-0000BC010000}"/>
    <cellStyle name="20% - Accent1 2 2 4 2 2 7" xfId="38492" xr:uid="{00000000-0005-0000-0000-0000BD010000}"/>
    <cellStyle name="20% - Accent1 2 2 4 2 2 8" xfId="50457" xr:uid="{00000000-0005-0000-0000-0000BE010000}"/>
    <cellStyle name="20% - Accent1 2 2 4 2 3" xfId="4166" xr:uid="{00000000-0005-0000-0000-0000BF010000}"/>
    <cellStyle name="20% - Accent1 2 2 4 2 3 2" xfId="16129" xr:uid="{00000000-0005-0000-0000-0000C0010000}"/>
    <cellStyle name="20% - Accent1 2 2 4 2 3 2 2" xfId="34056" xr:uid="{00000000-0005-0000-0000-0000C1010000}"/>
    <cellStyle name="20% - Accent1 2 2 4 2 3 2 3" xfId="46001" xr:uid="{00000000-0005-0000-0000-0000C2010000}"/>
    <cellStyle name="20% - Accent1 2 2 4 2 3 2 4" xfId="57966" xr:uid="{00000000-0005-0000-0000-0000C3010000}"/>
    <cellStyle name="20% - Accent1 2 2 4 2 3 3" xfId="22088" xr:uid="{00000000-0005-0000-0000-0000C4010000}"/>
    <cellStyle name="20% - Accent1 2 2 4 2 3 4" xfId="10146" xr:uid="{00000000-0005-0000-0000-0000C5010000}"/>
    <cellStyle name="20% - Accent1 2 2 4 2 3 5" xfId="28073" xr:uid="{00000000-0005-0000-0000-0000C6010000}"/>
    <cellStyle name="20% - Accent1 2 2 4 2 3 6" xfId="40018" xr:uid="{00000000-0005-0000-0000-0000C7010000}"/>
    <cellStyle name="20% - Accent1 2 2 4 2 3 7" xfId="51983" xr:uid="{00000000-0005-0000-0000-0000C8010000}"/>
    <cellStyle name="20% - Accent1 2 2 4 2 4" xfId="13159" xr:uid="{00000000-0005-0000-0000-0000C9010000}"/>
    <cellStyle name="20% - Accent1 2 2 4 2 4 2" xfId="31086" xr:uid="{00000000-0005-0000-0000-0000CA010000}"/>
    <cellStyle name="20% - Accent1 2 2 4 2 4 3" xfId="43031" xr:uid="{00000000-0005-0000-0000-0000CB010000}"/>
    <cellStyle name="20% - Accent1 2 2 4 2 4 4" xfId="54996" xr:uid="{00000000-0005-0000-0000-0000CC010000}"/>
    <cellStyle name="20% - Accent1 2 2 4 2 5" xfId="19118" xr:uid="{00000000-0005-0000-0000-0000CD010000}"/>
    <cellStyle name="20% - Accent1 2 2 4 2 6" xfId="7176" xr:uid="{00000000-0005-0000-0000-0000CE010000}"/>
    <cellStyle name="20% - Accent1 2 2 4 2 7" xfId="25103" xr:uid="{00000000-0005-0000-0000-0000CF010000}"/>
    <cellStyle name="20% - Accent1 2 2 4 2 8" xfId="37048" xr:uid="{00000000-0005-0000-0000-0000D0010000}"/>
    <cellStyle name="20% - Accent1 2 2 4 2 9" xfId="49013" xr:uid="{00000000-0005-0000-0000-0000D1010000}"/>
    <cellStyle name="20% - Accent1 2 2 4 3" xfId="1918" xr:uid="{00000000-0005-0000-0000-0000D2010000}"/>
    <cellStyle name="20% - Accent1 2 2 4 3 2" xfId="4888" xr:uid="{00000000-0005-0000-0000-0000D3010000}"/>
    <cellStyle name="20% - Accent1 2 2 4 3 2 2" xfId="16851" xr:uid="{00000000-0005-0000-0000-0000D4010000}"/>
    <cellStyle name="20% - Accent1 2 2 4 3 2 2 2" xfId="34778" xr:uid="{00000000-0005-0000-0000-0000D5010000}"/>
    <cellStyle name="20% - Accent1 2 2 4 3 2 2 3" xfId="46723" xr:uid="{00000000-0005-0000-0000-0000D6010000}"/>
    <cellStyle name="20% - Accent1 2 2 4 3 2 2 4" xfId="58688" xr:uid="{00000000-0005-0000-0000-0000D7010000}"/>
    <cellStyle name="20% - Accent1 2 2 4 3 2 3" xfId="22810" xr:uid="{00000000-0005-0000-0000-0000D8010000}"/>
    <cellStyle name="20% - Accent1 2 2 4 3 2 4" xfId="10868" xr:uid="{00000000-0005-0000-0000-0000D9010000}"/>
    <cellStyle name="20% - Accent1 2 2 4 3 2 5" xfId="28795" xr:uid="{00000000-0005-0000-0000-0000DA010000}"/>
    <cellStyle name="20% - Accent1 2 2 4 3 2 6" xfId="40740" xr:uid="{00000000-0005-0000-0000-0000DB010000}"/>
    <cellStyle name="20% - Accent1 2 2 4 3 2 7" xfId="52705" xr:uid="{00000000-0005-0000-0000-0000DC010000}"/>
    <cellStyle name="20% - Accent1 2 2 4 3 3" xfId="13881" xr:uid="{00000000-0005-0000-0000-0000DD010000}"/>
    <cellStyle name="20% - Accent1 2 2 4 3 3 2" xfId="31808" xr:uid="{00000000-0005-0000-0000-0000DE010000}"/>
    <cellStyle name="20% - Accent1 2 2 4 3 3 3" xfId="43753" xr:uid="{00000000-0005-0000-0000-0000DF010000}"/>
    <cellStyle name="20% - Accent1 2 2 4 3 3 4" xfId="55718" xr:uid="{00000000-0005-0000-0000-0000E0010000}"/>
    <cellStyle name="20% - Accent1 2 2 4 3 4" xfId="19840" xr:uid="{00000000-0005-0000-0000-0000E1010000}"/>
    <cellStyle name="20% - Accent1 2 2 4 3 5" xfId="7898" xr:uid="{00000000-0005-0000-0000-0000E2010000}"/>
    <cellStyle name="20% - Accent1 2 2 4 3 6" xfId="25825" xr:uid="{00000000-0005-0000-0000-0000E3010000}"/>
    <cellStyle name="20% - Accent1 2 2 4 3 7" xfId="37770" xr:uid="{00000000-0005-0000-0000-0000E4010000}"/>
    <cellStyle name="20% - Accent1 2 2 4 3 8" xfId="49735" xr:uid="{00000000-0005-0000-0000-0000E5010000}"/>
    <cellStyle name="20% - Accent1 2 2 4 4" xfId="3444" xr:uid="{00000000-0005-0000-0000-0000E6010000}"/>
    <cellStyle name="20% - Accent1 2 2 4 4 2" xfId="15407" xr:uid="{00000000-0005-0000-0000-0000E7010000}"/>
    <cellStyle name="20% - Accent1 2 2 4 4 2 2" xfId="33334" xr:uid="{00000000-0005-0000-0000-0000E8010000}"/>
    <cellStyle name="20% - Accent1 2 2 4 4 2 3" xfId="45279" xr:uid="{00000000-0005-0000-0000-0000E9010000}"/>
    <cellStyle name="20% - Accent1 2 2 4 4 2 4" xfId="57244" xr:uid="{00000000-0005-0000-0000-0000EA010000}"/>
    <cellStyle name="20% - Accent1 2 2 4 4 3" xfId="21366" xr:uid="{00000000-0005-0000-0000-0000EB010000}"/>
    <cellStyle name="20% - Accent1 2 2 4 4 4" xfId="9424" xr:uid="{00000000-0005-0000-0000-0000EC010000}"/>
    <cellStyle name="20% - Accent1 2 2 4 4 5" xfId="27351" xr:uid="{00000000-0005-0000-0000-0000ED010000}"/>
    <cellStyle name="20% - Accent1 2 2 4 4 6" xfId="39296" xr:uid="{00000000-0005-0000-0000-0000EE010000}"/>
    <cellStyle name="20% - Accent1 2 2 4 4 7" xfId="51261" xr:uid="{00000000-0005-0000-0000-0000EF010000}"/>
    <cellStyle name="20% - Accent1 2 2 4 5" xfId="12437" xr:uid="{00000000-0005-0000-0000-0000F0010000}"/>
    <cellStyle name="20% - Accent1 2 2 4 5 2" xfId="30364" xr:uid="{00000000-0005-0000-0000-0000F1010000}"/>
    <cellStyle name="20% - Accent1 2 2 4 5 3" xfId="42309" xr:uid="{00000000-0005-0000-0000-0000F2010000}"/>
    <cellStyle name="20% - Accent1 2 2 4 5 4" xfId="54274" xr:uid="{00000000-0005-0000-0000-0000F3010000}"/>
    <cellStyle name="20% - Accent1 2 2 4 6" xfId="18396" xr:uid="{00000000-0005-0000-0000-0000F4010000}"/>
    <cellStyle name="20% - Accent1 2 2 4 7" xfId="6454" xr:uid="{00000000-0005-0000-0000-0000F5010000}"/>
    <cellStyle name="20% - Accent1 2 2 4 8" xfId="24381" xr:uid="{00000000-0005-0000-0000-0000F6010000}"/>
    <cellStyle name="20% - Accent1 2 2 4 9" xfId="36326" xr:uid="{00000000-0005-0000-0000-0000F7010000}"/>
    <cellStyle name="20% - Accent1 2 2 5" xfId="848" xr:uid="{00000000-0005-0000-0000-0000F8010000}"/>
    <cellStyle name="20% - Accent1 2 2 5 2" xfId="2292" xr:uid="{00000000-0005-0000-0000-0000F9010000}"/>
    <cellStyle name="20% - Accent1 2 2 5 2 2" xfId="5262" xr:uid="{00000000-0005-0000-0000-0000FA010000}"/>
    <cellStyle name="20% - Accent1 2 2 5 2 2 2" xfId="17225" xr:uid="{00000000-0005-0000-0000-0000FB010000}"/>
    <cellStyle name="20% - Accent1 2 2 5 2 2 2 2" xfId="35152" xr:uid="{00000000-0005-0000-0000-0000FC010000}"/>
    <cellStyle name="20% - Accent1 2 2 5 2 2 2 3" xfId="47097" xr:uid="{00000000-0005-0000-0000-0000FD010000}"/>
    <cellStyle name="20% - Accent1 2 2 5 2 2 2 4" xfId="59062" xr:uid="{00000000-0005-0000-0000-0000FE010000}"/>
    <cellStyle name="20% - Accent1 2 2 5 2 2 3" xfId="23184" xr:uid="{00000000-0005-0000-0000-0000FF010000}"/>
    <cellStyle name="20% - Accent1 2 2 5 2 2 4" xfId="11242" xr:uid="{00000000-0005-0000-0000-000000020000}"/>
    <cellStyle name="20% - Accent1 2 2 5 2 2 5" xfId="29169" xr:uid="{00000000-0005-0000-0000-000001020000}"/>
    <cellStyle name="20% - Accent1 2 2 5 2 2 6" xfId="41114" xr:uid="{00000000-0005-0000-0000-000002020000}"/>
    <cellStyle name="20% - Accent1 2 2 5 2 2 7" xfId="53079" xr:uid="{00000000-0005-0000-0000-000003020000}"/>
    <cellStyle name="20% - Accent1 2 2 5 2 3" xfId="14255" xr:uid="{00000000-0005-0000-0000-000004020000}"/>
    <cellStyle name="20% - Accent1 2 2 5 2 3 2" xfId="32182" xr:uid="{00000000-0005-0000-0000-000005020000}"/>
    <cellStyle name="20% - Accent1 2 2 5 2 3 3" xfId="44127" xr:uid="{00000000-0005-0000-0000-000006020000}"/>
    <cellStyle name="20% - Accent1 2 2 5 2 3 4" xfId="56092" xr:uid="{00000000-0005-0000-0000-000007020000}"/>
    <cellStyle name="20% - Accent1 2 2 5 2 4" xfId="20214" xr:uid="{00000000-0005-0000-0000-000008020000}"/>
    <cellStyle name="20% - Accent1 2 2 5 2 5" xfId="8272" xr:uid="{00000000-0005-0000-0000-000009020000}"/>
    <cellStyle name="20% - Accent1 2 2 5 2 6" xfId="26199" xr:uid="{00000000-0005-0000-0000-00000A020000}"/>
    <cellStyle name="20% - Accent1 2 2 5 2 7" xfId="38144" xr:uid="{00000000-0005-0000-0000-00000B020000}"/>
    <cellStyle name="20% - Accent1 2 2 5 2 8" xfId="50109" xr:uid="{00000000-0005-0000-0000-00000C020000}"/>
    <cellStyle name="20% - Accent1 2 2 5 3" xfId="3818" xr:uid="{00000000-0005-0000-0000-00000D020000}"/>
    <cellStyle name="20% - Accent1 2 2 5 3 2" xfId="15781" xr:uid="{00000000-0005-0000-0000-00000E020000}"/>
    <cellStyle name="20% - Accent1 2 2 5 3 2 2" xfId="33708" xr:uid="{00000000-0005-0000-0000-00000F020000}"/>
    <cellStyle name="20% - Accent1 2 2 5 3 2 3" xfId="45653" xr:uid="{00000000-0005-0000-0000-000010020000}"/>
    <cellStyle name="20% - Accent1 2 2 5 3 2 4" xfId="57618" xr:uid="{00000000-0005-0000-0000-000011020000}"/>
    <cellStyle name="20% - Accent1 2 2 5 3 3" xfId="21740" xr:uid="{00000000-0005-0000-0000-000012020000}"/>
    <cellStyle name="20% - Accent1 2 2 5 3 4" xfId="9798" xr:uid="{00000000-0005-0000-0000-000013020000}"/>
    <cellStyle name="20% - Accent1 2 2 5 3 5" xfId="27725" xr:uid="{00000000-0005-0000-0000-000014020000}"/>
    <cellStyle name="20% - Accent1 2 2 5 3 6" xfId="39670" xr:uid="{00000000-0005-0000-0000-000015020000}"/>
    <cellStyle name="20% - Accent1 2 2 5 3 7" xfId="51635" xr:uid="{00000000-0005-0000-0000-000016020000}"/>
    <cellStyle name="20% - Accent1 2 2 5 4" xfId="12811" xr:uid="{00000000-0005-0000-0000-000017020000}"/>
    <cellStyle name="20% - Accent1 2 2 5 4 2" xfId="30738" xr:uid="{00000000-0005-0000-0000-000018020000}"/>
    <cellStyle name="20% - Accent1 2 2 5 4 3" xfId="42683" xr:uid="{00000000-0005-0000-0000-000019020000}"/>
    <cellStyle name="20% - Accent1 2 2 5 4 4" xfId="54648" xr:uid="{00000000-0005-0000-0000-00001A020000}"/>
    <cellStyle name="20% - Accent1 2 2 5 5" xfId="18770" xr:uid="{00000000-0005-0000-0000-00001B020000}"/>
    <cellStyle name="20% - Accent1 2 2 5 6" xfId="6828" xr:uid="{00000000-0005-0000-0000-00001C020000}"/>
    <cellStyle name="20% - Accent1 2 2 5 7" xfId="24755" xr:uid="{00000000-0005-0000-0000-00001D020000}"/>
    <cellStyle name="20% - Accent1 2 2 5 8" xfId="36700" xr:uid="{00000000-0005-0000-0000-00001E020000}"/>
    <cellStyle name="20% - Accent1 2 2 5 9" xfId="48665" xr:uid="{00000000-0005-0000-0000-00001F020000}"/>
    <cellStyle name="20% - Accent1 2 2 6" xfId="1570" xr:uid="{00000000-0005-0000-0000-000020020000}"/>
    <cellStyle name="20% - Accent1 2 2 6 2" xfId="4540" xr:uid="{00000000-0005-0000-0000-000021020000}"/>
    <cellStyle name="20% - Accent1 2 2 6 2 2" xfId="16503" xr:uid="{00000000-0005-0000-0000-000022020000}"/>
    <cellStyle name="20% - Accent1 2 2 6 2 2 2" xfId="34430" xr:uid="{00000000-0005-0000-0000-000023020000}"/>
    <cellStyle name="20% - Accent1 2 2 6 2 2 3" xfId="46375" xr:uid="{00000000-0005-0000-0000-000024020000}"/>
    <cellStyle name="20% - Accent1 2 2 6 2 2 4" xfId="58340" xr:uid="{00000000-0005-0000-0000-000025020000}"/>
    <cellStyle name="20% - Accent1 2 2 6 2 3" xfId="22462" xr:uid="{00000000-0005-0000-0000-000026020000}"/>
    <cellStyle name="20% - Accent1 2 2 6 2 4" xfId="10520" xr:uid="{00000000-0005-0000-0000-000027020000}"/>
    <cellStyle name="20% - Accent1 2 2 6 2 5" xfId="28447" xr:uid="{00000000-0005-0000-0000-000028020000}"/>
    <cellStyle name="20% - Accent1 2 2 6 2 6" xfId="40392" xr:uid="{00000000-0005-0000-0000-000029020000}"/>
    <cellStyle name="20% - Accent1 2 2 6 2 7" xfId="52357" xr:uid="{00000000-0005-0000-0000-00002A020000}"/>
    <cellStyle name="20% - Accent1 2 2 6 3" xfId="13533" xr:uid="{00000000-0005-0000-0000-00002B020000}"/>
    <cellStyle name="20% - Accent1 2 2 6 3 2" xfId="31460" xr:uid="{00000000-0005-0000-0000-00002C020000}"/>
    <cellStyle name="20% - Accent1 2 2 6 3 3" xfId="43405" xr:uid="{00000000-0005-0000-0000-00002D020000}"/>
    <cellStyle name="20% - Accent1 2 2 6 3 4" xfId="55370" xr:uid="{00000000-0005-0000-0000-00002E020000}"/>
    <cellStyle name="20% - Accent1 2 2 6 4" xfId="19492" xr:uid="{00000000-0005-0000-0000-00002F020000}"/>
    <cellStyle name="20% - Accent1 2 2 6 5" xfId="7550" xr:uid="{00000000-0005-0000-0000-000030020000}"/>
    <cellStyle name="20% - Accent1 2 2 6 6" xfId="25477" xr:uid="{00000000-0005-0000-0000-000031020000}"/>
    <cellStyle name="20% - Accent1 2 2 6 7" xfId="37422" xr:uid="{00000000-0005-0000-0000-000032020000}"/>
    <cellStyle name="20% - Accent1 2 2 6 8" xfId="49387" xr:uid="{00000000-0005-0000-0000-000033020000}"/>
    <cellStyle name="20% - Accent1 2 2 7" xfId="3096" xr:uid="{00000000-0005-0000-0000-000034020000}"/>
    <cellStyle name="20% - Accent1 2 2 7 2" xfId="15059" xr:uid="{00000000-0005-0000-0000-000035020000}"/>
    <cellStyle name="20% - Accent1 2 2 7 2 2" xfId="32986" xr:uid="{00000000-0005-0000-0000-000036020000}"/>
    <cellStyle name="20% - Accent1 2 2 7 2 3" xfId="44931" xr:uid="{00000000-0005-0000-0000-000037020000}"/>
    <cellStyle name="20% - Accent1 2 2 7 2 4" xfId="56896" xr:uid="{00000000-0005-0000-0000-000038020000}"/>
    <cellStyle name="20% - Accent1 2 2 7 3" xfId="21018" xr:uid="{00000000-0005-0000-0000-000039020000}"/>
    <cellStyle name="20% - Accent1 2 2 7 4" xfId="9076" xr:uid="{00000000-0005-0000-0000-00003A020000}"/>
    <cellStyle name="20% - Accent1 2 2 7 5" xfId="27003" xr:uid="{00000000-0005-0000-0000-00003B020000}"/>
    <cellStyle name="20% - Accent1 2 2 7 6" xfId="38948" xr:uid="{00000000-0005-0000-0000-00003C020000}"/>
    <cellStyle name="20% - Accent1 2 2 7 7" xfId="50913" xr:uid="{00000000-0005-0000-0000-00003D020000}"/>
    <cellStyle name="20% - Accent1 2 2 8" xfId="12089" xr:uid="{00000000-0005-0000-0000-00003E020000}"/>
    <cellStyle name="20% - Accent1 2 2 8 2" xfId="30016" xr:uid="{00000000-0005-0000-0000-00003F020000}"/>
    <cellStyle name="20% - Accent1 2 2 8 3" xfId="41961" xr:uid="{00000000-0005-0000-0000-000040020000}"/>
    <cellStyle name="20% - Accent1 2 2 8 4" xfId="53926" xr:uid="{00000000-0005-0000-0000-000041020000}"/>
    <cellStyle name="20% - Accent1 2 2 9" xfId="18048" xr:uid="{00000000-0005-0000-0000-000042020000}"/>
    <cellStyle name="20% - Accent1 2 3" xfId="184" xr:uid="{00000000-0005-0000-0000-000043020000}"/>
    <cellStyle name="20% - Accent1 2 3 10" xfId="36036" xr:uid="{00000000-0005-0000-0000-000044020000}"/>
    <cellStyle name="20% - Accent1 2 3 11" xfId="48001" xr:uid="{00000000-0005-0000-0000-000045020000}"/>
    <cellStyle name="20% - Accent1 2 3 2" xfId="532" xr:uid="{00000000-0005-0000-0000-000046020000}"/>
    <cellStyle name="20% - Accent1 2 3 2 10" xfId="48349" xr:uid="{00000000-0005-0000-0000-000047020000}"/>
    <cellStyle name="20% - Accent1 2 3 2 2" xfId="1254" xr:uid="{00000000-0005-0000-0000-000048020000}"/>
    <cellStyle name="20% - Accent1 2 3 2 2 2" xfId="2698" xr:uid="{00000000-0005-0000-0000-000049020000}"/>
    <cellStyle name="20% - Accent1 2 3 2 2 2 2" xfId="5668" xr:uid="{00000000-0005-0000-0000-00004A020000}"/>
    <cellStyle name="20% - Accent1 2 3 2 2 2 2 2" xfId="17631" xr:uid="{00000000-0005-0000-0000-00004B020000}"/>
    <cellStyle name="20% - Accent1 2 3 2 2 2 2 2 2" xfId="35558" xr:uid="{00000000-0005-0000-0000-00004C020000}"/>
    <cellStyle name="20% - Accent1 2 3 2 2 2 2 2 3" xfId="47503" xr:uid="{00000000-0005-0000-0000-00004D020000}"/>
    <cellStyle name="20% - Accent1 2 3 2 2 2 2 2 4" xfId="59468" xr:uid="{00000000-0005-0000-0000-00004E020000}"/>
    <cellStyle name="20% - Accent1 2 3 2 2 2 2 3" xfId="23590" xr:uid="{00000000-0005-0000-0000-00004F020000}"/>
    <cellStyle name="20% - Accent1 2 3 2 2 2 2 4" xfId="11648" xr:uid="{00000000-0005-0000-0000-000050020000}"/>
    <cellStyle name="20% - Accent1 2 3 2 2 2 2 5" xfId="29575" xr:uid="{00000000-0005-0000-0000-000051020000}"/>
    <cellStyle name="20% - Accent1 2 3 2 2 2 2 6" xfId="41520" xr:uid="{00000000-0005-0000-0000-000052020000}"/>
    <cellStyle name="20% - Accent1 2 3 2 2 2 2 7" xfId="53485" xr:uid="{00000000-0005-0000-0000-000053020000}"/>
    <cellStyle name="20% - Accent1 2 3 2 2 2 3" xfId="14661" xr:uid="{00000000-0005-0000-0000-000054020000}"/>
    <cellStyle name="20% - Accent1 2 3 2 2 2 3 2" xfId="32588" xr:uid="{00000000-0005-0000-0000-000055020000}"/>
    <cellStyle name="20% - Accent1 2 3 2 2 2 3 3" xfId="44533" xr:uid="{00000000-0005-0000-0000-000056020000}"/>
    <cellStyle name="20% - Accent1 2 3 2 2 2 3 4" xfId="56498" xr:uid="{00000000-0005-0000-0000-000057020000}"/>
    <cellStyle name="20% - Accent1 2 3 2 2 2 4" xfId="20620" xr:uid="{00000000-0005-0000-0000-000058020000}"/>
    <cellStyle name="20% - Accent1 2 3 2 2 2 5" xfId="8678" xr:uid="{00000000-0005-0000-0000-000059020000}"/>
    <cellStyle name="20% - Accent1 2 3 2 2 2 6" xfId="26605" xr:uid="{00000000-0005-0000-0000-00005A020000}"/>
    <cellStyle name="20% - Accent1 2 3 2 2 2 7" xfId="38550" xr:uid="{00000000-0005-0000-0000-00005B020000}"/>
    <cellStyle name="20% - Accent1 2 3 2 2 2 8" xfId="50515" xr:uid="{00000000-0005-0000-0000-00005C020000}"/>
    <cellStyle name="20% - Accent1 2 3 2 2 3" xfId="4224" xr:uid="{00000000-0005-0000-0000-00005D020000}"/>
    <cellStyle name="20% - Accent1 2 3 2 2 3 2" xfId="16187" xr:uid="{00000000-0005-0000-0000-00005E020000}"/>
    <cellStyle name="20% - Accent1 2 3 2 2 3 2 2" xfId="34114" xr:uid="{00000000-0005-0000-0000-00005F020000}"/>
    <cellStyle name="20% - Accent1 2 3 2 2 3 2 3" xfId="46059" xr:uid="{00000000-0005-0000-0000-000060020000}"/>
    <cellStyle name="20% - Accent1 2 3 2 2 3 2 4" xfId="58024" xr:uid="{00000000-0005-0000-0000-000061020000}"/>
    <cellStyle name="20% - Accent1 2 3 2 2 3 3" xfId="22146" xr:uid="{00000000-0005-0000-0000-000062020000}"/>
    <cellStyle name="20% - Accent1 2 3 2 2 3 4" xfId="10204" xr:uid="{00000000-0005-0000-0000-000063020000}"/>
    <cellStyle name="20% - Accent1 2 3 2 2 3 5" xfId="28131" xr:uid="{00000000-0005-0000-0000-000064020000}"/>
    <cellStyle name="20% - Accent1 2 3 2 2 3 6" xfId="40076" xr:uid="{00000000-0005-0000-0000-000065020000}"/>
    <cellStyle name="20% - Accent1 2 3 2 2 3 7" xfId="52041" xr:uid="{00000000-0005-0000-0000-000066020000}"/>
    <cellStyle name="20% - Accent1 2 3 2 2 4" xfId="13217" xr:uid="{00000000-0005-0000-0000-000067020000}"/>
    <cellStyle name="20% - Accent1 2 3 2 2 4 2" xfId="31144" xr:uid="{00000000-0005-0000-0000-000068020000}"/>
    <cellStyle name="20% - Accent1 2 3 2 2 4 3" xfId="43089" xr:uid="{00000000-0005-0000-0000-000069020000}"/>
    <cellStyle name="20% - Accent1 2 3 2 2 4 4" xfId="55054" xr:uid="{00000000-0005-0000-0000-00006A020000}"/>
    <cellStyle name="20% - Accent1 2 3 2 2 5" xfId="19176" xr:uid="{00000000-0005-0000-0000-00006B020000}"/>
    <cellStyle name="20% - Accent1 2 3 2 2 6" xfId="7234" xr:uid="{00000000-0005-0000-0000-00006C020000}"/>
    <cellStyle name="20% - Accent1 2 3 2 2 7" xfId="25161" xr:uid="{00000000-0005-0000-0000-00006D020000}"/>
    <cellStyle name="20% - Accent1 2 3 2 2 8" xfId="37106" xr:uid="{00000000-0005-0000-0000-00006E020000}"/>
    <cellStyle name="20% - Accent1 2 3 2 2 9" xfId="49071" xr:uid="{00000000-0005-0000-0000-00006F020000}"/>
    <cellStyle name="20% - Accent1 2 3 2 3" xfId="1976" xr:uid="{00000000-0005-0000-0000-000070020000}"/>
    <cellStyle name="20% - Accent1 2 3 2 3 2" xfId="4946" xr:uid="{00000000-0005-0000-0000-000071020000}"/>
    <cellStyle name="20% - Accent1 2 3 2 3 2 2" xfId="16909" xr:uid="{00000000-0005-0000-0000-000072020000}"/>
    <cellStyle name="20% - Accent1 2 3 2 3 2 2 2" xfId="34836" xr:uid="{00000000-0005-0000-0000-000073020000}"/>
    <cellStyle name="20% - Accent1 2 3 2 3 2 2 3" xfId="46781" xr:uid="{00000000-0005-0000-0000-000074020000}"/>
    <cellStyle name="20% - Accent1 2 3 2 3 2 2 4" xfId="58746" xr:uid="{00000000-0005-0000-0000-000075020000}"/>
    <cellStyle name="20% - Accent1 2 3 2 3 2 3" xfId="22868" xr:uid="{00000000-0005-0000-0000-000076020000}"/>
    <cellStyle name="20% - Accent1 2 3 2 3 2 4" xfId="10926" xr:uid="{00000000-0005-0000-0000-000077020000}"/>
    <cellStyle name="20% - Accent1 2 3 2 3 2 5" xfId="28853" xr:uid="{00000000-0005-0000-0000-000078020000}"/>
    <cellStyle name="20% - Accent1 2 3 2 3 2 6" xfId="40798" xr:uid="{00000000-0005-0000-0000-000079020000}"/>
    <cellStyle name="20% - Accent1 2 3 2 3 2 7" xfId="52763" xr:uid="{00000000-0005-0000-0000-00007A020000}"/>
    <cellStyle name="20% - Accent1 2 3 2 3 3" xfId="13939" xr:uid="{00000000-0005-0000-0000-00007B020000}"/>
    <cellStyle name="20% - Accent1 2 3 2 3 3 2" xfId="31866" xr:uid="{00000000-0005-0000-0000-00007C020000}"/>
    <cellStyle name="20% - Accent1 2 3 2 3 3 3" xfId="43811" xr:uid="{00000000-0005-0000-0000-00007D020000}"/>
    <cellStyle name="20% - Accent1 2 3 2 3 3 4" xfId="55776" xr:uid="{00000000-0005-0000-0000-00007E020000}"/>
    <cellStyle name="20% - Accent1 2 3 2 3 4" xfId="19898" xr:uid="{00000000-0005-0000-0000-00007F020000}"/>
    <cellStyle name="20% - Accent1 2 3 2 3 5" xfId="7956" xr:uid="{00000000-0005-0000-0000-000080020000}"/>
    <cellStyle name="20% - Accent1 2 3 2 3 6" xfId="25883" xr:uid="{00000000-0005-0000-0000-000081020000}"/>
    <cellStyle name="20% - Accent1 2 3 2 3 7" xfId="37828" xr:uid="{00000000-0005-0000-0000-000082020000}"/>
    <cellStyle name="20% - Accent1 2 3 2 3 8" xfId="49793" xr:uid="{00000000-0005-0000-0000-000083020000}"/>
    <cellStyle name="20% - Accent1 2 3 2 4" xfId="3502" xr:uid="{00000000-0005-0000-0000-000084020000}"/>
    <cellStyle name="20% - Accent1 2 3 2 4 2" xfId="15465" xr:uid="{00000000-0005-0000-0000-000085020000}"/>
    <cellStyle name="20% - Accent1 2 3 2 4 2 2" xfId="33392" xr:uid="{00000000-0005-0000-0000-000086020000}"/>
    <cellStyle name="20% - Accent1 2 3 2 4 2 3" xfId="45337" xr:uid="{00000000-0005-0000-0000-000087020000}"/>
    <cellStyle name="20% - Accent1 2 3 2 4 2 4" xfId="57302" xr:uid="{00000000-0005-0000-0000-000088020000}"/>
    <cellStyle name="20% - Accent1 2 3 2 4 3" xfId="21424" xr:uid="{00000000-0005-0000-0000-000089020000}"/>
    <cellStyle name="20% - Accent1 2 3 2 4 4" xfId="9482" xr:uid="{00000000-0005-0000-0000-00008A020000}"/>
    <cellStyle name="20% - Accent1 2 3 2 4 5" xfId="27409" xr:uid="{00000000-0005-0000-0000-00008B020000}"/>
    <cellStyle name="20% - Accent1 2 3 2 4 6" xfId="39354" xr:uid="{00000000-0005-0000-0000-00008C020000}"/>
    <cellStyle name="20% - Accent1 2 3 2 4 7" xfId="51319" xr:uid="{00000000-0005-0000-0000-00008D020000}"/>
    <cellStyle name="20% - Accent1 2 3 2 5" xfId="12495" xr:uid="{00000000-0005-0000-0000-00008E020000}"/>
    <cellStyle name="20% - Accent1 2 3 2 5 2" xfId="30422" xr:uid="{00000000-0005-0000-0000-00008F020000}"/>
    <cellStyle name="20% - Accent1 2 3 2 5 3" xfId="42367" xr:uid="{00000000-0005-0000-0000-000090020000}"/>
    <cellStyle name="20% - Accent1 2 3 2 5 4" xfId="54332" xr:uid="{00000000-0005-0000-0000-000091020000}"/>
    <cellStyle name="20% - Accent1 2 3 2 6" xfId="18454" xr:uid="{00000000-0005-0000-0000-000092020000}"/>
    <cellStyle name="20% - Accent1 2 3 2 7" xfId="6512" xr:uid="{00000000-0005-0000-0000-000093020000}"/>
    <cellStyle name="20% - Accent1 2 3 2 8" xfId="24439" xr:uid="{00000000-0005-0000-0000-000094020000}"/>
    <cellStyle name="20% - Accent1 2 3 2 9" xfId="36384" xr:uid="{00000000-0005-0000-0000-000095020000}"/>
    <cellStyle name="20% - Accent1 2 3 3" xfId="906" xr:uid="{00000000-0005-0000-0000-000096020000}"/>
    <cellStyle name="20% - Accent1 2 3 3 2" xfId="2350" xr:uid="{00000000-0005-0000-0000-000097020000}"/>
    <cellStyle name="20% - Accent1 2 3 3 2 2" xfId="5320" xr:uid="{00000000-0005-0000-0000-000098020000}"/>
    <cellStyle name="20% - Accent1 2 3 3 2 2 2" xfId="17283" xr:uid="{00000000-0005-0000-0000-000099020000}"/>
    <cellStyle name="20% - Accent1 2 3 3 2 2 2 2" xfId="35210" xr:uid="{00000000-0005-0000-0000-00009A020000}"/>
    <cellStyle name="20% - Accent1 2 3 3 2 2 2 3" xfId="47155" xr:uid="{00000000-0005-0000-0000-00009B020000}"/>
    <cellStyle name="20% - Accent1 2 3 3 2 2 2 4" xfId="59120" xr:uid="{00000000-0005-0000-0000-00009C020000}"/>
    <cellStyle name="20% - Accent1 2 3 3 2 2 3" xfId="23242" xr:uid="{00000000-0005-0000-0000-00009D020000}"/>
    <cellStyle name="20% - Accent1 2 3 3 2 2 4" xfId="11300" xr:uid="{00000000-0005-0000-0000-00009E020000}"/>
    <cellStyle name="20% - Accent1 2 3 3 2 2 5" xfId="29227" xr:uid="{00000000-0005-0000-0000-00009F020000}"/>
    <cellStyle name="20% - Accent1 2 3 3 2 2 6" xfId="41172" xr:uid="{00000000-0005-0000-0000-0000A0020000}"/>
    <cellStyle name="20% - Accent1 2 3 3 2 2 7" xfId="53137" xr:uid="{00000000-0005-0000-0000-0000A1020000}"/>
    <cellStyle name="20% - Accent1 2 3 3 2 3" xfId="14313" xr:uid="{00000000-0005-0000-0000-0000A2020000}"/>
    <cellStyle name="20% - Accent1 2 3 3 2 3 2" xfId="32240" xr:uid="{00000000-0005-0000-0000-0000A3020000}"/>
    <cellStyle name="20% - Accent1 2 3 3 2 3 3" xfId="44185" xr:uid="{00000000-0005-0000-0000-0000A4020000}"/>
    <cellStyle name="20% - Accent1 2 3 3 2 3 4" xfId="56150" xr:uid="{00000000-0005-0000-0000-0000A5020000}"/>
    <cellStyle name="20% - Accent1 2 3 3 2 4" xfId="20272" xr:uid="{00000000-0005-0000-0000-0000A6020000}"/>
    <cellStyle name="20% - Accent1 2 3 3 2 5" xfId="8330" xr:uid="{00000000-0005-0000-0000-0000A7020000}"/>
    <cellStyle name="20% - Accent1 2 3 3 2 6" xfId="26257" xr:uid="{00000000-0005-0000-0000-0000A8020000}"/>
    <cellStyle name="20% - Accent1 2 3 3 2 7" xfId="38202" xr:uid="{00000000-0005-0000-0000-0000A9020000}"/>
    <cellStyle name="20% - Accent1 2 3 3 2 8" xfId="50167" xr:uid="{00000000-0005-0000-0000-0000AA020000}"/>
    <cellStyle name="20% - Accent1 2 3 3 3" xfId="3876" xr:uid="{00000000-0005-0000-0000-0000AB020000}"/>
    <cellStyle name="20% - Accent1 2 3 3 3 2" xfId="15839" xr:uid="{00000000-0005-0000-0000-0000AC020000}"/>
    <cellStyle name="20% - Accent1 2 3 3 3 2 2" xfId="33766" xr:uid="{00000000-0005-0000-0000-0000AD020000}"/>
    <cellStyle name="20% - Accent1 2 3 3 3 2 3" xfId="45711" xr:uid="{00000000-0005-0000-0000-0000AE020000}"/>
    <cellStyle name="20% - Accent1 2 3 3 3 2 4" xfId="57676" xr:uid="{00000000-0005-0000-0000-0000AF020000}"/>
    <cellStyle name="20% - Accent1 2 3 3 3 3" xfId="21798" xr:uid="{00000000-0005-0000-0000-0000B0020000}"/>
    <cellStyle name="20% - Accent1 2 3 3 3 4" xfId="9856" xr:uid="{00000000-0005-0000-0000-0000B1020000}"/>
    <cellStyle name="20% - Accent1 2 3 3 3 5" xfId="27783" xr:uid="{00000000-0005-0000-0000-0000B2020000}"/>
    <cellStyle name="20% - Accent1 2 3 3 3 6" xfId="39728" xr:uid="{00000000-0005-0000-0000-0000B3020000}"/>
    <cellStyle name="20% - Accent1 2 3 3 3 7" xfId="51693" xr:uid="{00000000-0005-0000-0000-0000B4020000}"/>
    <cellStyle name="20% - Accent1 2 3 3 4" xfId="12869" xr:uid="{00000000-0005-0000-0000-0000B5020000}"/>
    <cellStyle name="20% - Accent1 2 3 3 4 2" xfId="30796" xr:uid="{00000000-0005-0000-0000-0000B6020000}"/>
    <cellStyle name="20% - Accent1 2 3 3 4 3" xfId="42741" xr:uid="{00000000-0005-0000-0000-0000B7020000}"/>
    <cellStyle name="20% - Accent1 2 3 3 4 4" xfId="54706" xr:uid="{00000000-0005-0000-0000-0000B8020000}"/>
    <cellStyle name="20% - Accent1 2 3 3 5" xfId="18828" xr:uid="{00000000-0005-0000-0000-0000B9020000}"/>
    <cellStyle name="20% - Accent1 2 3 3 6" xfId="6886" xr:uid="{00000000-0005-0000-0000-0000BA020000}"/>
    <cellStyle name="20% - Accent1 2 3 3 7" xfId="24813" xr:uid="{00000000-0005-0000-0000-0000BB020000}"/>
    <cellStyle name="20% - Accent1 2 3 3 8" xfId="36758" xr:uid="{00000000-0005-0000-0000-0000BC020000}"/>
    <cellStyle name="20% - Accent1 2 3 3 9" xfId="48723" xr:uid="{00000000-0005-0000-0000-0000BD020000}"/>
    <cellStyle name="20% - Accent1 2 3 4" xfId="1628" xr:uid="{00000000-0005-0000-0000-0000BE020000}"/>
    <cellStyle name="20% - Accent1 2 3 4 2" xfId="4598" xr:uid="{00000000-0005-0000-0000-0000BF020000}"/>
    <cellStyle name="20% - Accent1 2 3 4 2 2" xfId="16561" xr:uid="{00000000-0005-0000-0000-0000C0020000}"/>
    <cellStyle name="20% - Accent1 2 3 4 2 2 2" xfId="34488" xr:uid="{00000000-0005-0000-0000-0000C1020000}"/>
    <cellStyle name="20% - Accent1 2 3 4 2 2 3" xfId="46433" xr:uid="{00000000-0005-0000-0000-0000C2020000}"/>
    <cellStyle name="20% - Accent1 2 3 4 2 2 4" xfId="58398" xr:uid="{00000000-0005-0000-0000-0000C3020000}"/>
    <cellStyle name="20% - Accent1 2 3 4 2 3" xfId="22520" xr:uid="{00000000-0005-0000-0000-0000C4020000}"/>
    <cellStyle name="20% - Accent1 2 3 4 2 4" xfId="10578" xr:uid="{00000000-0005-0000-0000-0000C5020000}"/>
    <cellStyle name="20% - Accent1 2 3 4 2 5" xfId="28505" xr:uid="{00000000-0005-0000-0000-0000C6020000}"/>
    <cellStyle name="20% - Accent1 2 3 4 2 6" xfId="40450" xr:uid="{00000000-0005-0000-0000-0000C7020000}"/>
    <cellStyle name="20% - Accent1 2 3 4 2 7" xfId="52415" xr:uid="{00000000-0005-0000-0000-0000C8020000}"/>
    <cellStyle name="20% - Accent1 2 3 4 3" xfId="13591" xr:uid="{00000000-0005-0000-0000-0000C9020000}"/>
    <cellStyle name="20% - Accent1 2 3 4 3 2" xfId="31518" xr:uid="{00000000-0005-0000-0000-0000CA020000}"/>
    <cellStyle name="20% - Accent1 2 3 4 3 3" xfId="43463" xr:uid="{00000000-0005-0000-0000-0000CB020000}"/>
    <cellStyle name="20% - Accent1 2 3 4 3 4" xfId="55428" xr:uid="{00000000-0005-0000-0000-0000CC020000}"/>
    <cellStyle name="20% - Accent1 2 3 4 4" xfId="19550" xr:uid="{00000000-0005-0000-0000-0000CD020000}"/>
    <cellStyle name="20% - Accent1 2 3 4 5" xfId="7608" xr:uid="{00000000-0005-0000-0000-0000CE020000}"/>
    <cellStyle name="20% - Accent1 2 3 4 6" xfId="25535" xr:uid="{00000000-0005-0000-0000-0000CF020000}"/>
    <cellStyle name="20% - Accent1 2 3 4 7" xfId="37480" xr:uid="{00000000-0005-0000-0000-0000D0020000}"/>
    <cellStyle name="20% - Accent1 2 3 4 8" xfId="49445" xr:uid="{00000000-0005-0000-0000-0000D1020000}"/>
    <cellStyle name="20% - Accent1 2 3 5" xfId="3154" xr:uid="{00000000-0005-0000-0000-0000D2020000}"/>
    <cellStyle name="20% - Accent1 2 3 5 2" xfId="15117" xr:uid="{00000000-0005-0000-0000-0000D3020000}"/>
    <cellStyle name="20% - Accent1 2 3 5 2 2" xfId="33044" xr:uid="{00000000-0005-0000-0000-0000D4020000}"/>
    <cellStyle name="20% - Accent1 2 3 5 2 3" xfId="44989" xr:uid="{00000000-0005-0000-0000-0000D5020000}"/>
    <cellStyle name="20% - Accent1 2 3 5 2 4" xfId="56954" xr:uid="{00000000-0005-0000-0000-0000D6020000}"/>
    <cellStyle name="20% - Accent1 2 3 5 3" xfId="21076" xr:uid="{00000000-0005-0000-0000-0000D7020000}"/>
    <cellStyle name="20% - Accent1 2 3 5 4" xfId="9134" xr:uid="{00000000-0005-0000-0000-0000D8020000}"/>
    <cellStyle name="20% - Accent1 2 3 5 5" xfId="27061" xr:uid="{00000000-0005-0000-0000-0000D9020000}"/>
    <cellStyle name="20% - Accent1 2 3 5 6" xfId="39006" xr:uid="{00000000-0005-0000-0000-0000DA020000}"/>
    <cellStyle name="20% - Accent1 2 3 5 7" xfId="50971" xr:uid="{00000000-0005-0000-0000-0000DB020000}"/>
    <cellStyle name="20% - Accent1 2 3 6" xfId="12147" xr:uid="{00000000-0005-0000-0000-0000DC020000}"/>
    <cellStyle name="20% - Accent1 2 3 6 2" xfId="30074" xr:uid="{00000000-0005-0000-0000-0000DD020000}"/>
    <cellStyle name="20% - Accent1 2 3 6 3" xfId="42019" xr:uid="{00000000-0005-0000-0000-0000DE020000}"/>
    <cellStyle name="20% - Accent1 2 3 6 4" xfId="53984" xr:uid="{00000000-0005-0000-0000-0000DF020000}"/>
    <cellStyle name="20% - Accent1 2 3 7" xfId="18106" xr:uid="{00000000-0005-0000-0000-0000E0020000}"/>
    <cellStyle name="20% - Accent1 2 3 8" xfId="6164" xr:uid="{00000000-0005-0000-0000-0000E1020000}"/>
    <cellStyle name="20% - Accent1 2 3 9" xfId="24091" xr:uid="{00000000-0005-0000-0000-0000E2020000}"/>
    <cellStyle name="20% - Accent1 2 4" xfId="300" xr:uid="{00000000-0005-0000-0000-0000E3020000}"/>
    <cellStyle name="20% - Accent1 2 4 10" xfId="36152" xr:uid="{00000000-0005-0000-0000-0000E4020000}"/>
    <cellStyle name="20% - Accent1 2 4 11" xfId="48117" xr:uid="{00000000-0005-0000-0000-0000E5020000}"/>
    <cellStyle name="20% - Accent1 2 4 2" xfId="648" xr:uid="{00000000-0005-0000-0000-0000E6020000}"/>
    <cellStyle name="20% - Accent1 2 4 2 10" xfId="48465" xr:uid="{00000000-0005-0000-0000-0000E7020000}"/>
    <cellStyle name="20% - Accent1 2 4 2 2" xfId="1370" xr:uid="{00000000-0005-0000-0000-0000E8020000}"/>
    <cellStyle name="20% - Accent1 2 4 2 2 2" xfId="2814" xr:uid="{00000000-0005-0000-0000-0000E9020000}"/>
    <cellStyle name="20% - Accent1 2 4 2 2 2 2" xfId="5784" xr:uid="{00000000-0005-0000-0000-0000EA020000}"/>
    <cellStyle name="20% - Accent1 2 4 2 2 2 2 2" xfId="17747" xr:uid="{00000000-0005-0000-0000-0000EB020000}"/>
    <cellStyle name="20% - Accent1 2 4 2 2 2 2 2 2" xfId="35674" xr:uid="{00000000-0005-0000-0000-0000EC020000}"/>
    <cellStyle name="20% - Accent1 2 4 2 2 2 2 2 3" xfId="47619" xr:uid="{00000000-0005-0000-0000-0000ED020000}"/>
    <cellStyle name="20% - Accent1 2 4 2 2 2 2 2 4" xfId="59584" xr:uid="{00000000-0005-0000-0000-0000EE020000}"/>
    <cellStyle name="20% - Accent1 2 4 2 2 2 2 3" xfId="23706" xr:uid="{00000000-0005-0000-0000-0000EF020000}"/>
    <cellStyle name="20% - Accent1 2 4 2 2 2 2 4" xfId="11764" xr:uid="{00000000-0005-0000-0000-0000F0020000}"/>
    <cellStyle name="20% - Accent1 2 4 2 2 2 2 5" xfId="29691" xr:uid="{00000000-0005-0000-0000-0000F1020000}"/>
    <cellStyle name="20% - Accent1 2 4 2 2 2 2 6" xfId="41636" xr:uid="{00000000-0005-0000-0000-0000F2020000}"/>
    <cellStyle name="20% - Accent1 2 4 2 2 2 2 7" xfId="53601" xr:uid="{00000000-0005-0000-0000-0000F3020000}"/>
    <cellStyle name="20% - Accent1 2 4 2 2 2 3" xfId="14777" xr:uid="{00000000-0005-0000-0000-0000F4020000}"/>
    <cellStyle name="20% - Accent1 2 4 2 2 2 3 2" xfId="32704" xr:uid="{00000000-0005-0000-0000-0000F5020000}"/>
    <cellStyle name="20% - Accent1 2 4 2 2 2 3 3" xfId="44649" xr:uid="{00000000-0005-0000-0000-0000F6020000}"/>
    <cellStyle name="20% - Accent1 2 4 2 2 2 3 4" xfId="56614" xr:uid="{00000000-0005-0000-0000-0000F7020000}"/>
    <cellStyle name="20% - Accent1 2 4 2 2 2 4" xfId="20736" xr:uid="{00000000-0005-0000-0000-0000F8020000}"/>
    <cellStyle name="20% - Accent1 2 4 2 2 2 5" xfId="8794" xr:uid="{00000000-0005-0000-0000-0000F9020000}"/>
    <cellStyle name="20% - Accent1 2 4 2 2 2 6" xfId="26721" xr:uid="{00000000-0005-0000-0000-0000FA020000}"/>
    <cellStyle name="20% - Accent1 2 4 2 2 2 7" xfId="38666" xr:uid="{00000000-0005-0000-0000-0000FB020000}"/>
    <cellStyle name="20% - Accent1 2 4 2 2 2 8" xfId="50631" xr:uid="{00000000-0005-0000-0000-0000FC020000}"/>
    <cellStyle name="20% - Accent1 2 4 2 2 3" xfId="4340" xr:uid="{00000000-0005-0000-0000-0000FD020000}"/>
    <cellStyle name="20% - Accent1 2 4 2 2 3 2" xfId="16303" xr:uid="{00000000-0005-0000-0000-0000FE020000}"/>
    <cellStyle name="20% - Accent1 2 4 2 2 3 2 2" xfId="34230" xr:uid="{00000000-0005-0000-0000-0000FF020000}"/>
    <cellStyle name="20% - Accent1 2 4 2 2 3 2 3" xfId="46175" xr:uid="{00000000-0005-0000-0000-000000030000}"/>
    <cellStyle name="20% - Accent1 2 4 2 2 3 2 4" xfId="58140" xr:uid="{00000000-0005-0000-0000-000001030000}"/>
    <cellStyle name="20% - Accent1 2 4 2 2 3 3" xfId="22262" xr:uid="{00000000-0005-0000-0000-000002030000}"/>
    <cellStyle name="20% - Accent1 2 4 2 2 3 4" xfId="10320" xr:uid="{00000000-0005-0000-0000-000003030000}"/>
    <cellStyle name="20% - Accent1 2 4 2 2 3 5" xfId="28247" xr:uid="{00000000-0005-0000-0000-000004030000}"/>
    <cellStyle name="20% - Accent1 2 4 2 2 3 6" xfId="40192" xr:uid="{00000000-0005-0000-0000-000005030000}"/>
    <cellStyle name="20% - Accent1 2 4 2 2 3 7" xfId="52157" xr:uid="{00000000-0005-0000-0000-000006030000}"/>
    <cellStyle name="20% - Accent1 2 4 2 2 4" xfId="13333" xr:uid="{00000000-0005-0000-0000-000007030000}"/>
    <cellStyle name="20% - Accent1 2 4 2 2 4 2" xfId="31260" xr:uid="{00000000-0005-0000-0000-000008030000}"/>
    <cellStyle name="20% - Accent1 2 4 2 2 4 3" xfId="43205" xr:uid="{00000000-0005-0000-0000-000009030000}"/>
    <cellStyle name="20% - Accent1 2 4 2 2 4 4" xfId="55170" xr:uid="{00000000-0005-0000-0000-00000A030000}"/>
    <cellStyle name="20% - Accent1 2 4 2 2 5" xfId="19292" xr:uid="{00000000-0005-0000-0000-00000B030000}"/>
    <cellStyle name="20% - Accent1 2 4 2 2 6" xfId="7350" xr:uid="{00000000-0005-0000-0000-00000C030000}"/>
    <cellStyle name="20% - Accent1 2 4 2 2 7" xfId="25277" xr:uid="{00000000-0005-0000-0000-00000D030000}"/>
    <cellStyle name="20% - Accent1 2 4 2 2 8" xfId="37222" xr:uid="{00000000-0005-0000-0000-00000E030000}"/>
    <cellStyle name="20% - Accent1 2 4 2 2 9" xfId="49187" xr:uid="{00000000-0005-0000-0000-00000F030000}"/>
    <cellStyle name="20% - Accent1 2 4 2 3" xfId="2092" xr:uid="{00000000-0005-0000-0000-000010030000}"/>
    <cellStyle name="20% - Accent1 2 4 2 3 2" xfId="5062" xr:uid="{00000000-0005-0000-0000-000011030000}"/>
    <cellStyle name="20% - Accent1 2 4 2 3 2 2" xfId="17025" xr:uid="{00000000-0005-0000-0000-000012030000}"/>
    <cellStyle name="20% - Accent1 2 4 2 3 2 2 2" xfId="34952" xr:uid="{00000000-0005-0000-0000-000013030000}"/>
    <cellStyle name="20% - Accent1 2 4 2 3 2 2 3" xfId="46897" xr:uid="{00000000-0005-0000-0000-000014030000}"/>
    <cellStyle name="20% - Accent1 2 4 2 3 2 2 4" xfId="58862" xr:uid="{00000000-0005-0000-0000-000015030000}"/>
    <cellStyle name="20% - Accent1 2 4 2 3 2 3" xfId="22984" xr:uid="{00000000-0005-0000-0000-000016030000}"/>
    <cellStyle name="20% - Accent1 2 4 2 3 2 4" xfId="11042" xr:uid="{00000000-0005-0000-0000-000017030000}"/>
    <cellStyle name="20% - Accent1 2 4 2 3 2 5" xfId="28969" xr:uid="{00000000-0005-0000-0000-000018030000}"/>
    <cellStyle name="20% - Accent1 2 4 2 3 2 6" xfId="40914" xr:uid="{00000000-0005-0000-0000-000019030000}"/>
    <cellStyle name="20% - Accent1 2 4 2 3 2 7" xfId="52879" xr:uid="{00000000-0005-0000-0000-00001A030000}"/>
    <cellStyle name="20% - Accent1 2 4 2 3 3" xfId="14055" xr:uid="{00000000-0005-0000-0000-00001B030000}"/>
    <cellStyle name="20% - Accent1 2 4 2 3 3 2" xfId="31982" xr:uid="{00000000-0005-0000-0000-00001C030000}"/>
    <cellStyle name="20% - Accent1 2 4 2 3 3 3" xfId="43927" xr:uid="{00000000-0005-0000-0000-00001D030000}"/>
    <cellStyle name="20% - Accent1 2 4 2 3 3 4" xfId="55892" xr:uid="{00000000-0005-0000-0000-00001E030000}"/>
    <cellStyle name="20% - Accent1 2 4 2 3 4" xfId="20014" xr:uid="{00000000-0005-0000-0000-00001F030000}"/>
    <cellStyle name="20% - Accent1 2 4 2 3 5" xfId="8072" xr:uid="{00000000-0005-0000-0000-000020030000}"/>
    <cellStyle name="20% - Accent1 2 4 2 3 6" xfId="25999" xr:uid="{00000000-0005-0000-0000-000021030000}"/>
    <cellStyle name="20% - Accent1 2 4 2 3 7" xfId="37944" xr:uid="{00000000-0005-0000-0000-000022030000}"/>
    <cellStyle name="20% - Accent1 2 4 2 3 8" xfId="49909" xr:uid="{00000000-0005-0000-0000-000023030000}"/>
    <cellStyle name="20% - Accent1 2 4 2 4" xfId="3618" xr:uid="{00000000-0005-0000-0000-000024030000}"/>
    <cellStyle name="20% - Accent1 2 4 2 4 2" xfId="15581" xr:uid="{00000000-0005-0000-0000-000025030000}"/>
    <cellStyle name="20% - Accent1 2 4 2 4 2 2" xfId="33508" xr:uid="{00000000-0005-0000-0000-000026030000}"/>
    <cellStyle name="20% - Accent1 2 4 2 4 2 3" xfId="45453" xr:uid="{00000000-0005-0000-0000-000027030000}"/>
    <cellStyle name="20% - Accent1 2 4 2 4 2 4" xfId="57418" xr:uid="{00000000-0005-0000-0000-000028030000}"/>
    <cellStyle name="20% - Accent1 2 4 2 4 3" xfId="21540" xr:uid="{00000000-0005-0000-0000-000029030000}"/>
    <cellStyle name="20% - Accent1 2 4 2 4 4" xfId="9598" xr:uid="{00000000-0005-0000-0000-00002A030000}"/>
    <cellStyle name="20% - Accent1 2 4 2 4 5" xfId="27525" xr:uid="{00000000-0005-0000-0000-00002B030000}"/>
    <cellStyle name="20% - Accent1 2 4 2 4 6" xfId="39470" xr:uid="{00000000-0005-0000-0000-00002C030000}"/>
    <cellStyle name="20% - Accent1 2 4 2 4 7" xfId="51435" xr:uid="{00000000-0005-0000-0000-00002D030000}"/>
    <cellStyle name="20% - Accent1 2 4 2 5" xfId="12611" xr:uid="{00000000-0005-0000-0000-00002E030000}"/>
    <cellStyle name="20% - Accent1 2 4 2 5 2" xfId="30538" xr:uid="{00000000-0005-0000-0000-00002F030000}"/>
    <cellStyle name="20% - Accent1 2 4 2 5 3" xfId="42483" xr:uid="{00000000-0005-0000-0000-000030030000}"/>
    <cellStyle name="20% - Accent1 2 4 2 5 4" xfId="54448" xr:uid="{00000000-0005-0000-0000-000031030000}"/>
    <cellStyle name="20% - Accent1 2 4 2 6" xfId="18570" xr:uid="{00000000-0005-0000-0000-000032030000}"/>
    <cellStyle name="20% - Accent1 2 4 2 7" xfId="6628" xr:uid="{00000000-0005-0000-0000-000033030000}"/>
    <cellStyle name="20% - Accent1 2 4 2 8" xfId="24555" xr:uid="{00000000-0005-0000-0000-000034030000}"/>
    <cellStyle name="20% - Accent1 2 4 2 9" xfId="36500" xr:uid="{00000000-0005-0000-0000-000035030000}"/>
    <cellStyle name="20% - Accent1 2 4 3" xfId="1022" xr:uid="{00000000-0005-0000-0000-000036030000}"/>
    <cellStyle name="20% - Accent1 2 4 3 2" xfId="2466" xr:uid="{00000000-0005-0000-0000-000037030000}"/>
    <cellStyle name="20% - Accent1 2 4 3 2 2" xfId="5436" xr:uid="{00000000-0005-0000-0000-000038030000}"/>
    <cellStyle name="20% - Accent1 2 4 3 2 2 2" xfId="17399" xr:uid="{00000000-0005-0000-0000-000039030000}"/>
    <cellStyle name="20% - Accent1 2 4 3 2 2 2 2" xfId="35326" xr:uid="{00000000-0005-0000-0000-00003A030000}"/>
    <cellStyle name="20% - Accent1 2 4 3 2 2 2 3" xfId="47271" xr:uid="{00000000-0005-0000-0000-00003B030000}"/>
    <cellStyle name="20% - Accent1 2 4 3 2 2 2 4" xfId="59236" xr:uid="{00000000-0005-0000-0000-00003C030000}"/>
    <cellStyle name="20% - Accent1 2 4 3 2 2 3" xfId="23358" xr:uid="{00000000-0005-0000-0000-00003D030000}"/>
    <cellStyle name="20% - Accent1 2 4 3 2 2 4" xfId="11416" xr:uid="{00000000-0005-0000-0000-00003E030000}"/>
    <cellStyle name="20% - Accent1 2 4 3 2 2 5" xfId="29343" xr:uid="{00000000-0005-0000-0000-00003F030000}"/>
    <cellStyle name="20% - Accent1 2 4 3 2 2 6" xfId="41288" xr:uid="{00000000-0005-0000-0000-000040030000}"/>
    <cellStyle name="20% - Accent1 2 4 3 2 2 7" xfId="53253" xr:uid="{00000000-0005-0000-0000-000041030000}"/>
    <cellStyle name="20% - Accent1 2 4 3 2 3" xfId="14429" xr:uid="{00000000-0005-0000-0000-000042030000}"/>
    <cellStyle name="20% - Accent1 2 4 3 2 3 2" xfId="32356" xr:uid="{00000000-0005-0000-0000-000043030000}"/>
    <cellStyle name="20% - Accent1 2 4 3 2 3 3" xfId="44301" xr:uid="{00000000-0005-0000-0000-000044030000}"/>
    <cellStyle name="20% - Accent1 2 4 3 2 3 4" xfId="56266" xr:uid="{00000000-0005-0000-0000-000045030000}"/>
    <cellStyle name="20% - Accent1 2 4 3 2 4" xfId="20388" xr:uid="{00000000-0005-0000-0000-000046030000}"/>
    <cellStyle name="20% - Accent1 2 4 3 2 5" xfId="8446" xr:uid="{00000000-0005-0000-0000-000047030000}"/>
    <cellStyle name="20% - Accent1 2 4 3 2 6" xfId="26373" xr:uid="{00000000-0005-0000-0000-000048030000}"/>
    <cellStyle name="20% - Accent1 2 4 3 2 7" xfId="38318" xr:uid="{00000000-0005-0000-0000-000049030000}"/>
    <cellStyle name="20% - Accent1 2 4 3 2 8" xfId="50283" xr:uid="{00000000-0005-0000-0000-00004A030000}"/>
    <cellStyle name="20% - Accent1 2 4 3 3" xfId="3992" xr:uid="{00000000-0005-0000-0000-00004B030000}"/>
    <cellStyle name="20% - Accent1 2 4 3 3 2" xfId="15955" xr:uid="{00000000-0005-0000-0000-00004C030000}"/>
    <cellStyle name="20% - Accent1 2 4 3 3 2 2" xfId="33882" xr:uid="{00000000-0005-0000-0000-00004D030000}"/>
    <cellStyle name="20% - Accent1 2 4 3 3 2 3" xfId="45827" xr:uid="{00000000-0005-0000-0000-00004E030000}"/>
    <cellStyle name="20% - Accent1 2 4 3 3 2 4" xfId="57792" xr:uid="{00000000-0005-0000-0000-00004F030000}"/>
    <cellStyle name="20% - Accent1 2 4 3 3 3" xfId="21914" xr:uid="{00000000-0005-0000-0000-000050030000}"/>
    <cellStyle name="20% - Accent1 2 4 3 3 4" xfId="9972" xr:uid="{00000000-0005-0000-0000-000051030000}"/>
    <cellStyle name="20% - Accent1 2 4 3 3 5" xfId="27899" xr:uid="{00000000-0005-0000-0000-000052030000}"/>
    <cellStyle name="20% - Accent1 2 4 3 3 6" xfId="39844" xr:uid="{00000000-0005-0000-0000-000053030000}"/>
    <cellStyle name="20% - Accent1 2 4 3 3 7" xfId="51809" xr:uid="{00000000-0005-0000-0000-000054030000}"/>
    <cellStyle name="20% - Accent1 2 4 3 4" xfId="12985" xr:uid="{00000000-0005-0000-0000-000055030000}"/>
    <cellStyle name="20% - Accent1 2 4 3 4 2" xfId="30912" xr:uid="{00000000-0005-0000-0000-000056030000}"/>
    <cellStyle name="20% - Accent1 2 4 3 4 3" xfId="42857" xr:uid="{00000000-0005-0000-0000-000057030000}"/>
    <cellStyle name="20% - Accent1 2 4 3 4 4" xfId="54822" xr:uid="{00000000-0005-0000-0000-000058030000}"/>
    <cellStyle name="20% - Accent1 2 4 3 5" xfId="18944" xr:uid="{00000000-0005-0000-0000-000059030000}"/>
    <cellStyle name="20% - Accent1 2 4 3 6" xfId="7002" xr:uid="{00000000-0005-0000-0000-00005A030000}"/>
    <cellStyle name="20% - Accent1 2 4 3 7" xfId="24929" xr:uid="{00000000-0005-0000-0000-00005B030000}"/>
    <cellStyle name="20% - Accent1 2 4 3 8" xfId="36874" xr:uid="{00000000-0005-0000-0000-00005C030000}"/>
    <cellStyle name="20% - Accent1 2 4 3 9" xfId="48839" xr:uid="{00000000-0005-0000-0000-00005D030000}"/>
    <cellStyle name="20% - Accent1 2 4 4" xfId="1744" xr:uid="{00000000-0005-0000-0000-00005E030000}"/>
    <cellStyle name="20% - Accent1 2 4 4 2" xfId="4714" xr:uid="{00000000-0005-0000-0000-00005F030000}"/>
    <cellStyle name="20% - Accent1 2 4 4 2 2" xfId="16677" xr:uid="{00000000-0005-0000-0000-000060030000}"/>
    <cellStyle name="20% - Accent1 2 4 4 2 2 2" xfId="34604" xr:uid="{00000000-0005-0000-0000-000061030000}"/>
    <cellStyle name="20% - Accent1 2 4 4 2 2 3" xfId="46549" xr:uid="{00000000-0005-0000-0000-000062030000}"/>
    <cellStyle name="20% - Accent1 2 4 4 2 2 4" xfId="58514" xr:uid="{00000000-0005-0000-0000-000063030000}"/>
    <cellStyle name="20% - Accent1 2 4 4 2 3" xfId="22636" xr:uid="{00000000-0005-0000-0000-000064030000}"/>
    <cellStyle name="20% - Accent1 2 4 4 2 4" xfId="10694" xr:uid="{00000000-0005-0000-0000-000065030000}"/>
    <cellStyle name="20% - Accent1 2 4 4 2 5" xfId="28621" xr:uid="{00000000-0005-0000-0000-000066030000}"/>
    <cellStyle name="20% - Accent1 2 4 4 2 6" xfId="40566" xr:uid="{00000000-0005-0000-0000-000067030000}"/>
    <cellStyle name="20% - Accent1 2 4 4 2 7" xfId="52531" xr:uid="{00000000-0005-0000-0000-000068030000}"/>
    <cellStyle name="20% - Accent1 2 4 4 3" xfId="13707" xr:uid="{00000000-0005-0000-0000-000069030000}"/>
    <cellStyle name="20% - Accent1 2 4 4 3 2" xfId="31634" xr:uid="{00000000-0005-0000-0000-00006A030000}"/>
    <cellStyle name="20% - Accent1 2 4 4 3 3" xfId="43579" xr:uid="{00000000-0005-0000-0000-00006B030000}"/>
    <cellStyle name="20% - Accent1 2 4 4 3 4" xfId="55544" xr:uid="{00000000-0005-0000-0000-00006C030000}"/>
    <cellStyle name="20% - Accent1 2 4 4 4" xfId="19666" xr:uid="{00000000-0005-0000-0000-00006D030000}"/>
    <cellStyle name="20% - Accent1 2 4 4 5" xfId="7724" xr:uid="{00000000-0005-0000-0000-00006E030000}"/>
    <cellStyle name="20% - Accent1 2 4 4 6" xfId="25651" xr:uid="{00000000-0005-0000-0000-00006F030000}"/>
    <cellStyle name="20% - Accent1 2 4 4 7" xfId="37596" xr:uid="{00000000-0005-0000-0000-000070030000}"/>
    <cellStyle name="20% - Accent1 2 4 4 8" xfId="49561" xr:uid="{00000000-0005-0000-0000-000071030000}"/>
    <cellStyle name="20% - Accent1 2 4 5" xfId="3270" xr:uid="{00000000-0005-0000-0000-000072030000}"/>
    <cellStyle name="20% - Accent1 2 4 5 2" xfId="15233" xr:uid="{00000000-0005-0000-0000-000073030000}"/>
    <cellStyle name="20% - Accent1 2 4 5 2 2" xfId="33160" xr:uid="{00000000-0005-0000-0000-000074030000}"/>
    <cellStyle name="20% - Accent1 2 4 5 2 3" xfId="45105" xr:uid="{00000000-0005-0000-0000-000075030000}"/>
    <cellStyle name="20% - Accent1 2 4 5 2 4" xfId="57070" xr:uid="{00000000-0005-0000-0000-000076030000}"/>
    <cellStyle name="20% - Accent1 2 4 5 3" xfId="21192" xr:uid="{00000000-0005-0000-0000-000077030000}"/>
    <cellStyle name="20% - Accent1 2 4 5 4" xfId="9250" xr:uid="{00000000-0005-0000-0000-000078030000}"/>
    <cellStyle name="20% - Accent1 2 4 5 5" xfId="27177" xr:uid="{00000000-0005-0000-0000-000079030000}"/>
    <cellStyle name="20% - Accent1 2 4 5 6" xfId="39122" xr:uid="{00000000-0005-0000-0000-00007A030000}"/>
    <cellStyle name="20% - Accent1 2 4 5 7" xfId="51087" xr:uid="{00000000-0005-0000-0000-00007B030000}"/>
    <cellStyle name="20% - Accent1 2 4 6" xfId="12263" xr:uid="{00000000-0005-0000-0000-00007C030000}"/>
    <cellStyle name="20% - Accent1 2 4 6 2" xfId="30190" xr:uid="{00000000-0005-0000-0000-00007D030000}"/>
    <cellStyle name="20% - Accent1 2 4 6 3" xfId="42135" xr:uid="{00000000-0005-0000-0000-00007E030000}"/>
    <cellStyle name="20% - Accent1 2 4 6 4" xfId="54100" xr:uid="{00000000-0005-0000-0000-00007F030000}"/>
    <cellStyle name="20% - Accent1 2 4 7" xfId="18222" xr:uid="{00000000-0005-0000-0000-000080030000}"/>
    <cellStyle name="20% - Accent1 2 4 8" xfId="6280" xr:uid="{00000000-0005-0000-0000-000081030000}"/>
    <cellStyle name="20% - Accent1 2 4 9" xfId="24207" xr:uid="{00000000-0005-0000-0000-000082030000}"/>
    <cellStyle name="20% - Accent1 2 5" xfId="416" xr:uid="{00000000-0005-0000-0000-000083030000}"/>
    <cellStyle name="20% - Accent1 2 5 10" xfId="48233" xr:uid="{00000000-0005-0000-0000-000084030000}"/>
    <cellStyle name="20% - Accent1 2 5 2" xfId="1138" xr:uid="{00000000-0005-0000-0000-000085030000}"/>
    <cellStyle name="20% - Accent1 2 5 2 2" xfId="2582" xr:uid="{00000000-0005-0000-0000-000086030000}"/>
    <cellStyle name="20% - Accent1 2 5 2 2 2" xfId="5552" xr:uid="{00000000-0005-0000-0000-000087030000}"/>
    <cellStyle name="20% - Accent1 2 5 2 2 2 2" xfId="17515" xr:uid="{00000000-0005-0000-0000-000088030000}"/>
    <cellStyle name="20% - Accent1 2 5 2 2 2 2 2" xfId="35442" xr:uid="{00000000-0005-0000-0000-000089030000}"/>
    <cellStyle name="20% - Accent1 2 5 2 2 2 2 3" xfId="47387" xr:uid="{00000000-0005-0000-0000-00008A030000}"/>
    <cellStyle name="20% - Accent1 2 5 2 2 2 2 4" xfId="59352" xr:uid="{00000000-0005-0000-0000-00008B030000}"/>
    <cellStyle name="20% - Accent1 2 5 2 2 2 3" xfId="23474" xr:uid="{00000000-0005-0000-0000-00008C030000}"/>
    <cellStyle name="20% - Accent1 2 5 2 2 2 4" xfId="11532" xr:uid="{00000000-0005-0000-0000-00008D030000}"/>
    <cellStyle name="20% - Accent1 2 5 2 2 2 5" xfId="29459" xr:uid="{00000000-0005-0000-0000-00008E030000}"/>
    <cellStyle name="20% - Accent1 2 5 2 2 2 6" xfId="41404" xr:uid="{00000000-0005-0000-0000-00008F030000}"/>
    <cellStyle name="20% - Accent1 2 5 2 2 2 7" xfId="53369" xr:uid="{00000000-0005-0000-0000-000090030000}"/>
    <cellStyle name="20% - Accent1 2 5 2 2 3" xfId="14545" xr:uid="{00000000-0005-0000-0000-000091030000}"/>
    <cellStyle name="20% - Accent1 2 5 2 2 3 2" xfId="32472" xr:uid="{00000000-0005-0000-0000-000092030000}"/>
    <cellStyle name="20% - Accent1 2 5 2 2 3 3" xfId="44417" xr:uid="{00000000-0005-0000-0000-000093030000}"/>
    <cellStyle name="20% - Accent1 2 5 2 2 3 4" xfId="56382" xr:uid="{00000000-0005-0000-0000-000094030000}"/>
    <cellStyle name="20% - Accent1 2 5 2 2 4" xfId="20504" xr:uid="{00000000-0005-0000-0000-000095030000}"/>
    <cellStyle name="20% - Accent1 2 5 2 2 5" xfId="8562" xr:uid="{00000000-0005-0000-0000-000096030000}"/>
    <cellStyle name="20% - Accent1 2 5 2 2 6" xfId="26489" xr:uid="{00000000-0005-0000-0000-000097030000}"/>
    <cellStyle name="20% - Accent1 2 5 2 2 7" xfId="38434" xr:uid="{00000000-0005-0000-0000-000098030000}"/>
    <cellStyle name="20% - Accent1 2 5 2 2 8" xfId="50399" xr:uid="{00000000-0005-0000-0000-000099030000}"/>
    <cellStyle name="20% - Accent1 2 5 2 3" xfId="4108" xr:uid="{00000000-0005-0000-0000-00009A030000}"/>
    <cellStyle name="20% - Accent1 2 5 2 3 2" xfId="16071" xr:uid="{00000000-0005-0000-0000-00009B030000}"/>
    <cellStyle name="20% - Accent1 2 5 2 3 2 2" xfId="33998" xr:uid="{00000000-0005-0000-0000-00009C030000}"/>
    <cellStyle name="20% - Accent1 2 5 2 3 2 3" xfId="45943" xr:uid="{00000000-0005-0000-0000-00009D030000}"/>
    <cellStyle name="20% - Accent1 2 5 2 3 2 4" xfId="57908" xr:uid="{00000000-0005-0000-0000-00009E030000}"/>
    <cellStyle name="20% - Accent1 2 5 2 3 3" xfId="22030" xr:uid="{00000000-0005-0000-0000-00009F030000}"/>
    <cellStyle name="20% - Accent1 2 5 2 3 4" xfId="10088" xr:uid="{00000000-0005-0000-0000-0000A0030000}"/>
    <cellStyle name="20% - Accent1 2 5 2 3 5" xfId="28015" xr:uid="{00000000-0005-0000-0000-0000A1030000}"/>
    <cellStyle name="20% - Accent1 2 5 2 3 6" xfId="39960" xr:uid="{00000000-0005-0000-0000-0000A2030000}"/>
    <cellStyle name="20% - Accent1 2 5 2 3 7" xfId="51925" xr:uid="{00000000-0005-0000-0000-0000A3030000}"/>
    <cellStyle name="20% - Accent1 2 5 2 4" xfId="13101" xr:uid="{00000000-0005-0000-0000-0000A4030000}"/>
    <cellStyle name="20% - Accent1 2 5 2 4 2" xfId="31028" xr:uid="{00000000-0005-0000-0000-0000A5030000}"/>
    <cellStyle name="20% - Accent1 2 5 2 4 3" xfId="42973" xr:uid="{00000000-0005-0000-0000-0000A6030000}"/>
    <cellStyle name="20% - Accent1 2 5 2 4 4" xfId="54938" xr:uid="{00000000-0005-0000-0000-0000A7030000}"/>
    <cellStyle name="20% - Accent1 2 5 2 5" xfId="19060" xr:uid="{00000000-0005-0000-0000-0000A8030000}"/>
    <cellStyle name="20% - Accent1 2 5 2 6" xfId="7118" xr:uid="{00000000-0005-0000-0000-0000A9030000}"/>
    <cellStyle name="20% - Accent1 2 5 2 7" xfId="25045" xr:uid="{00000000-0005-0000-0000-0000AA030000}"/>
    <cellStyle name="20% - Accent1 2 5 2 8" xfId="36990" xr:uid="{00000000-0005-0000-0000-0000AB030000}"/>
    <cellStyle name="20% - Accent1 2 5 2 9" xfId="48955" xr:uid="{00000000-0005-0000-0000-0000AC030000}"/>
    <cellStyle name="20% - Accent1 2 5 3" xfId="1860" xr:uid="{00000000-0005-0000-0000-0000AD030000}"/>
    <cellStyle name="20% - Accent1 2 5 3 2" xfId="4830" xr:uid="{00000000-0005-0000-0000-0000AE030000}"/>
    <cellStyle name="20% - Accent1 2 5 3 2 2" xfId="16793" xr:uid="{00000000-0005-0000-0000-0000AF030000}"/>
    <cellStyle name="20% - Accent1 2 5 3 2 2 2" xfId="34720" xr:uid="{00000000-0005-0000-0000-0000B0030000}"/>
    <cellStyle name="20% - Accent1 2 5 3 2 2 3" xfId="46665" xr:uid="{00000000-0005-0000-0000-0000B1030000}"/>
    <cellStyle name="20% - Accent1 2 5 3 2 2 4" xfId="58630" xr:uid="{00000000-0005-0000-0000-0000B2030000}"/>
    <cellStyle name="20% - Accent1 2 5 3 2 3" xfId="22752" xr:uid="{00000000-0005-0000-0000-0000B3030000}"/>
    <cellStyle name="20% - Accent1 2 5 3 2 4" xfId="10810" xr:uid="{00000000-0005-0000-0000-0000B4030000}"/>
    <cellStyle name="20% - Accent1 2 5 3 2 5" xfId="28737" xr:uid="{00000000-0005-0000-0000-0000B5030000}"/>
    <cellStyle name="20% - Accent1 2 5 3 2 6" xfId="40682" xr:uid="{00000000-0005-0000-0000-0000B6030000}"/>
    <cellStyle name="20% - Accent1 2 5 3 2 7" xfId="52647" xr:uid="{00000000-0005-0000-0000-0000B7030000}"/>
    <cellStyle name="20% - Accent1 2 5 3 3" xfId="13823" xr:uid="{00000000-0005-0000-0000-0000B8030000}"/>
    <cellStyle name="20% - Accent1 2 5 3 3 2" xfId="31750" xr:uid="{00000000-0005-0000-0000-0000B9030000}"/>
    <cellStyle name="20% - Accent1 2 5 3 3 3" xfId="43695" xr:uid="{00000000-0005-0000-0000-0000BA030000}"/>
    <cellStyle name="20% - Accent1 2 5 3 3 4" xfId="55660" xr:uid="{00000000-0005-0000-0000-0000BB030000}"/>
    <cellStyle name="20% - Accent1 2 5 3 4" xfId="19782" xr:uid="{00000000-0005-0000-0000-0000BC030000}"/>
    <cellStyle name="20% - Accent1 2 5 3 5" xfId="7840" xr:uid="{00000000-0005-0000-0000-0000BD030000}"/>
    <cellStyle name="20% - Accent1 2 5 3 6" xfId="25767" xr:uid="{00000000-0005-0000-0000-0000BE030000}"/>
    <cellStyle name="20% - Accent1 2 5 3 7" xfId="37712" xr:uid="{00000000-0005-0000-0000-0000BF030000}"/>
    <cellStyle name="20% - Accent1 2 5 3 8" xfId="49677" xr:uid="{00000000-0005-0000-0000-0000C0030000}"/>
    <cellStyle name="20% - Accent1 2 5 4" xfId="3386" xr:uid="{00000000-0005-0000-0000-0000C1030000}"/>
    <cellStyle name="20% - Accent1 2 5 4 2" xfId="15349" xr:uid="{00000000-0005-0000-0000-0000C2030000}"/>
    <cellStyle name="20% - Accent1 2 5 4 2 2" xfId="33276" xr:uid="{00000000-0005-0000-0000-0000C3030000}"/>
    <cellStyle name="20% - Accent1 2 5 4 2 3" xfId="45221" xr:uid="{00000000-0005-0000-0000-0000C4030000}"/>
    <cellStyle name="20% - Accent1 2 5 4 2 4" xfId="57186" xr:uid="{00000000-0005-0000-0000-0000C5030000}"/>
    <cellStyle name="20% - Accent1 2 5 4 3" xfId="21308" xr:uid="{00000000-0005-0000-0000-0000C6030000}"/>
    <cellStyle name="20% - Accent1 2 5 4 4" xfId="9366" xr:uid="{00000000-0005-0000-0000-0000C7030000}"/>
    <cellStyle name="20% - Accent1 2 5 4 5" xfId="27293" xr:uid="{00000000-0005-0000-0000-0000C8030000}"/>
    <cellStyle name="20% - Accent1 2 5 4 6" xfId="39238" xr:uid="{00000000-0005-0000-0000-0000C9030000}"/>
    <cellStyle name="20% - Accent1 2 5 4 7" xfId="51203" xr:uid="{00000000-0005-0000-0000-0000CA030000}"/>
    <cellStyle name="20% - Accent1 2 5 5" xfId="12379" xr:uid="{00000000-0005-0000-0000-0000CB030000}"/>
    <cellStyle name="20% - Accent1 2 5 5 2" xfId="30306" xr:uid="{00000000-0005-0000-0000-0000CC030000}"/>
    <cellStyle name="20% - Accent1 2 5 5 3" xfId="42251" xr:uid="{00000000-0005-0000-0000-0000CD030000}"/>
    <cellStyle name="20% - Accent1 2 5 5 4" xfId="54216" xr:uid="{00000000-0005-0000-0000-0000CE030000}"/>
    <cellStyle name="20% - Accent1 2 5 6" xfId="18338" xr:uid="{00000000-0005-0000-0000-0000CF030000}"/>
    <cellStyle name="20% - Accent1 2 5 7" xfId="6396" xr:uid="{00000000-0005-0000-0000-0000D0030000}"/>
    <cellStyle name="20% - Accent1 2 5 8" xfId="24323" xr:uid="{00000000-0005-0000-0000-0000D1030000}"/>
    <cellStyle name="20% - Accent1 2 5 9" xfId="36268" xr:uid="{00000000-0005-0000-0000-0000D2030000}"/>
    <cellStyle name="20% - Accent1 2 6" xfId="790" xr:uid="{00000000-0005-0000-0000-0000D3030000}"/>
    <cellStyle name="20% - Accent1 2 6 2" xfId="2234" xr:uid="{00000000-0005-0000-0000-0000D4030000}"/>
    <cellStyle name="20% - Accent1 2 6 2 2" xfId="5204" xr:uid="{00000000-0005-0000-0000-0000D5030000}"/>
    <cellStyle name="20% - Accent1 2 6 2 2 2" xfId="17167" xr:uid="{00000000-0005-0000-0000-0000D6030000}"/>
    <cellStyle name="20% - Accent1 2 6 2 2 2 2" xfId="35094" xr:uid="{00000000-0005-0000-0000-0000D7030000}"/>
    <cellStyle name="20% - Accent1 2 6 2 2 2 3" xfId="47039" xr:uid="{00000000-0005-0000-0000-0000D8030000}"/>
    <cellStyle name="20% - Accent1 2 6 2 2 2 4" xfId="59004" xr:uid="{00000000-0005-0000-0000-0000D9030000}"/>
    <cellStyle name="20% - Accent1 2 6 2 2 3" xfId="23126" xr:uid="{00000000-0005-0000-0000-0000DA030000}"/>
    <cellStyle name="20% - Accent1 2 6 2 2 4" xfId="11184" xr:uid="{00000000-0005-0000-0000-0000DB030000}"/>
    <cellStyle name="20% - Accent1 2 6 2 2 5" xfId="29111" xr:uid="{00000000-0005-0000-0000-0000DC030000}"/>
    <cellStyle name="20% - Accent1 2 6 2 2 6" xfId="41056" xr:uid="{00000000-0005-0000-0000-0000DD030000}"/>
    <cellStyle name="20% - Accent1 2 6 2 2 7" xfId="53021" xr:uid="{00000000-0005-0000-0000-0000DE030000}"/>
    <cellStyle name="20% - Accent1 2 6 2 3" xfId="14197" xr:uid="{00000000-0005-0000-0000-0000DF030000}"/>
    <cellStyle name="20% - Accent1 2 6 2 3 2" xfId="32124" xr:uid="{00000000-0005-0000-0000-0000E0030000}"/>
    <cellStyle name="20% - Accent1 2 6 2 3 3" xfId="44069" xr:uid="{00000000-0005-0000-0000-0000E1030000}"/>
    <cellStyle name="20% - Accent1 2 6 2 3 4" xfId="56034" xr:uid="{00000000-0005-0000-0000-0000E2030000}"/>
    <cellStyle name="20% - Accent1 2 6 2 4" xfId="20156" xr:uid="{00000000-0005-0000-0000-0000E3030000}"/>
    <cellStyle name="20% - Accent1 2 6 2 5" xfId="8214" xr:uid="{00000000-0005-0000-0000-0000E4030000}"/>
    <cellStyle name="20% - Accent1 2 6 2 6" xfId="26141" xr:uid="{00000000-0005-0000-0000-0000E5030000}"/>
    <cellStyle name="20% - Accent1 2 6 2 7" xfId="38086" xr:uid="{00000000-0005-0000-0000-0000E6030000}"/>
    <cellStyle name="20% - Accent1 2 6 2 8" xfId="50051" xr:uid="{00000000-0005-0000-0000-0000E7030000}"/>
    <cellStyle name="20% - Accent1 2 6 3" xfId="3760" xr:uid="{00000000-0005-0000-0000-0000E8030000}"/>
    <cellStyle name="20% - Accent1 2 6 3 2" xfId="15723" xr:uid="{00000000-0005-0000-0000-0000E9030000}"/>
    <cellStyle name="20% - Accent1 2 6 3 2 2" xfId="33650" xr:uid="{00000000-0005-0000-0000-0000EA030000}"/>
    <cellStyle name="20% - Accent1 2 6 3 2 3" xfId="45595" xr:uid="{00000000-0005-0000-0000-0000EB030000}"/>
    <cellStyle name="20% - Accent1 2 6 3 2 4" xfId="57560" xr:uid="{00000000-0005-0000-0000-0000EC030000}"/>
    <cellStyle name="20% - Accent1 2 6 3 3" xfId="21682" xr:uid="{00000000-0005-0000-0000-0000ED030000}"/>
    <cellStyle name="20% - Accent1 2 6 3 4" xfId="9740" xr:uid="{00000000-0005-0000-0000-0000EE030000}"/>
    <cellStyle name="20% - Accent1 2 6 3 5" xfId="27667" xr:uid="{00000000-0005-0000-0000-0000EF030000}"/>
    <cellStyle name="20% - Accent1 2 6 3 6" xfId="39612" xr:uid="{00000000-0005-0000-0000-0000F0030000}"/>
    <cellStyle name="20% - Accent1 2 6 3 7" xfId="51577" xr:uid="{00000000-0005-0000-0000-0000F1030000}"/>
    <cellStyle name="20% - Accent1 2 6 4" xfId="12753" xr:uid="{00000000-0005-0000-0000-0000F2030000}"/>
    <cellStyle name="20% - Accent1 2 6 4 2" xfId="30680" xr:uid="{00000000-0005-0000-0000-0000F3030000}"/>
    <cellStyle name="20% - Accent1 2 6 4 3" xfId="42625" xr:uid="{00000000-0005-0000-0000-0000F4030000}"/>
    <cellStyle name="20% - Accent1 2 6 4 4" xfId="54590" xr:uid="{00000000-0005-0000-0000-0000F5030000}"/>
    <cellStyle name="20% - Accent1 2 6 5" xfId="18712" xr:uid="{00000000-0005-0000-0000-0000F6030000}"/>
    <cellStyle name="20% - Accent1 2 6 6" xfId="6770" xr:uid="{00000000-0005-0000-0000-0000F7030000}"/>
    <cellStyle name="20% - Accent1 2 6 7" xfId="24697" xr:uid="{00000000-0005-0000-0000-0000F8030000}"/>
    <cellStyle name="20% - Accent1 2 6 8" xfId="36642" xr:uid="{00000000-0005-0000-0000-0000F9030000}"/>
    <cellStyle name="20% - Accent1 2 6 9" xfId="48607" xr:uid="{00000000-0005-0000-0000-0000FA030000}"/>
    <cellStyle name="20% - Accent1 2 7" xfId="1512" xr:uid="{00000000-0005-0000-0000-0000FB030000}"/>
    <cellStyle name="20% - Accent1 2 7 2" xfId="4482" xr:uid="{00000000-0005-0000-0000-0000FC030000}"/>
    <cellStyle name="20% - Accent1 2 7 2 2" xfId="16445" xr:uid="{00000000-0005-0000-0000-0000FD030000}"/>
    <cellStyle name="20% - Accent1 2 7 2 2 2" xfId="34372" xr:uid="{00000000-0005-0000-0000-0000FE030000}"/>
    <cellStyle name="20% - Accent1 2 7 2 2 3" xfId="46317" xr:uid="{00000000-0005-0000-0000-0000FF030000}"/>
    <cellStyle name="20% - Accent1 2 7 2 2 4" xfId="58282" xr:uid="{00000000-0005-0000-0000-000000040000}"/>
    <cellStyle name="20% - Accent1 2 7 2 3" xfId="22404" xr:uid="{00000000-0005-0000-0000-000001040000}"/>
    <cellStyle name="20% - Accent1 2 7 2 4" xfId="10462" xr:uid="{00000000-0005-0000-0000-000002040000}"/>
    <cellStyle name="20% - Accent1 2 7 2 5" xfId="28389" xr:uid="{00000000-0005-0000-0000-000003040000}"/>
    <cellStyle name="20% - Accent1 2 7 2 6" xfId="40334" xr:uid="{00000000-0005-0000-0000-000004040000}"/>
    <cellStyle name="20% - Accent1 2 7 2 7" xfId="52299" xr:uid="{00000000-0005-0000-0000-000005040000}"/>
    <cellStyle name="20% - Accent1 2 7 3" xfId="13475" xr:uid="{00000000-0005-0000-0000-000006040000}"/>
    <cellStyle name="20% - Accent1 2 7 3 2" xfId="31402" xr:uid="{00000000-0005-0000-0000-000007040000}"/>
    <cellStyle name="20% - Accent1 2 7 3 3" xfId="43347" xr:uid="{00000000-0005-0000-0000-000008040000}"/>
    <cellStyle name="20% - Accent1 2 7 3 4" xfId="55312" xr:uid="{00000000-0005-0000-0000-000009040000}"/>
    <cellStyle name="20% - Accent1 2 7 4" xfId="19434" xr:uid="{00000000-0005-0000-0000-00000A040000}"/>
    <cellStyle name="20% - Accent1 2 7 5" xfId="7492" xr:uid="{00000000-0005-0000-0000-00000B040000}"/>
    <cellStyle name="20% - Accent1 2 7 6" xfId="25419" xr:uid="{00000000-0005-0000-0000-00000C040000}"/>
    <cellStyle name="20% - Accent1 2 7 7" xfId="37364" xr:uid="{00000000-0005-0000-0000-00000D040000}"/>
    <cellStyle name="20% - Accent1 2 7 8" xfId="49329" xr:uid="{00000000-0005-0000-0000-00000E040000}"/>
    <cellStyle name="20% - Accent1 2 8" xfId="3038" xr:uid="{00000000-0005-0000-0000-00000F040000}"/>
    <cellStyle name="20% - Accent1 2 8 2" xfId="15001" xr:uid="{00000000-0005-0000-0000-000010040000}"/>
    <cellStyle name="20% - Accent1 2 8 2 2" xfId="32928" xr:uid="{00000000-0005-0000-0000-000011040000}"/>
    <cellStyle name="20% - Accent1 2 8 2 3" xfId="44873" xr:uid="{00000000-0005-0000-0000-000012040000}"/>
    <cellStyle name="20% - Accent1 2 8 2 4" xfId="56838" xr:uid="{00000000-0005-0000-0000-000013040000}"/>
    <cellStyle name="20% - Accent1 2 8 3" xfId="20960" xr:uid="{00000000-0005-0000-0000-000014040000}"/>
    <cellStyle name="20% - Accent1 2 8 4" xfId="9018" xr:uid="{00000000-0005-0000-0000-000015040000}"/>
    <cellStyle name="20% - Accent1 2 8 5" xfId="26945" xr:uid="{00000000-0005-0000-0000-000016040000}"/>
    <cellStyle name="20% - Accent1 2 8 6" xfId="38890" xr:uid="{00000000-0005-0000-0000-000017040000}"/>
    <cellStyle name="20% - Accent1 2 8 7" xfId="50855" xr:uid="{00000000-0005-0000-0000-000018040000}"/>
    <cellStyle name="20% - Accent1 2 9" xfId="12031" xr:uid="{00000000-0005-0000-0000-000019040000}"/>
    <cellStyle name="20% - Accent1 2 9 2" xfId="29958" xr:uid="{00000000-0005-0000-0000-00001A040000}"/>
    <cellStyle name="20% - Accent1 2 9 3" xfId="41903" xr:uid="{00000000-0005-0000-0000-00001B040000}"/>
    <cellStyle name="20% - Accent1 2 9 4" xfId="53868" xr:uid="{00000000-0005-0000-0000-00001C040000}"/>
    <cellStyle name="20% - Accent1 20" xfId="23935" xr:uid="{00000000-0005-0000-0000-00001D040000}"/>
    <cellStyle name="20% - Accent1 21" xfId="35883" xr:uid="{00000000-0005-0000-0000-00001E040000}"/>
    <cellStyle name="20% - Accent1 22" xfId="47827" xr:uid="{00000000-0005-0000-0000-00001F040000}"/>
    <cellStyle name="20% - Accent1 23" xfId="47848" xr:uid="{00000000-0005-0000-0000-000020040000}"/>
    <cellStyle name="20% - Accent1 24" xfId="59793" xr:uid="{00000000-0005-0000-0000-000021040000}"/>
    <cellStyle name="20% - Accent1 25" xfId="59814" xr:uid="{00000000-0005-0000-0000-000022040000}"/>
    <cellStyle name="20% - Accent1 26" xfId="59834" xr:uid="{00000000-0005-0000-0000-000023040000}"/>
    <cellStyle name="20% - Accent1 27" xfId="59858" xr:uid="{00000000-0005-0000-0000-000024040000}"/>
    <cellStyle name="20% - Accent1 3" xfId="95" xr:uid="{00000000-0005-0000-0000-000025040000}"/>
    <cellStyle name="20% - Accent1 3 10" xfId="6075" xr:uid="{00000000-0005-0000-0000-000026040000}"/>
    <cellStyle name="20% - Accent1 3 11" xfId="24002" xr:uid="{00000000-0005-0000-0000-000027040000}"/>
    <cellStyle name="20% - Accent1 3 12" xfId="35947" xr:uid="{00000000-0005-0000-0000-000028040000}"/>
    <cellStyle name="20% - Accent1 3 13" xfId="47912" xr:uid="{00000000-0005-0000-0000-000029040000}"/>
    <cellStyle name="20% - Accent1 3 2" xfId="211" xr:uid="{00000000-0005-0000-0000-00002A040000}"/>
    <cellStyle name="20% - Accent1 3 2 10" xfId="36063" xr:uid="{00000000-0005-0000-0000-00002B040000}"/>
    <cellStyle name="20% - Accent1 3 2 11" xfId="48028" xr:uid="{00000000-0005-0000-0000-00002C040000}"/>
    <cellStyle name="20% - Accent1 3 2 2" xfId="559" xr:uid="{00000000-0005-0000-0000-00002D040000}"/>
    <cellStyle name="20% - Accent1 3 2 2 10" xfId="48376" xr:uid="{00000000-0005-0000-0000-00002E040000}"/>
    <cellStyle name="20% - Accent1 3 2 2 2" xfId="1281" xr:uid="{00000000-0005-0000-0000-00002F040000}"/>
    <cellStyle name="20% - Accent1 3 2 2 2 2" xfId="2725" xr:uid="{00000000-0005-0000-0000-000030040000}"/>
    <cellStyle name="20% - Accent1 3 2 2 2 2 2" xfId="5695" xr:uid="{00000000-0005-0000-0000-000031040000}"/>
    <cellStyle name="20% - Accent1 3 2 2 2 2 2 2" xfId="17658" xr:uid="{00000000-0005-0000-0000-000032040000}"/>
    <cellStyle name="20% - Accent1 3 2 2 2 2 2 2 2" xfId="35585" xr:uid="{00000000-0005-0000-0000-000033040000}"/>
    <cellStyle name="20% - Accent1 3 2 2 2 2 2 2 3" xfId="47530" xr:uid="{00000000-0005-0000-0000-000034040000}"/>
    <cellStyle name="20% - Accent1 3 2 2 2 2 2 2 4" xfId="59495" xr:uid="{00000000-0005-0000-0000-000035040000}"/>
    <cellStyle name="20% - Accent1 3 2 2 2 2 2 3" xfId="23617" xr:uid="{00000000-0005-0000-0000-000036040000}"/>
    <cellStyle name="20% - Accent1 3 2 2 2 2 2 4" xfId="11675" xr:uid="{00000000-0005-0000-0000-000037040000}"/>
    <cellStyle name="20% - Accent1 3 2 2 2 2 2 5" xfId="29602" xr:uid="{00000000-0005-0000-0000-000038040000}"/>
    <cellStyle name="20% - Accent1 3 2 2 2 2 2 6" xfId="41547" xr:uid="{00000000-0005-0000-0000-000039040000}"/>
    <cellStyle name="20% - Accent1 3 2 2 2 2 2 7" xfId="53512" xr:uid="{00000000-0005-0000-0000-00003A040000}"/>
    <cellStyle name="20% - Accent1 3 2 2 2 2 3" xfId="14688" xr:uid="{00000000-0005-0000-0000-00003B040000}"/>
    <cellStyle name="20% - Accent1 3 2 2 2 2 3 2" xfId="32615" xr:uid="{00000000-0005-0000-0000-00003C040000}"/>
    <cellStyle name="20% - Accent1 3 2 2 2 2 3 3" xfId="44560" xr:uid="{00000000-0005-0000-0000-00003D040000}"/>
    <cellStyle name="20% - Accent1 3 2 2 2 2 3 4" xfId="56525" xr:uid="{00000000-0005-0000-0000-00003E040000}"/>
    <cellStyle name="20% - Accent1 3 2 2 2 2 4" xfId="20647" xr:uid="{00000000-0005-0000-0000-00003F040000}"/>
    <cellStyle name="20% - Accent1 3 2 2 2 2 5" xfId="8705" xr:uid="{00000000-0005-0000-0000-000040040000}"/>
    <cellStyle name="20% - Accent1 3 2 2 2 2 6" xfId="26632" xr:uid="{00000000-0005-0000-0000-000041040000}"/>
    <cellStyle name="20% - Accent1 3 2 2 2 2 7" xfId="38577" xr:uid="{00000000-0005-0000-0000-000042040000}"/>
    <cellStyle name="20% - Accent1 3 2 2 2 2 8" xfId="50542" xr:uid="{00000000-0005-0000-0000-000043040000}"/>
    <cellStyle name="20% - Accent1 3 2 2 2 3" xfId="4251" xr:uid="{00000000-0005-0000-0000-000044040000}"/>
    <cellStyle name="20% - Accent1 3 2 2 2 3 2" xfId="16214" xr:uid="{00000000-0005-0000-0000-000045040000}"/>
    <cellStyle name="20% - Accent1 3 2 2 2 3 2 2" xfId="34141" xr:uid="{00000000-0005-0000-0000-000046040000}"/>
    <cellStyle name="20% - Accent1 3 2 2 2 3 2 3" xfId="46086" xr:uid="{00000000-0005-0000-0000-000047040000}"/>
    <cellStyle name="20% - Accent1 3 2 2 2 3 2 4" xfId="58051" xr:uid="{00000000-0005-0000-0000-000048040000}"/>
    <cellStyle name="20% - Accent1 3 2 2 2 3 3" xfId="22173" xr:uid="{00000000-0005-0000-0000-000049040000}"/>
    <cellStyle name="20% - Accent1 3 2 2 2 3 4" xfId="10231" xr:uid="{00000000-0005-0000-0000-00004A040000}"/>
    <cellStyle name="20% - Accent1 3 2 2 2 3 5" xfId="28158" xr:uid="{00000000-0005-0000-0000-00004B040000}"/>
    <cellStyle name="20% - Accent1 3 2 2 2 3 6" xfId="40103" xr:uid="{00000000-0005-0000-0000-00004C040000}"/>
    <cellStyle name="20% - Accent1 3 2 2 2 3 7" xfId="52068" xr:uid="{00000000-0005-0000-0000-00004D040000}"/>
    <cellStyle name="20% - Accent1 3 2 2 2 4" xfId="13244" xr:uid="{00000000-0005-0000-0000-00004E040000}"/>
    <cellStyle name="20% - Accent1 3 2 2 2 4 2" xfId="31171" xr:uid="{00000000-0005-0000-0000-00004F040000}"/>
    <cellStyle name="20% - Accent1 3 2 2 2 4 3" xfId="43116" xr:uid="{00000000-0005-0000-0000-000050040000}"/>
    <cellStyle name="20% - Accent1 3 2 2 2 4 4" xfId="55081" xr:uid="{00000000-0005-0000-0000-000051040000}"/>
    <cellStyle name="20% - Accent1 3 2 2 2 5" xfId="19203" xr:uid="{00000000-0005-0000-0000-000052040000}"/>
    <cellStyle name="20% - Accent1 3 2 2 2 6" xfId="7261" xr:uid="{00000000-0005-0000-0000-000053040000}"/>
    <cellStyle name="20% - Accent1 3 2 2 2 7" xfId="25188" xr:uid="{00000000-0005-0000-0000-000054040000}"/>
    <cellStyle name="20% - Accent1 3 2 2 2 8" xfId="37133" xr:uid="{00000000-0005-0000-0000-000055040000}"/>
    <cellStyle name="20% - Accent1 3 2 2 2 9" xfId="49098" xr:uid="{00000000-0005-0000-0000-000056040000}"/>
    <cellStyle name="20% - Accent1 3 2 2 3" xfId="2003" xr:uid="{00000000-0005-0000-0000-000057040000}"/>
    <cellStyle name="20% - Accent1 3 2 2 3 2" xfId="4973" xr:uid="{00000000-0005-0000-0000-000058040000}"/>
    <cellStyle name="20% - Accent1 3 2 2 3 2 2" xfId="16936" xr:uid="{00000000-0005-0000-0000-000059040000}"/>
    <cellStyle name="20% - Accent1 3 2 2 3 2 2 2" xfId="34863" xr:uid="{00000000-0005-0000-0000-00005A040000}"/>
    <cellStyle name="20% - Accent1 3 2 2 3 2 2 3" xfId="46808" xr:uid="{00000000-0005-0000-0000-00005B040000}"/>
    <cellStyle name="20% - Accent1 3 2 2 3 2 2 4" xfId="58773" xr:uid="{00000000-0005-0000-0000-00005C040000}"/>
    <cellStyle name="20% - Accent1 3 2 2 3 2 3" xfId="22895" xr:uid="{00000000-0005-0000-0000-00005D040000}"/>
    <cellStyle name="20% - Accent1 3 2 2 3 2 4" xfId="10953" xr:uid="{00000000-0005-0000-0000-00005E040000}"/>
    <cellStyle name="20% - Accent1 3 2 2 3 2 5" xfId="28880" xr:uid="{00000000-0005-0000-0000-00005F040000}"/>
    <cellStyle name="20% - Accent1 3 2 2 3 2 6" xfId="40825" xr:uid="{00000000-0005-0000-0000-000060040000}"/>
    <cellStyle name="20% - Accent1 3 2 2 3 2 7" xfId="52790" xr:uid="{00000000-0005-0000-0000-000061040000}"/>
    <cellStyle name="20% - Accent1 3 2 2 3 3" xfId="13966" xr:uid="{00000000-0005-0000-0000-000062040000}"/>
    <cellStyle name="20% - Accent1 3 2 2 3 3 2" xfId="31893" xr:uid="{00000000-0005-0000-0000-000063040000}"/>
    <cellStyle name="20% - Accent1 3 2 2 3 3 3" xfId="43838" xr:uid="{00000000-0005-0000-0000-000064040000}"/>
    <cellStyle name="20% - Accent1 3 2 2 3 3 4" xfId="55803" xr:uid="{00000000-0005-0000-0000-000065040000}"/>
    <cellStyle name="20% - Accent1 3 2 2 3 4" xfId="19925" xr:uid="{00000000-0005-0000-0000-000066040000}"/>
    <cellStyle name="20% - Accent1 3 2 2 3 5" xfId="7983" xr:uid="{00000000-0005-0000-0000-000067040000}"/>
    <cellStyle name="20% - Accent1 3 2 2 3 6" xfId="25910" xr:uid="{00000000-0005-0000-0000-000068040000}"/>
    <cellStyle name="20% - Accent1 3 2 2 3 7" xfId="37855" xr:uid="{00000000-0005-0000-0000-000069040000}"/>
    <cellStyle name="20% - Accent1 3 2 2 3 8" xfId="49820" xr:uid="{00000000-0005-0000-0000-00006A040000}"/>
    <cellStyle name="20% - Accent1 3 2 2 4" xfId="3529" xr:uid="{00000000-0005-0000-0000-00006B040000}"/>
    <cellStyle name="20% - Accent1 3 2 2 4 2" xfId="15492" xr:uid="{00000000-0005-0000-0000-00006C040000}"/>
    <cellStyle name="20% - Accent1 3 2 2 4 2 2" xfId="33419" xr:uid="{00000000-0005-0000-0000-00006D040000}"/>
    <cellStyle name="20% - Accent1 3 2 2 4 2 3" xfId="45364" xr:uid="{00000000-0005-0000-0000-00006E040000}"/>
    <cellStyle name="20% - Accent1 3 2 2 4 2 4" xfId="57329" xr:uid="{00000000-0005-0000-0000-00006F040000}"/>
    <cellStyle name="20% - Accent1 3 2 2 4 3" xfId="21451" xr:uid="{00000000-0005-0000-0000-000070040000}"/>
    <cellStyle name="20% - Accent1 3 2 2 4 4" xfId="9509" xr:uid="{00000000-0005-0000-0000-000071040000}"/>
    <cellStyle name="20% - Accent1 3 2 2 4 5" xfId="27436" xr:uid="{00000000-0005-0000-0000-000072040000}"/>
    <cellStyle name="20% - Accent1 3 2 2 4 6" xfId="39381" xr:uid="{00000000-0005-0000-0000-000073040000}"/>
    <cellStyle name="20% - Accent1 3 2 2 4 7" xfId="51346" xr:uid="{00000000-0005-0000-0000-000074040000}"/>
    <cellStyle name="20% - Accent1 3 2 2 5" xfId="12522" xr:uid="{00000000-0005-0000-0000-000075040000}"/>
    <cellStyle name="20% - Accent1 3 2 2 5 2" xfId="30449" xr:uid="{00000000-0005-0000-0000-000076040000}"/>
    <cellStyle name="20% - Accent1 3 2 2 5 3" xfId="42394" xr:uid="{00000000-0005-0000-0000-000077040000}"/>
    <cellStyle name="20% - Accent1 3 2 2 5 4" xfId="54359" xr:uid="{00000000-0005-0000-0000-000078040000}"/>
    <cellStyle name="20% - Accent1 3 2 2 6" xfId="18481" xr:uid="{00000000-0005-0000-0000-000079040000}"/>
    <cellStyle name="20% - Accent1 3 2 2 7" xfId="6539" xr:uid="{00000000-0005-0000-0000-00007A040000}"/>
    <cellStyle name="20% - Accent1 3 2 2 8" xfId="24466" xr:uid="{00000000-0005-0000-0000-00007B040000}"/>
    <cellStyle name="20% - Accent1 3 2 2 9" xfId="36411" xr:uid="{00000000-0005-0000-0000-00007C040000}"/>
    <cellStyle name="20% - Accent1 3 2 3" xfId="933" xr:uid="{00000000-0005-0000-0000-00007D040000}"/>
    <cellStyle name="20% - Accent1 3 2 3 2" xfId="2377" xr:uid="{00000000-0005-0000-0000-00007E040000}"/>
    <cellStyle name="20% - Accent1 3 2 3 2 2" xfId="5347" xr:uid="{00000000-0005-0000-0000-00007F040000}"/>
    <cellStyle name="20% - Accent1 3 2 3 2 2 2" xfId="17310" xr:uid="{00000000-0005-0000-0000-000080040000}"/>
    <cellStyle name="20% - Accent1 3 2 3 2 2 2 2" xfId="35237" xr:uid="{00000000-0005-0000-0000-000081040000}"/>
    <cellStyle name="20% - Accent1 3 2 3 2 2 2 3" xfId="47182" xr:uid="{00000000-0005-0000-0000-000082040000}"/>
    <cellStyle name="20% - Accent1 3 2 3 2 2 2 4" xfId="59147" xr:uid="{00000000-0005-0000-0000-000083040000}"/>
    <cellStyle name="20% - Accent1 3 2 3 2 2 3" xfId="23269" xr:uid="{00000000-0005-0000-0000-000084040000}"/>
    <cellStyle name="20% - Accent1 3 2 3 2 2 4" xfId="11327" xr:uid="{00000000-0005-0000-0000-000085040000}"/>
    <cellStyle name="20% - Accent1 3 2 3 2 2 5" xfId="29254" xr:uid="{00000000-0005-0000-0000-000086040000}"/>
    <cellStyle name="20% - Accent1 3 2 3 2 2 6" xfId="41199" xr:uid="{00000000-0005-0000-0000-000087040000}"/>
    <cellStyle name="20% - Accent1 3 2 3 2 2 7" xfId="53164" xr:uid="{00000000-0005-0000-0000-000088040000}"/>
    <cellStyle name="20% - Accent1 3 2 3 2 3" xfId="14340" xr:uid="{00000000-0005-0000-0000-000089040000}"/>
    <cellStyle name="20% - Accent1 3 2 3 2 3 2" xfId="32267" xr:uid="{00000000-0005-0000-0000-00008A040000}"/>
    <cellStyle name="20% - Accent1 3 2 3 2 3 3" xfId="44212" xr:uid="{00000000-0005-0000-0000-00008B040000}"/>
    <cellStyle name="20% - Accent1 3 2 3 2 3 4" xfId="56177" xr:uid="{00000000-0005-0000-0000-00008C040000}"/>
    <cellStyle name="20% - Accent1 3 2 3 2 4" xfId="20299" xr:uid="{00000000-0005-0000-0000-00008D040000}"/>
    <cellStyle name="20% - Accent1 3 2 3 2 5" xfId="8357" xr:uid="{00000000-0005-0000-0000-00008E040000}"/>
    <cellStyle name="20% - Accent1 3 2 3 2 6" xfId="26284" xr:uid="{00000000-0005-0000-0000-00008F040000}"/>
    <cellStyle name="20% - Accent1 3 2 3 2 7" xfId="38229" xr:uid="{00000000-0005-0000-0000-000090040000}"/>
    <cellStyle name="20% - Accent1 3 2 3 2 8" xfId="50194" xr:uid="{00000000-0005-0000-0000-000091040000}"/>
    <cellStyle name="20% - Accent1 3 2 3 3" xfId="3903" xr:uid="{00000000-0005-0000-0000-000092040000}"/>
    <cellStyle name="20% - Accent1 3 2 3 3 2" xfId="15866" xr:uid="{00000000-0005-0000-0000-000093040000}"/>
    <cellStyle name="20% - Accent1 3 2 3 3 2 2" xfId="33793" xr:uid="{00000000-0005-0000-0000-000094040000}"/>
    <cellStyle name="20% - Accent1 3 2 3 3 2 3" xfId="45738" xr:uid="{00000000-0005-0000-0000-000095040000}"/>
    <cellStyle name="20% - Accent1 3 2 3 3 2 4" xfId="57703" xr:uid="{00000000-0005-0000-0000-000096040000}"/>
    <cellStyle name="20% - Accent1 3 2 3 3 3" xfId="21825" xr:uid="{00000000-0005-0000-0000-000097040000}"/>
    <cellStyle name="20% - Accent1 3 2 3 3 4" xfId="9883" xr:uid="{00000000-0005-0000-0000-000098040000}"/>
    <cellStyle name="20% - Accent1 3 2 3 3 5" xfId="27810" xr:uid="{00000000-0005-0000-0000-000099040000}"/>
    <cellStyle name="20% - Accent1 3 2 3 3 6" xfId="39755" xr:uid="{00000000-0005-0000-0000-00009A040000}"/>
    <cellStyle name="20% - Accent1 3 2 3 3 7" xfId="51720" xr:uid="{00000000-0005-0000-0000-00009B040000}"/>
    <cellStyle name="20% - Accent1 3 2 3 4" xfId="12896" xr:uid="{00000000-0005-0000-0000-00009C040000}"/>
    <cellStyle name="20% - Accent1 3 2 3 4 2" xfId="30823" xr:uid="{00000000-0005-0000-0000-00009D040000}"/>
    <cellStyle name="20% - Accent1 3 2 3 4 3" xfId="42768" xr:uid="{00000000-0005-0000-0000-00009E040000}"/>
    <cellStyle name="20% - Accent1 3 2 3 4 4" xfId="54733" xr:uid="{00000000-0005-0000-0000-00009F040000}"/>
    <cellStyle name="20% - Accent1 3 2 3 5" xfId="18855" xr:uid="{00000000-0005-0000-0000-0000A0040000}"/>
    <cellStyle name="20% - Accent1 3 2 3 6" xfId="6913" xr:uid="{00000000-0005-0000-0000-0000A1040000}"/>
    <cellStyle name="20% - Accent1 3 2 3 7" xfId="24840" xr:uid="{00000000-0005-0000-0000-0000A2040000}"/>
    <cellStyle name="20% - Accent1 3 2 3 8" xfId="36785" xr:uid="{00000000-0005-0000-0000-0000A3040000}"/>
    <cellStyle name="20% - Accent1 3 2 3 9" xfId="48750" xr:uid="{00000000-0005-0000-0000-0000A4040000}"/>
    <cellStyle name="20% - Accent1 3 2 4" xfId="1655" xr:uid="{00000000-0005-0000-0000-0000A5040000}"/>
    <cellStyle name="20% - Accent1 3 2 4 2" xfId="4625" xr:uid="{00000000-0005-0000-0000-0000A6040000}"/>
    <cellStyle name="20% - Accent1 3 2 4 2 2" xfId="16588" xr:uid="{00000000-0005-0000-0000-0000A7040000}"/>
    <cellStyle name="20% - Accent1 3 2 4 2 2 2" xfId="34515" xr:uid="{00000000-0005-0000-0000-0000A8040000}"/>
    <cellStyle name="20% - Accent1 3 2 4 2 2 3" xfId="46460" xr:uid="{00000000-0005-0000-0000-0000A9040000}"/>
    <cellStyle name="20% - Accent1 3 2 4 2 2 4" xfId="58425" xr:uid="{00000000-0005-0000-0000-0000AA040000}"/>
    <cellStyle name="20% - Accent1 3 2 4 2 3" xfId="22547" xr:uid="{00000000-0005-0000-0000-0000AB040000}"/>
    <cellStyle name="20% - Accent1 3 2 4 2 4" xfId="10605" xr:uid="{00000000-0005-0000-0000-0000AC040000}"/>
    <cellStyle name="20% - Accent1 3 2 4 2 5" xfId="28532" xr:uid="{00000000-0005-0000-0000-0000AD040000}"/>
    <cellStyle name="20% - Accent1 3 2 4 2 6" xfId="40477" xr:uid="{00000000-0005-0000-0000-0000AE040000}"/>
    <cellStyle name="20% - Accent1 3 2 4 2 7" xfId="52442" xr:uid="{00000000-0005-0000-0000-0000AF040000}"/>
    <cellStyle name="20% - Accent1 3 2 4 3" xfId="13618" xr:uid="{00000000-0005-0000-0000-0000B0040000}"/>
    <cellStyle name="20% - Accent1 3 2 4 3 2" xfId="31545" xr:uid="{00000000-0005-0000-0000-0000B1040000}"/>
    <cellStyle name="20% - Accent1 3 2 4 3 3" xfId="43490" xr:uid="{00000000-0005-0000-0000-0000B2040000}"/>
    <cellStyle name="20% - Accent1 3 2 4 3 4" xfId="55455" xr:uid="{00000000-0005-0000-0000-0000B3040000}"/>
    <cellStyle name="20% - Accent1 3 2 4 4" xfId="19577" xr:uid="{00000000-0005-0000-0000-0000B4040000}"/>
    <cellStyle name="20% - Accent1 3 2 4 5" xfId="7635" xr:uid="{00000000-0005-0000-0000-0000B5040000}"/>
    <cellStyle name="20% - Accent1 3 2 4 6" xfId="25562" xr:uid="{00000000-0005-0000-0000-0000B6040000}"/>
    <cellStyle name="20% - Accent1 3 2 4 7" xfId="37507" xr:uid="{00000000-0005-0000-0000-0000B7040000}"/>
    <cellStyle name="20% - Accent1 3 2 4 8" xfId="49472" xr:uid="{00000000-0005-0000-0000-0000B8040000}"/>
    <cellStyle name="20% - Accent1 3 2 5" xfId="3181" xr:uid="{00000000-0005-0000-0000-0000B9040000}"/>
    <cellStyle name="20% - Accent1 3 2 5 2" xfId="15144" xr:uid="{00000000-0005-0000-0000-0000BA040000}"/>
    <cellStyle name="20% - Accent1 3 2 5 2 2" xfId="33071" xr:uid="{00000000-0005-0000-0000-0000BB040000}"/>
    <cellStyle name="20% - Accent1 3 2 5 2 3" xfId="45016" xr:uid="{00000000-0005-0000-0000-0000BC040000}"/>
    <cellStyle name="20% - Accent1 3 2 5 2 4" xfId="56981" xr:uid="{00000000-0005-0000-0000-0000BD040000}"/>
    <cellStyle name="20% - Accent1 3 2 5 3" xfId="21103" xr:uid="{00000000-0005-0000-0000-0000BE040000}"/>
    <cellStyle name="20% - Accent1 3 2 5 4" xfId="9161" xr:uid="{00000000-0005-0000-0000-0000BF040000}"/>
    <cellStyle name="20% - Accent1 3 2 5 5" xfId="27088" xr:uid="{00000000-0005-0000-0000-0000C0040000}"/>
    <cellStyle name="20% - Accent1 3 2 5 6" xfId="39033" xr:uid="{00000000-0005-0000-0000-0000C1040000}"/>
    <cellStyle name="20% - Accent1 3 2 5 7" xfId="50998" xr:uid="{00000000-0005-0000-0000-0000C2040000}"/>
    <cellStyle name="20% - Accent1 3 2 6" xfId="12174" xr:uid="{00000000-0005-0000-0000-0000C3040000}"/>
    <cellStyle name="20% - Accent1 3 2 6 2" xfId="30101" xr:uid="{00000000-0005-0000-0000-0000C4040000}"/>
    <cellStyle name="20% - Accent1 3 2 6 3" xfId="42046" xr:uid="{00000000-0005-0000-0000-0000C5040000}"/>
    <cellStyle name="20% - Accent1 3 2 6 4" xfId="54011" xr:uid="{00000000-0005-0000-0000-0000C6040000}"/>
    <cellStyle name="20% - Accent1 3 2 7" xfId="18133" xr:uid="{00000000-0005-0000-0000-0000C7040000}"/>
    <cellStyle name="20% - Accent1 3 2 8" xfId="6191" xr:uid="{00000000-0005-0000-0000-0000C8040000}"/>
    <cellStyle name="20% - Accent1 3 2 9" xfId="24118" xr:uid="{00000000-0005-0000-0000-0000C9040000}"/>
    <cellStyle name="20% - Accent1 3 3" xfId="327" xr:uid="{00000000-0005-0000-0000-0000CA040000}"/>
    <cellStyle name="20% - Accent1 3 3 10" xfId="36179" xr:uid="{00000000-0005-0000-0000-0000CB040000}"/>
    <cellStyle name="20% - Accent1 3 3 11" xfId="48144" xr:uid="{00000000-0005-0000-0000-0000CC040000}"/>
    <cellStyle name="20% - Accent1 3 3 2" xfId="675" xr:uid="{00000000-0005-0000-0000-0000CD040000}"/>
    <cellStyle name="20% - Accent1 3 3 2 10" xfId="48492" xr:uid="{00000000-0005-0000-0000-0000CE040000}"/>
    <cellStyle name="20% - Accent1 3 3 2 2" xfId="1397" xr:uid="{00000000-0005-0000-0000-0000CF040000}"/>
    <cellStyle name="20% - Accent1 3 3 2 2 2" xfId="2841" xr:uid="{00000000-0005-0000-0000-0000D0040000}"/>
    <cellStyle name="20% - Accent1 3 3 2 2 2 2" xfId="5811" xr:uid="{00000000-0005-0000-0000-0000D1040000}"/>
    <cellStyle name="20% - Accent1 3 3 2 2 2 2 2" xfId="17774" xr:uid="{00000000-0005-0000-0000-0000D2040000}"/>
    <cellStyle name="20% - Accent1 3 3 2 2 2 2 2 2" xfId="35701" xr:uid="{00000000-0005-0000-0000-0000D3040000}"/>
    <cellStyle name="20% - Accent1 3 3 2 2 2 2 2 3" xfId="47646" xr:uid="{00000000-0005-0000-0000-0000D4040000}"/>
    <cellStyle name="20% - Accent1 3 3 2 2 2 2 2 4" xfId="59611" xr:uid="{00000000-0005-0000-0000-0000D5040000}"/>
    <cellStyle name="20% - Accent1 3 3 2 2 2 2 3" xfId="23733" xr:uid="{00000000-0005-0000-0000-0000D6040000}"/>
    <cellStyle name="20% - Accent1 3 3 2 2 2 2 4" xfId="11791" xr:uid="{00000000-0005-0000-0000-0000D7040000}"/>
    <cellStyle name="20% - Accent1 3 3 2 2 2 2 5" xfId="29718" xr:uid="{00000000-0005-0000-0000-0000D8040000}"/>
    <cellStyle name="20% - Accent1 3 3 2 2 2 2 6" xfId="41663" xr:uid="{00000000-0005-0000-0000-0000D9040000}"/>
    <cellStyle name="20% - Accent1 3 3 2 2 2 2 7" xfId="53628" xr:uid="{00000000-0005-0000-0000-0000DA040000}"/>
    <cellStyle name="20% - Accent1 3 3 2 2 2 3" xfId="14804" xr:uid="{00000000-0005-0000-0000-0000DB040000}"/>
    <cellStyle name="20% - Accent1 3 3 2 2 2 3 2" xfId="32731" xr:uid="{00000000-0005-0000-0000-0000DC040000}"/>
    <cellStyle name="20% - Accent1 3 3 2 2 2 3 3" xfId="44676" xr:uid="{00000000-0005-0000-0000-0000DD040000}"/>
    <cellStyle name="20% - Accent1 3 3 2 2 2 3 4" xfId="56641" xr:uid="{00000000-0005-0000-0000-0000DE040000}"/>
    <cellStyle name="20% - Accent1 3 3 2 2 2 4" xfId="20763" xr:uid="{00000000-0005-0000-0000-0000DF040000}"/>
    <cellStyle name="20% - Accent1 3 3 2 2 2 5" xfId="8821" xr:uid="{00000000-0005-0000-0000-0000E0040000}"/>
    <cellStyle name="20% - Accent1 3 3 2 2 2 6" xfId="26748" xr:uid="{00000000-0005-0000-0000-0000E1040000}"/>
    <cellStyle name="20% - Accent1 3 3 2 2 2 7" xfId="38693" xr:uid="{00000000-0005-0000-0000-0000E2040000}"/>
    <cellStyle name="20% - Accent1 3 3 2 2 2 8" xfId="50658" xr:uid="{00000000-0005-0000-0000-0000E3040000}"/>
    <cellStyle name="20% - Accent1 3 3 2 2 3" xfId="4367" xr:uid="{00000000-0005-0000-0000-0000E4040000}"/>
    <cellStyle name="20% - Accent1 3 3 2 2 3 2" xfId="16330" xr:uid="{00000000-0005-0000-0000-0000E5040000}"/>
    <cellStyle name="20% - Accent1 3 3 2 2 3 2 2" xfId="34257" xr:uid="{00000000-0005-0000-0000-0000E6040000}"/>
    <cellStyle name="20% - Accent1 3 3 2 2 3 2 3" xfId="46202" xr:uid="{00000000-0005-0000-0000-0000E7040000}"/>
    <cellStyle name="20% - Accent1 3 3 2 2 3 2 4" xfId="58167" xr:uid="{00000000-0005-0000-0000-0000E8040000}"/>
    <cellStyle name="20% - Accent1 3 3 2 2 3 3" xfId="22289" xr:uid="{00000000-0005-0000-0000-0000E9040000}"/>
    <cellStyle name="20% - Accent1 3 3 2 2 3 4" xfId="10347" xr:uid="{00000000-0005-0000-0000-0000EA040000}"/>
    <cellStyle name="20% - Accent1 3 3 2 2 3 5" xfId="28274" xr:uid="{00000000-0005-0000-0000-0000EB040000}"/>
    <cellStyle name="20% - Accent1 3 3 2 2 3 6" xfId="40219" xr:uid="{00000000-0005-0000-0000-0000EC040000}"/>
    <cellStyle name="20% - Accent1 3 3 2 2 3 7" xfId="52184" xr:uid="{00000000-0005-0000-0000-0000ED040000}"/>
    <cellStyle name="20% - Accent1 3 3 2 2 4" xfId="13360" xr:uid="{00000000-0005-0000-0000-0000EE040000}"/>
    <cellStyle name="20% - Accent1 3 3 2 2 4 2" xfId="31287" xr:uid="{00000000-0005-0000-0000-0000EF040000}"/>
    <cellStyle name="20% - Accent1 3 3 2 2 4 3" xfId="43232" xr:uid="{00000000-0005-0000-0000-0000F0040000}"/>
    <cellStyle name="20% - Accent1 3 3 2 2 4 4" xfId="55197" xr:uid="{00000000-0005-0000-0000-0000F1040000}"/>
    <cellStyle name="20% - Accent1 3 3 2 2 5" xfId="19319" xr:uid="{00000000-0005-0000-0000-0000F2040000}"/>
    <cellStyle name="20% - Accent1 3 3 2 2 6" xfId="7377" xr:uid="{00000000-0005-0000-0000-0000F3040000}"/>
    <cellStyle name="20% - Accent1 3 3 2 2 7" xfId="25304" xr:uid="{00000000-0005-0000-0000-0000F4040000}"/>
    <cellStyle name="20% - Accent1 3 3 2 2 8" xfId="37249" xr:uid="{00000000-0005-0000-0000-0000F5040000}"/>
    <cellStyle name="20% - Accent1 3 3 2 2 9" xfId="49214" xr:uid="{00000000-0005-0000-0000-0000F6040000}"/>
    <cellStyle name="20% - Accent1 3 3 2 3" xfId="2119" xr:uid="{00000000-0005-0000-0000-0000F7040000}"/>
    <cellStyle name="20% - Accent1 3 3 2 3 2" xfId="5089" xr:uid="{00000000-0005-0000-0000-0000F8040000}"/>
    <cellStyle name="20% - Accent1 3 3 2 3 2 2" xfId="17052" xr:uid="{00000000-0005-0000-0000-0000F9040000}"/>
    <cellStyle name="20% - Accent1 3 3 2 3 2 2 2" xfId="34979" xr:uid="{00000000-0005-0000-0000-0000FA040000}"/>
    <cellStyle name="20% - Accent1 3 3 2 3 2 2 3" xfId="46924" xr:uid="{00000000-0005-0000-0000-0000FB040000}"/>
    <cellStyle name="20% - Accent1 3 3 2 3 2 2 4" xfId="58889" xr:uid="{00000000-0005-0000-0000-0000FC040000}"/>
    <cellStyle name="20% - Accent1 3 3 2 3 2 3" xfId="23011" xr:uid="{00000000-0005-0000-0000-0000FD040000}"/>
    <cellStyle name="20% - Accent1 3 3 2 3 2 4" xfId="11069" xr:uid="{00000000-0005-0000-0000-0000FE040000}"/>
    <cellStyle name="20% - Accent1 3 3 2 3 2 5" xfId="28996" xr:uid="{00000000-0005-0000-0000-0000FF040000}"/>
    <cellStyle name="20% - Accent1 3 3 2 3 2 6" xfId="40941" xr:uid="{00000000-0005-0000-0000-000000050000}"/>
    <cellStyle name="20% - Accent1 3 3 2 3 2 7" xfId="52906" xr:uid="{00000000-0005-0000-0000-000001050000}"/>
    <cellStyle name="20% - Accent1 3 3 2 3 3" xfId="14082" xr:uid="{00000000-0005-0000-0000-000002050000}"/>
    <cellStyle name="20% - Accent1 3 3 2 3 3 2" xfId="32009" xr:uid="{00000000-0005-0000-0000-000003050000}"/>
    <cellStyle name="20% - Accent1 3 3 2 3 3 3" xfId="43954" xr:uid="{00000000-0005-0000-0000-000004050000}"/>
    <cellStyle name="20% - Accent1 3 3 2 3 3 4" xfId="55919" xr:uid="{00000000-0005-0000-0000-000005050000}"/>
    <cellStyle name="20% - Accent1 3 3 2 3 4" xfId="20041" xr:uid="{00000000-0005-0000-0000-000006050000}"/>
    <cellStyle name="20% - Accent1 3 3 2 3 5" xfId="8099" xr:uid="{00000000-0005-0000-0000-000007050000}"/>
    <cellStyle name="20% - Accent1 3 3 2 3 6" xfId="26026" xr:uid="{00000000-0005-0000-0000-000008050000}"/>
    <cellStyle name="20% - Accent1 3 3 2 3 7" xfId="37971" xr:uid="{00000000-0005-0000-0000-000009050000}"/>
    <cellStyle name="20% - Accent1 3 3 2 3 8" xfId="49936" xr:uid="{00000000-0005-0000-0000-00000A050000}"/>
    <cellStyle name="20% - Accent1 3 3 2 4" xfId="3645" xr:uid="{00000000-0005-0000-0000-00000B050000}"/>
    <cellStyle name="20% - Accent1 3 3 2 4 2" xfId="15608" xr:uid="{00000000-0005-0000-0000-00000C050000}"/>
    <cellStyle name="20% - Accent1 3 3 2 4 2 2" xfId="33535" xr:uid="{00000000-0005-0000-0000-00000D050000}"/>
    <cellStyle name="20% - Accent1 3 3 2 4 2 3" xfId="45480" xr:uid="{00000000-0005-0000-0000-00000E050000}"/>
    <cellStyle name="20% - Accent1 3 3 2 4 2 4" xfId="57445" xr:uid="{00000000-0005-0000-0000-00000F050000}"/>
    <cellStyle name="20% - Accent1 3 3 2 4 3" xfId="21567" xr:uid="{00000000-0005-0000-0000-000010050000}"/>
    <cellStyle name="20% - Accent1 3 3 2 4 4" xfId="9625" xr:uid="{00000000-0005-0000-0000-000011050000}"/>
    <cellStyle name="20% - Accent1 3 3 2 4 5" xfId="27552" xr:uid="{00000000-0005-0000-0000-000012050000}"/>
    <cellStyle name="20% - Accent1 3 3 2 4 6" xfId="39497" xr:uid="{00000000-0005-0000-0000-000013050000}"/>
    <cellStyle name="20% - Accent1 3 3 2 4 7" xfId="51462" xr:uid="{00000000-0005-0000-0000-000014050000}"/>
    <cellStyle name="20% - Accent1 3 3 2 5" xfId="12638" xr:uid="{00000000-0005-0000-0000-000015050000}"/>
    <cellStyle name="20% - Accent1 3 3 2 5 2" xfId="30565" xr:uid="{00000000-0005-0000-0000-000016050000}"/>
    <cellStyle name="20% - Accent1 3 3 2 5 3" xfId="42510" xr:uid="{00000000-0005-0000-0000-000017050000}"/>
    <cellStyle name="20% - Accent1 3 3 2 5 4" xfId="54475" xr:uid="{00000000-0005-0000-0000-000018050000}"/>
    <cellStyle name="20% - Accent1 3 3 2 6" xfId="18597" xr:uid="{00000000-0005-0000-0000-000019050000}"/>
    <cellStyle name="20% - Accent1 3 3 2 7" xfId="6655" xr:uid="{00000000-0005-0000-0000-00001A050000}"/>
    <cellStyle name="20% - Accent1 3 3 2 8" xfId="24582" xr:uid="{00000000-0005-0000-0000-00001B050000}"/>
    <cellStyle name="20% - Accent1 3 3 2 9" xfId="36527" xr:uid="{00000000-0005-0000-0000-00001C050000}"/>
    <cellStyle name="20% - Accent1 3 3 3" xfId="1049" xr:uid="{00000000-0005-0000-0000-00001D050000}"/>
    <cellStyle name="20% - Accent1 3 3 3 2" xfId="2493" xr:uid="{00000000-0005-0000-0000-00001E050000}"/>
    <cellStyle name="20% - Accent1 3 3 3 2 2" xfId="5463" xr:uid="{00000000-0005-0000-0000-00001F050000}"/>
    <cellStyle name="20% - Accent1 3 3 3 2 2 2" xfId="17426" xr:uid="{00000000-0005-0000-0000-000020050000}"/>
    <cellStyle name="20% - Accent1 3 3 3 2 2 2 2" xfId="35353" xr:uid="{00000000-0005-0000-0000-000021050000}"/>
    <cellStyle name="20% - Accent1 3 3 3 2 2 2 3" xfId="47298" xr:uid="{00000000-0005-0000-0000-000022050000}"/>
    <cellStyle name="20% - Accent1 3 3 3 2 2 2 4" xfId="59263" xr:uid="{00000000-0005-0000-0000-000023050000}"/>
    <cellStyle name="20% - Accent1 3 3 3 2 2 3" xfId="23385" xr:uid="{00000000-0005-0000-0000-000024050000}"/>
    <cellStyle name="20% - Accent1 3 3 3 2 2 4" xfId="11443" xr:uid="{00000000-0005-0000-0000-000025050000}"/>
    <cellStyle name="20% - Accent1 3 3 3 2 2 5" xfId="29370" xr:uid="{00000000-0005-0000-0000-000026050000}"/>
    <cellStyle name="20% - Accent1 3 3 3 2 2 6" xfId="41315" xr:uid="{00000000-0005-0000-0000-000027050000}"/>
    <cellStyle name="20% - Accent1 3 3 3 2 2 7" xfId="53280" xr:uid="{00000000-0005-0000-0000-000028050000}"/>
    <cellStyle name="20% - Accent1 3 3 3 2 3" xfId="14456" xr:uid="{00000000-0005-0000-0000-000029050000}"/>
    <cellStyle name="20% - Accent1 3 3 3 2 3 2" xfId="32383" xr:uid="{00000000-0005-0000-0000-00002A050000}"/>
    <cellStyle name="20% - Accent1 3 3 3 2 3 3" xfId="44328" xr:uid="{00000000-0005-0000-0000-00002B050000}"/>
    <cellStyle name="20% - Accent1 3 3 3 2 3 4" xfId="56293" xr:uid="{00000000-0005-0000-0000-00002C050000}"/>
    <cellStyle name="20% - Accent1 3 3 3 2 4" xfId="20415" xr:uid="{00000000-0005-0000-0000-00002D050000}"/>
    <cellStyle name="20% - Accent1 3 3 3 2 5" xfId="8473" xr:uid="{00000000-0005-0000-0000-00002E050000}"/>
    <cellStyle name="20% - Accent1 3 3 3 2 6" xfId="26400" xr:uid="{00000000-0005-0000-0000-00002F050000}"/>
    <cellStyle name="20% - Accent1 3 3 3 2 7" xfId="38345" xr:uid="{00000000-0005-0000-0000-000030050000}"/>
    <cellStyle name="20% - Accent1 3 3 3 2 8" xfId="50310" xr:uid="{00000000-0005-0000-0000-000031050000}"/>
    <cellStyle name="20% - Accent1 3 3 3 3" xfId="4019" xr:uid="{00000000-0005-0000-0000-000032050000}"/>
    <cellStyle name="20% - Accent1 3 3 3 3 2" xfId="15982" xr:uid="{00000000-0005-0000-0000-000033050000}"/>
    <cellStyle name="20% - Accent1 3 3 3 3 2 2" xfId="33909" xr:uid="{00000000-0005-0000-0000-000034050000}"/>
    <cellStyle name="20% - Accent1 3 3 3 3 2 3" xfId="45854" xr:uid="{00000000-0005-0000-0000-000035050000}"/>
    <cellStyle name="20% - Accent1 3 3 3 3 2 4" xfId="57819" xr:uid="{00000000-0005-0000-0000-000036050000}"/>
    <cellStyle name="20% - Accent1 3 3 3 3 3" xfId="21941" xr:uid="{00000000-0005-0000-0000-000037050000}"/>
    <cellStyle name="20% - Accent1 3 3 3 3 4" xfId="9999" xr:uid="{00000000-0005-0000-0000-000038050000}"/>
    <cellStyle name="20% - Accent1 3 3 3 3 5" xfId="27926" xr:uid="{00000000-0005-0000-0000-000039050000}"/>
    <cellStyle name="20% - Accent1 3 3 3 3 6" xfId="39871" xr:uid="{00000000-0005-0000-0000-00003A050000}"/>
    <cellStyle name="20% - Accent1 3 3 3 3 7" xfId="51836" xr:uid="{00000000-0005-0000-0000-00003B050000}"/>
    <cellStyle name="20% - Accent1 3 3 3 4" xfId="13012" xr:uid="{00000000-0005-0000-0000-00003C050000}"/>
    <cellStyle name="20% - Accent1 3 3 3 4 2" xfId="30939" xr:uid="{00000000-0005-0000-0000-00003D050000}"/>
    <cellStyle name="20% - Accent1 3 3 3 4 3" xfId="42884" xr:uid="{00000000-0005-0000-0000-00003E050000}"/>
    <cellStyle name="20% - Accent1 3 3 3 4 4" xfId="54849" xr:uid="{00000000-0005-0000-0000-00003F050000}"/>
    <cellStyle name="20% - Accent1 3 3 3 5" xfId="18971" xr:uid="{00000000-0005-0000-0000-000040050000}"/>
    <cellStyle name="20% - Accent1 3 3 3 6" xfId="7029" xr:uid="{00000000-0005-0000-0000-000041050000}"/>
    <cellStyle name="20% - Accent1 3 3 3 7" xfId="24956" xr:uid="{00000000-0005-0000-0000-000042050000}"/>
    <cellStyle name="20% - Accent1 3 3 3 8" xfId="36901" xr:uid="{00000000-0005-0000-0000-000043050000}"/>
    <cellStyle name="20% - Accent1 3 3 3 9" xfId="48866" xr:uid="{00000000-0005-0000-0000-000044050000}"/>
    <cellStyle name="20% - Accent1 3 3 4" xfId="1771" xr:uid="{00000000-0005-0000-0000-000045050000}"/>
    <cellStyle name="20% - Accent1 3 3 4 2" xfId="4741" xr:uid="{00000000-0005-0000-0000-000046050000}"/>
    <cellStyle name="20% - Accent1 3 3 4 2 2" xfId="16704" xr:uid="{00000000-0005-0000-0000-000047050000}"/>
    <cellStyle name="20% - Accent1 3 3 4 2 2 2" xfId="34631" xr:uid="{00000000-0005-0000-0000-000048050000}"/>
    <cellStyle name="20% - Accent1 3 3 4 2 2 3" xfId="46576" xr:uid="{00000000-0005-0000-0000-000049050000}"/>
    <cellStyle name="20% - Accent1 3 3 4 2 2 4" xfId="58541" xr:uid="{00000000-0005-0000-0000-00004A050000}"/>
    <cellStyle name="20% - Accent1 3 3 4 2 3" xfId="22663" xr:uid="{00000000-0005-0000-0000-00004B050000}"/>
    <cellStyle name="20% - Accent1 3 3 4 2 4" xfId="10721" xr:uid="{00000000-0005-0000-0000-00004C050000}"/>
    <cellStyle name="20% - Accent1 3 3 4 2 5" xfId="28648" xr:uid="{00000000-0005-0000-0000-00004D050000}"/>
    <cellStyle name="20% - Accent1 3 3 4 2 6" xfId="40593" xr:uid="{00000000-0005-0000-0000-00004E050000}"/>
    <cellStyle name="20% - Accent1 3 3 4 2 7" xfId="52558" xr:uid="{00000000-0005-0000-0000-00004F050000}"/>
    <cellStyle name="20% - Accent1 3 3 4 3" xfId="13734" xr:uid="{00000000-0005-0000-0000-000050050000}"/>
    <cellStyle name="20% - Accent1 3 3 4 3 2" xfId="31661" xr:uid="{00000000-0005-0000-0000-000051050000}"/>
    <cellStyle name="20% - Accent1 3 3 4 3 3" xfId="43606" xr:uid="{00000000-0005-0000-0000-000052050000}"/>
    <cellStyle name="20% - Accent1 3 3 4 3 4" xfId="55571" xr:uid="{00000000-0005-0000-0000-000053050000}"/>
    <cellStyle name="20% - Accent1 3 3 4 4" xfId="19693" xr:uid="{00000000-0005-0000-0000-000054050000}"/>
    <cellStyle name="20% - Accent1 3 3 4 5" xfId="7751" xr:uid="{00000000-0005-0000-0000-000055050000}"/>
    <cellStyle name="20% - Accent1 3 3 4 6" xfId="25678" xr:uid="{00000000-0005-0000-0000-000056050000}"/>
    <cellStyle name="20% - Accent1 3 3 4 7" xfId="37623" xr:uid="{00000000-0005-0000-0000-000057050000}"/>
    <cellStyle name="20% - Accent1 3 3 4 8" xfId="49588" xr:uid="{00000000-0005-0000-0000-000058050000}"/>
    <cellStyle name="20% - Accent1 3 3 5" xfId="3297" xr:uid="{00000000-0005-0000-0000-000059050000}"/>
    <cellStyle name="20% - Accent1 3 3 5 2" xfId="15260" xr:uid="{00000000-0005-0000-0000-00005A050000}"/>
    <cellStyle name="20% - Accent1 3 3 5 2 2" xfId="33187" xr:uid="{00000000-0005-0000-0000-00005B050000}"/>
    <cellStyle name="20% - Accent1 3 3 5 2 3" xfId="45132" xr:uid="{00000000-0005-0000-0000-00005C050000}"/>
    <cellStyle name="20% - Accent1 3 3 5 2 4" xfId="57097" xr:uid="{00000000-0005-0000-0000-00005D050000}"/>
    <cellStyle name="20% - Accent1 3 3 5 3" xfId="21219" xr:uid="{00000000-0005-0000-0000-00005E050000}"/>
    <cellStyle name="20% - Accent1 3 3 5 4" xfId="9277" xr:uid="{00000000-0005-0000-0000-00005F050000}"/>
    <cellStyle name="20% - Accent1 3 3 5 5" xfId="27204" xr:uid="{00000000-0005-0000-0000-000060050000}"/>
    <cellStyle name="20% - Accent1 3 3 5 6" xfId="39149" xr:uid="{00000000-0005-0000-0000-000061050000}"/>
    <cellStyle name="20% - Accent1 3 3 5 7" xfId="51114" xr:uid="{00000000-0005-0000-0000-000062050000}"/>
    <cellStyle name="20% - Accent1 3 3 6" xfId="12290" xr:uid="{00000000-0005-0000-0000-000063050000}"/>
    <cellStyle name="20% - Accent1 3 3 6 2" xfId="30217" xr:uid="{00000000-0005-0000-0000-000064050000}"/>
    <cellStyle name="20% - Accent1 3 3 6 3" xfId="42162" xr:uid="{00000000-0005-0000-0000-000065050000}"/>
    <cellStyle name="20% - Accent1 3 3 6 4" xfId="54127" xr:uid="{00000000-0005-0000-0000-000066050000}"/>
    <cellStyle name="20% - Accent1 3 3 7" xfId="18249" xr:uid="{00000000-0005-0000-0000-000067050000}"/>
    <cellStyle name="20% - Accent1 3 3 8" xfId="6307" xr:uid="{00000000-0005-0000-0000-000068050000}"/>
    <cellStyle name="20% - Accent1 3 3 9" xfId="24234" xr:uid="{00000000-0005-0000-0000-000069050000}"/>
    <cellStyle name="20% - Accent1 3 4" xfId="443" xr:uid="{00000000-0005-0000-0000-00006A050000}"/>
    <cellStyle name="20% - Accent1 3 4 10" xfId="48260" xr:uid="{00000000-0005-0000-0000-00006B050000}"/>
    <cellStyle name="20% - Accent1 3 4 2" xfId="1165" xr:uid="{00000000-0005-0000-0000-00006C050000}"/>
    <cellStyle name="20% - Accent1 3 4 2 2" xfId="2609" xr:uid="{00000000-0005-0000-0000-00006D050000}"/>
    <cellStyle name="20% - Accent1 3 4 2 2 2" xfId="5579" xr:uid="{00000000-0005-0000-0000-00006E050000}"/>
    <cellStyle name="20% - Accent1 3 4 2 2 2 2" xfId="17542" xr:uid="{00000000-0005-0000-0000-00006F050000}"/>
    <cellStyle name="20% - Accent1 3 4 2 2 2 2 2" xfId="35469" xr:uid="{00000000-0005-0000-0000-000070050000}"/>
    <cellStyle name="20% - Accent1 3 4 2 2 2 2 3" xfId="47414" xr:uid="{00000000-0005-0000-0000-000071050000}"/>
    <cellStyle name="20% - Accent1 3 4 2 2 2 2 4" xfId="59379" xr:uid="{00000000-0005-0000-0000-000072050000}"/>
    <cellStyle name="20% - Accent1 3 4 2 2 2 3" xfId="23501" xr:uid="{00000000-0005-0000-0000-000073050000}"/>
    <cellStyle name="20% - Accent1 3 4 2 2 2 4" xfId="11559" xr:uid="{00000000-0005-0000-0000-000074050000}"/>
    <cellStyle name="20% - Accent1 3 4 2 2 2 5" xfId="29486" xr:uid="{00000000-0005-0000-0000-000075050000}"/>
    <cellStyle name="20% - Accent1 3 4 2 2 2 6" xfId="41431" xr:uid="{00000000-0005-0000-0000-000076050000}"/>
    <cellStyle name="20% - Accent1 3 4 2 2 2 7" xfId="53396" xr:uid="{00000000-0005-0000-0000-000077050000}"/>
    <cellStyle name="20% - Accent1 3 4 2 2 3" xfId="14572" xr:uid="{00000000-0005-0000-0000-000078050000}"/>
    <cellStyle name="20% - Accent1 3 4 2 2 3 2" xfId="32499" xr:uid="{00000000-0005-0000-0000-000079050000}"/>
    <cellStyle name="20% - Accent1 3 4 2 2 3 3" xfId="44444" xr:uid="{00000000-0005-0000-0000-00007A050000}"/>
    <cellStyle name="20% - Accent1 3 4 2 2 3 4" xfId="56409" xr:uid="{00000000-0005-0000-0000-00007B050000}"/>
    <cellStyle name="20% - Accent1 3 4 2 2 4" xfId="20531" xr:uid="{00000000-0005-0000-0000-00007C050000}"/>
    <cellStyle name="20% - Accent1 3 4 2 2 5" xfId="8589" xr:uid="{00000000-0005-0000-0000-00007D050000}"/>
    <cellStyle name="20% - Accent1 3 4 2 2 6" xfId="26516" xr:uid="{00000000-0005-0000-0000-00007E050000}"/>
    <cellStyle name="20% - Accent1 3 4 2 2 7" xfId="38461" xr:uid="{00000000-0005-0000-0000-00007F050000}"/>
    <cellStyle name="20% - Accent1 3 4 2 2 8" xfId="50426" xr:uid="{00000000-0005-0000-0000-000080050000}"/>
    <cellStyle name="20% - Accent1 3 4 2 3" xfId="4135" xr:uid="{00000000-0005-0000-0000-000081050000}"/>
    <cellStyle name="20% - Accent1 3 4 2 3 2" xfId="16098" xr:uid="{00000000-0005-0000-0000-000082050000}"/>
    <cellStyle name="20% - Accent1 3 4 2 3 2 2" xfId="34025" xr:uid="{00000000-0005-0000-0000-000083050000}"/>
    <cellStyle name="20% - Accent1 3 4 2 3 2 3" xfId="45970" xr:uid="{00000000-0005-0000-0000-000084050000}"/>
    <cellStyle name="20% - Accent1 3 4 2 3 2 4" xfId="57935" xr:uid="{00000000-0005-0000-0000-000085050000}"/>
    <cellStyle name="20% - Accent1 3 4 2 3 3" xfId="22057" xr:uid="{00000000-0005-0000-0000-000086050000}"/>
    <cellStyle name="20% - Accent1 3 4 2 3 4" xfId="10115" xr:uid="{00000000-0005-0000-0000-000087050000}"/>
    <cellStyle name="20% - Accent1 3 4 2 3 5" xfId="28042" xr:uid="{00000000-0005-0000-0000-000088050000}"/>
    <cellStyle name="20% - Accent1 3 4 2 3 6" xfId="39987" xr:uid="{00000000-0005-0000-0000-000089050000}"/>
    <cellStyle name="20% - Accent1 3 4 2 3 7" xfId="51952" xr:uid="{00000000-0005-0000-0000-00008A050000}"/>
    <cellStyle name="20% - Accent1 3 4 2 4" xfId="13128" xr:uid="{00000000-0005-0000-0000-00008B050000}"/>
    <cellStyle name="20% - Accent1 3 4 2 4 2" xfId="31055" xr:uid="{00000000-0005-0000-0000-00008C050000}"/>
    <cellStyle name="20% - Accent1 3 4 2 4 3" xfId="43000" xr:uid="{00000000-0005-0000-0000-00008D050000}"/>
    <cellStyle name="20% - Accent1 3 4 2 4 4" xfId="54965" xr:uid="{00000000-0005-0000-0000-00008E050000}"/>
    <cellStyle name="20% - Accent1 3 4 2 5" xfId="19087" xr:uid="{00000000-0005-0000-0000-00008F050000}"/>
    <cellStyle name="20% - Accent1 3 4 2 6" xfId="7145" xr:uid="{00000000-0005-0000-0000-000090050000}"/>
    <cellStyle name="20% - Accent1 3 4 2 7" xfId="25072" xr:uid="{00000000-0005-0000-0000-000091050000}"/>
    <cellStyle name="20% - Accent1 3 4 2 8" xfId="37017" xr:uid="{00000000-0005-0000-0000-000092050000}"/>
    <cellStyle name="20% - Accent1 3 4 2 9" xfId="48982" xr:uid="{00000000-0005-0000-0000-000093050000}"/>
    <cellStyle name="20% - Accent1 3 4 3" xfId="1887" xr:uid="{00000000-0005-0000-0000-000094050000}"/>
    <cellStyle name="20% - Accent1 3 4 3 2" xfId="4857" xr:uid="{00000000-0005-0000-0000-000095050000}"/>
    <cellStyle name="20% - Accent1 3 4 3 2 2" xfId="16820" xr:uid="{00000000-0005-0000-0000-000096050000}"/>
    <cellStyle name="20% - Accent1 3 4 3 2 2 2" xfId="34747" xr:uid="{00000000-0005-0000-0000-000097050000}"/>
    <cellStyle name="20% - Accent1 3 4 3 2 2 3" xfId="46692" xr:uid="{00000000-0005-0000-0000-000098050000}"/>
    <cellStyle name="20% - Accent1 3 4 3 2 2 4" xfId="58657" xr:uid="{00000000-0005-0000-0000-000099050000}"/>
    <cellStyle name="20% - Accent1 3 4 3 2 3" xfId="22779" xr:uid="{00000000-0005-0000-0000-00009A050000}"/>
    <cellStyle name="20% - Accent1 3 4 3 2 4" xfId="10837" xr:uid="{00000000-0005-0000-0000-00009B050000}"/>
    <cellStyle name="20% - Accent1 3 4 3 2 5" xfId="28764" xr:uid="{00000000-0005-0000-0000-00009C050000}"/>
    <cellStyle name="20% - Accent1 3 4 3 2 6" xfId="40709" xr:uid="{00000000-0005-0000-0000-00009D050000}"/>
    <cellStyle name="20% - Accent1 3 4 3 2 7" xfId="52674" xr:uid="{00000000-0005-0000-0000-00009E050000}"/>
    <cellStyle name="20% - Accent1 3 4 3 3" xfId="13850" xr:uid="{00000000-0005-0000-0000-00009F050000}"/>
    <cellStyle name="20% - Accent1 3 4 3 3 2" xfId="31777" xr:uid="{00000000-0005-0000-0000-0000A0050000}"/>
    <cellStyle name="20% - Accent1 3 4 3 3 3" xfId="43722" xr:uid="{00000000-0005-0000-0000-0000A1050000}"/>
    <cellStyle name="20% - Accent1 3 4 3 3 4" xfId="55687" xr:uid="{00000000-0005-0000-0000-0000A2050000}"/>
    <cellStyle name="20% - Accent1 3 4 3 4" xfId="19809" xr:uid="{00000000-0005-0000-0000-0000A3050000}"/>
    <cellStyle name="20% - Accent1 3 4 3 5" xfId="7867" xr:uid="{00000000-0005-0000-0000-0000A4050000}"/>
    <cellStyle name="20% - Accent1 3 4 3 6" xfId="25794" xr:uid="{00000000-0005-0000-0000-0000A5050000}"/>
    <cellStyle name="20% - Accent1 3 4 3 7" xfId="37739" xr:uid="{00000000-0005-0000-0000-0000A6050000}"/>
    <cellStyle name="20% - Accent1 3 4 3 8" xfId="49704" xr:uid="{00000000-0005-0000-0000-0000A7050000}"/>
    <cellStyle name="20% - Accent1 3 4 4" xfId="3413" xr:uid="{00000000-0005-0000-0000-0000A8050000}"/>
    <cellStyle name="20% - Accent1 3 4 4 2" xfId="15376" xr:uid="{00000000-0005-0000-0000-0000A9050000}"/>
    <cellStyle name="20% - Accent1 3 4 4 2 2" xfId="33303" xr:uid="{00000000-0005-0000-0000-0000AA050000}"/>
    <cellStyle name="20% - Accent1 3 4 4 2 3" xfId="45248" xr:uid="{00000000-0005-0000-0000-0000AB050000}"/>
    <cellStyle name="20% - Accent1 3 4 4 2 4" xfId="57213" xr:uid="{00000000-0005-0000-0000-0000AC050000}"/>
    <cellStyle name="20% - Accent1 3 4 4 3" xfId="21335" xr:uid="{00000000-0005-0000-0000-0000AD050000}"/>
    <cellStyle name="20% - Accent1 3 4 4 4" xfId="9393" xr:uid="{00000000-0005-0000-0000-0000AE050000}"/>
    <cellStyle name="20% - Accent1 3 4 4 5" xfId="27320" xr:uid="{00000000-0005-0000-0000-0000AF050000}"/>
    <cellStyle name="20% - Accent1 3 4 4 6" xfId="39265" xr:uid="{00000000-0005-0000-0000-0000B0050000}"/>
    <cellStyle name="20% - Accent1 3 4 4 7" xfId="51230" xr:uid="{00000000-0005-0000-0000-0000B1050000}"/>
    <cellStyle name="20% - Accent1 3 4 5" xfId="12406" xr:uid="{00000000-0005-0000-0000-0000B2050000}"/>
    <cellStyle name="20% - Accent1 3 4 5 2" xfId="30333" xr:uid="{00000000-0005-0000-0000-0000B3050000}"/>
    <cellStyle name="20% - Accent1 3 4 5 3" xfId="42278" xr:uid="{00000000-0005-0000-0000-0000B4050000}"/>
    <cellStyle name="20% - Accent1 3 4 5 4" xfId="54243" xr:uid="{00000000-0005-0000-0000-0000B5050000}"/>
    <cellStyle name="20% - Accent1 3 4 6" xfId="18365" xr:uid="{00000000-0005-0000-0000-0000B6050000}"/>
    <cellStyle name="20% - Accent1 3 4 7" xfId="6423" xr:uid="{00000000-0005-0000-0000-0000B7050000}"/>
    <cellStyle name="20% - Accent1 3 4 8" xfId="24350" xr:uid="{00000000-0005-0000-0000-0000B8050000}"/>
    <cellStyle name="20% - Accent1 3 4 9" xfId="36295" xr:uid="{00000000-0005-0000-0000-0000B9050000}"/>
    <cellStyle name="20% - Accent1 3 5" xfId="817" xr:uid="{00000000-0005-0000-0000-0000BA050000}"/>
    <cellStyle name="20% - Accent1 3 5 2" xfId="2261" xr:uid="{00000000-0005-0000-0000-0000BB050000}"/>
    <cellStyle name="20% - Accent1 3 5 2 2" xfId="5231" xr:uid="{00000000-0005-0000-0000-0000BC050000}"/>
    <cellStyle name="20% - Accent1 3 5 2 2 2" xfId="17194" xr:uid="{00000000-0005-0000-0000-0000BD050000}"/>
    <cellStyle name="20% - Accent1 3 5 2 2 2 2" xfId="35121" xr:uid="{00000000-0005-0000-0000-0000BE050000}"/>
    <cellStyle name="20% - Accent1 3 5 2 2 2 3" xfId="47066" xr:uid="{00000000-0005-0000-0000-0000BF050000}"/>
    <cellStyle name="20% - Accent1 3 5 2 2 2 4" xfId="59031" xr:uid="{00000000-0005-0000-0000-0000C0050000}"/>
    <cellStyle name="20% - Accent1 3 5 2 2 3" xfId="23153" xr:uid="{00000000-0005-0000-0000-0000C1050000}"/>
    <cellStyle name="20% - Accent1 3 5 2 2 4" xfId="11211" xr:uid="{00000000-0005-0000-0000-0000C2050000}"/>
    <cellStyle name="20% - Accent1 3 5 2 2 5" xfId="29138" xr:uid="{00000000-0005-0000-0000-0000C3050000}"/>
    <cellStyle name="20% - Accent1 3 5 2 2 6" xfId="41083" xr:uid="{00000000-0005-0000-0000-0000C4050000}"/>
    <cellStyle name="20% - Accent1 3 5 2 2 7" xfId="53048" xr:uid="{00000000-0005-0000-0000-0000C5050000}"/>
    <cellStyle name="20% - Accent1 3 5 2 3" xfId="14224" xr:uid="{00000000-0005-0000-0000-0000C6050000}"/>
    <cellStyle name="20% - Accent1 3 5 2 3 2" xfId="32151" xr:uid="{00000000-0005-0000-0000-0000C7050000}"/>
    <cellStyle name="20% - Accent1 3 5 2 3 3" xfId="44096" xr:uid="{00000000-0005-0000-0000-0000C8050000}"/>
    <cellStyle name="20% - Accent1 3 5 2 3 4" xfId="56061" xr:uid="{00000000-0005-0000-0000-0000C9050000}"/>
    <cellStyle name="20% - Accent1 3 5 2 4" xfId="20183" xr:uid="{00000000-0005-0000-0000-0000CA050000}"/>
    <cellStyle name="20% - Accent1 3 5 2 5" xfId="8241" xr:uid="{00000000-0005-0000-0000-0000CB050000}"/>
    <cellStyle name="20% - Accent1 3 5 2 6" xfId="26168" xr:uid="{00000000-0005-0000-0000-0000CC050000}"/>
    <cellStyle name="20% - Accent1 3 5 2 7" xfId="38113" xr:uid="{00000000-0005-0000-0000-0000CD050000}"/>
    <cellStyle name="20% - Accent1 3 5 2 8" xfId="50078" xr:uid="{00000000-0005-0000-0000-0000CE050000}"/>
    <cellStyle name="20% - Accent1 3 5 3" xfId="3787" xr:uid="{00000000-0005-0000-0000-0000CF050000}"/>
    <cellStyle name="20% - Accent1 3 5 3 2" xfId="15750" xr:uid="{00000000-0005-0000-0000-0000D0050000}"/>
    <cellStyle name="20% - Accent1 3 5 3 2 2" xfId="33677" xr:uid="{00000000-0005-0000-0000-0000D1050000}"/>
    <cellStyle name="20% - Accent1 3 5 3 2 3" xfId="45622" xr:uid="{00000000-0005-0000-0000-0000D2050000}"/>
    <cellStyle name="20% - Accent1 3 5 3 2 4" xfId="57587" xr:uid="{00000000-0005-0000-0000-0000D3050000}"/>
    <cellStyle name="20% - Accent1 3 5 3 3" xfId="21709" xr:uid="{00000000-0005-0000-0000-0000D4050000}"/>
    <cellStyle name="20% - Accent1 3 5 3 4" xfId="9767" xr:uid="{00000000-0005-0000-0000-0000D5050000}"/>
    <cellStyle name="20% - Accent1 3 5 3 5" xfId="27694" xr:uid="{00000000-0005-0000-0000-0000D6050000}"/>
    <cellStyle name="20% - Accent1 3 5 3 6" xfId="39639" xr:uid="{00000000-0005-0000-0000-0000D7050000}"/>
    <cellStyle name="20% - Accent1 3 5 3 7" xfId="51604" xr:uid="{00000000-0005-0000-0000-0000D8050000}"/>
    <cellStyle name="20% - Accent1 3 5 4" xfId="12780" xr:uid="{00000000-0005-0000-0000-0000D9050000}"/>
    <cellStyle name="20% - Accent1 3 5 4 2" xfId="30707" xr:uid="{00000000-0005-0000-0000-0000DA050000}"/>
    <cellStyle name="20% - Accent1 3 5 4 3" xfId="42652" xr:uid="{00000000-0005-0000-0000-0000DB050000}"/>
    <cellStyle name="20% - Accent1 3 5 4 4" xfId="54617" xr:uid="{00000000-0005-0000-0000-0000DC050000}"/>
    <cellStyle name="20% - Accent1 3 5 5" xfId="18739" xr:uid="{00000000-0005-0000-0000-0000DD050000}"/>
    <cellStyle name="20% - Accent1 3 5 6" xfId="6797" xr:uid="{00000000-0005-0000-0000-0000DE050000}"/>
    <cellStyle name="20% - Accent1 3 5 7" xfId="24724" xr:uid="{00000000-0005-0000-0000-0000DF050000}"/>
    <cellStyle name="20% - Accent1 3 5 8" xfId="36669" xr:uid="{00000000-0005-0000-0000-0000E0050000}"/>
    <cellStyle name="20% - Accent1 3 5 9" xfId="48634" xr:uid="{00000000-0005-0000-0000-0000E1050000}"/>
    <cellStyle name="20% - Accent1 3 6" xfId="1539" xr:uid="{00000000-0005-0000-0000-0000E2050000}"/>
    <cellStyle name="20% - Accent1 3 6 2" xfId="4509" xr:uid="{00000000-0005-0000-0000-0000E3050000}"/>
    <cellStyle name="20% - Accent1 3 6 2 2" xfId="16472" xr:uid="{00000000-0005-0000-0000-0000E4050000}"/>
    <cellStyle name="20% - Accent1 3 6 2 2 2" xfId="34399" xr:uid="{00000000-0005-0000-0000-0000E5050000}"/>
    <cellStyle name="20% - Accent1 3 6 2 2 3" xfId="46344" xr:uid="{00000000-0005-0000-0000-0000E6050000}"/>
    <cellStyle name="20% - Accent1 3 6 2 2 4" xfId="58309" xr:uid="{00000000-0005-0000-0000-0000E7050000}"/>
    <cellStyle name="20% - Accent1 3 6 2 3" xfId="22431" xr:uid="{00000000-0005-0000-0000-0000E8050000}"/>
    <cellStyle name="20% - Accent1 3 6 2 4" xfId="10489" xr:uid="{00000000-0005-0000-0000-0000E9050000}"/>
    <cellStyle name="20% - Accent1 3 6 2 5" xfId="28416" xr:uid="{00000000-0005-0000-0000-0000EA050000}"/>
    <cellStyle name="20% - Accent1 3 6 2 6" xfId="40361" xr:uid="{00000000-0005-0000-0000-0000EB050000}"/>
    <cellStyle name="20% - Accent1 3 6 2 7" xfId="52326" xr:uid="{00000000-0005-0000-0000-0000EC050000}"/>
    <cellStyle name="20% - Accent1 3 6 3" xfId="13502" xr:uid="{00000000-0005-0000-0000-0000ED050000}"/>
    <cellStyle name="20% - Accent1 3 6 3 2" xfId="31429" xr:uid="{00000000-0005-0000-0000-0000EE050000}"/>
    <cellStyle name="20% - Accent1 3 6 3 3" xfId="43374" xr:uid="{00000000-0005-0000-0000-0000EF050000}"/>
    <cellStyle name="20% - Accent1 3 6 3 4" xfId="55339" xr:uid="{00000000-0005-0000-0000-0000F0050000}"/>
    <cellStyle name="20% - Accent1 3 6 4" xfId="19461" xr:uid="{00000000-0005-0000-0000-0000F1050000}"/>
    <cellStyle name="20% - Accent1 3 6 5" xfId="7519" xr:uid="{00000000-0005-0000-0000-0000F2050000}"/>
    <cellStyle name="20% - Accent1 3 6 6" xfId="25446" xr:uid="{00000000-0005-0000-0000-0000F3050000}"/>
    <cellStyle name="20% - Accent1 3 6 7" xfId="37391" xr:uid="{00000000-0005-0000-0000-0000F4050000}"/>
    <cellStyle name="20% - Accent1 3 6 8" xfId="49356" xr:uid="{00000000-0005-0000-0000-0000F5050000}"/>
    <cellStyle name="20% - Accent1 3 7" xfId="3065" xr:uid="{00000000-0005-0000-0000-0000F6050000}"/>
    <cellStyle name="20% - Accent1 3 7 2" xfId="15028" xr:uid="{00000000-0005-0000-0000-0000F7050000}"/>
    <cellStyle name="20% - Accent1 3 7 2 2" xfId="32955" xr:uid="{00000000-0005-0000-0000-0000F8050000}"/>
    <cellStyle name="20% - Accent1 3 7 2 3" xfId="44900" xr:uid="{00000000-0005-0000-0000-0000F9050000}"/>
    <cellStyle name="20% - Accent1 3 7 2 4" xfId="56865" xr:uid="{00000000-0005-0000-0000-0000FA050000}"/>
    <cellStyle name="20% - Accent1 3 7 3" xfId="20987" xr:uid="{00000000-0005-0000-0000-0000FB050000}"/>
    <cellStyle name="20% - Accent1 3 7 4" xfId="9045" xr:uid="{00000000-0005-0000-0000-0000FC050000}"/>
    <cellStyle name="20% - Accent1 3 7 5" xfId="26972" xr:uid="{00000000-0005-0000-0000-0000FD050000}"/>
    <cellStyle name="20% - Accent1 3 7 6" xfId="38917" xr:uid="{00000000-0005-0000-0000-0000FE050000}"/>
    <cellStyle name="20% - Accent1 3 7 7" xfId="50882" xr:uid="{00000000-0005-0000-0000-0000FF050000}"/>
    <cellStyle name="20% - Accent1 3 8" xfId="12058" xr:uid="{00000000-0005-0000-0000-000000060000}"/>
    <cellStyle name="20% - Accent1 3 8 2" xfId="29985" xr:uid="{00000000-0005-0000-0000-000001060000}"/>
    <cellStyle name="20% - Accent1 3 8 3" xfId="41930" xr:uid="{00000000-0005-0000-0000-000002060000}"/>
    <cellStyle name="20% - Accent1 3 8 4" xfId="53895" xr:uid="{00000000-0005-0000-0000-000003060000}"/>
    <cellStyle name="20% - Accent1 3 9" xfId="18017" xr:uid="{00000000-0005-0000-0000-000004060000}"/>
    <cellStyle name="20% - Accent1 4" xfId="153" xr:uid="{00000000-0005-0000-0000-000005060000}"/>
    <cellStyle name="20% - Accent1 4 10" xfId="36005" xr:uid="{00000000-0005-0000-0000-000006060000}"/>
    <cellStyle name="20% - Accent1 4 11" xfId="47970" xr:uid="{00000000-0005-0000-0000-000007060000}"/>
    <cellStyle name="20% - Accent1 4 2" xfId="501" xr:uid="{00000000-0005-0000-0000-000008060000}"/>
    <cellStyle name="20% - Accent1 4 2 10" xfId="48318" xr:uid="{00000000-0005-0000-0000-000009060000}"/>
    <cellStyle name="20% - Accent1 4 2 2" xfId="1223" xr:uid="{00000000-0005-0000-0000-00000A060000}"/>
    <cellStyle name="20% - Accent1 4 2 2 2" xfId="2667" xr:uid="{00000000-0005-0000-0000-00000B060000}"/>
    <cellStyle name="20% - Accent1 4 2 2 2 2" xfId="5637" xr:uid="{00000000-0005-0000-0000-00000C060000}"/>
    <cellStyle name="20% - Accent1 4 2 2 2 2 2" xfId="17600" xr:uid="{00000000-0005-0000-0000-00000D060000}"/>
    <cellStyle name="20% - Accent1 4 2 2 2 2 2 2" xfId="35527" xr:uid="{00000000-0005-0000-0000-00000E060000}"/>
    <cellStyle name="20% - Accent1 4 2 2 2 2 2 3" xfId="47472" xr:uid="{00000000-0005-0000-0000-00000F060000}"/>
    <cellStyle name="20% - Accent1 4 2 2 2 2 2 4" xfId="59437" xr:uid="{00000000-0005-0000-0000-000010060000}"/>
    <cellStyle name="20% - Accent1 4 2 2 2 2 3" xfId="23559" xr:uid="{00000000-0005-0000-0000-000011060000}"/>
    <cellStyle name="20% - Accent1 4 2 2 2 2 4" xfId="11617" xr:uid="{00000000-0005-0000-0000-000012060000}"/>
    <cellStyle name="20% - Accent1 4 2 2 2 2 5" xfId="29544" xr:uid="{00000000-0005-0000-0000-000013060000}"/>
    <cellStyle name="20% - Accent1 4 2 2 2 2 6" xfId="41489" xr:uid="{00000000-0005-0000-0000-000014060000}"/>
    <cellStyle name="20% - Accent1 4 2 2 2 2 7" xfId="53454" xr:uid="{00000000-0005-0000-0000-000015060000}"/>
    <cellStyle name="20% - Accent1 4 2 2 2 3" xfId="14630" xr:uid="{00000000-0005-0000-0000-000016060000}"/>
    <cellStyle name="20% - Accent1 4 2 2 2 3 2" xfId="32557" xr:uid="{00000000-0005-0000-0000-000017060000}"/>
    <cellStyle name="20% - Accent1 4 2 2 2 3 3" xfId="44502" xr:uid="{00000000-0005-0000-0000-000018060000}"/>
    <cellStyle name="20% - Accent1 4 2 2 2 3 4" xfId="56467" xr:uid="{00000000-0005-0000-0000-000019060000}"/>
    <cellStyle name="20% - Accent1 4 2 2 2 4" xfId="20589" xr:uid="{00000000-0005-0000-0000-00001A060000}"/>
    <cellStyle name="20% - Accent1 4 2 2 2 5" xfId="8647" xr:uid="{00000000-0005-0000-0000-00001B060000}"/>
    <cellStyle name="20% - Accent1 4 2 2 2 6" xfId="26574" xr:uid="{00000000-0005-0000-0000-00001C060000}"/>
    <cellStyle name="20% - Accent1 4 2 2 2 7" xfId="38519" xr:uid="{00000000-0005-0000-0000-00001D060000}"/>
    <cellStyle name="20% - Accent1 4 2 2 2 8" xfId="50484" xr:uid="{00000000-0005-0000-0000-00001E060000}"/>
    <cellStyle name="20% - Accent1 4 2 2 3" xfId="4193" xr:uid="{00000000-0005-0000-0000-00001F060000}"/>
    <cellStyle name="20% - Accent1 4 2 2 3 2" xfId="16156" xr:uid="{00000000-0005-0000-0000-000020060000}"/>
    <cellStyle name="20% - Accent1 4 2 2 3 2 2" xfId="34083" xr:uid="{00000000-0005-0000-0000-000021060000}"/>
    <cellStyle name="20% - Accent1 4 2 2 3 2 3" xfId="46028" xr:uid="{00000000-0005-0000-0000-000022060000}"/>
    <cellStyle name="20% - Accent1 4 2 2 3 2 4" xfId="57993" xr:uid="{00000000-0005-0000-0000-000023060000}"/>
    <cellStyle name="20% - Accent1 4 2 2 3 3" xfId="22115" xr:uid="{00000000-0005-0000-0000-000024060000}"/>
    <cellStyle name="20% - Accent1 4 2 2 3 4" xfId="10173" xr:uid="{00000000-0005-0000-0000-000025060000}"/>
    <cellStyle name="20% - Accent1 4 2 2 3 5" xfId="28100" xr:uid="{00000000-0005-0000-0000-000026060000}"/>
    <cellStyle name="20% - Accent1 4 2 2 3 6" xfId="40045" xr:uid="{00000000-0005-0000-0000-000027060000}"/>
    <cellStyle name="20% - Accent1 4 2 2 3 7" xfId="52010" xr:uid="{00000000-0005-0000-0000-000028060000}"/>
    <cellStyle name="20% - Accent1 4 2 2 4" xfId="13186" xr:uid="{00000000-0005-0000-0000-000029060000}"/>
    <cellStyle name="20% - Accent1 4 2 2 4 2" xfId="31113" xr:uid="{00000000-0005-0000-0000-00002A060000}"/>
    <cellStyle name="20% - Accent1 4 2 2 4 3" xfId="43058" xr:uid="{00000000-0005-0000-0000-00002B060000}"/>
    <cellStyle name="20% - Accent1 4 2 2 4 4" xfId="55023" xr:uid="{00000000-0005-0000-0000-00002C060000}"/>
    <cellStyle name="20% - Accent1 4 2 2 5" xfId="19145" xr:uid="{00000000-0005-0000-0000-00002D060000}"/>
    <cellStyle name="20% - Accent1 4 2 2 6" xfId="7203" xr:uid="{00000000-0005-0000-0000-00002E060000}"/>
    <cellStyle name="20% - Accent1 4 2 2 7" xfId="25130" xr:uid="{00000000-0005-0000-0000-00002F060000}"/>
    <cellStyle name="20% - Accent1 4 2 2 8" xfId="37075" xr:uid="{00000000-0005-0000-0000-000030060000}"/>
    <cellStyle name="20% - Accent1 4 2 2 9" xfId="49040" xr:uid="{00000000-0005-0000-0000-000031060000}"/>
    <cellStyle name="20% - Accent1 4 2 3" xfId="1945" xr:uid="{00000000-0005-0000-0000-000032060000}"/>
    <cellStyle name="20% - Accent1 4 2 3 2" xfId="4915" xr:uid="{00000000-0005-0000-0000-000033060000}"/>
    <cellStyle name="20% - Accent1 4 2 3 2 2" xfId="16878" xr:uid="{00000000-0005-0000-0000-000034060000}"/>
    <cellStyle name="20% - Accent1 4 2 3 2 2 2" xfId="34805" xr:uid="{00000000-0005-0000-0000-000035060000}"/>
    <cellStyle name="20% - Accent1 4 2 3 2 2 3" xfId="46750" xr:uid="{00000000-0005-0000-0000-000036060000}"/>
    <cellStyle name="20% - Accent1 4 2 3 2 2 4" xfId="58715" xr:uid="{00000000-0005-0000-0000-000037060000}"/>
    <cellStyle name="20% - Accent1 4 2 3 2 3" xfId="22837" xr:uid="{00000000-0005-0000-0000-000038060000}"/>
    <cellStyle name="20% - Accent1 4 2 3 2 4" xfId="10895" xr:uid="{00000000-0005-0000-0000-000039060000}"/>
    <cellStyle name="20% - Accent1 4 2 3 2 5" xfId="28822" xr:uid="{00000000-0005-0000-0000-00003A060000}"/>
    <cellStyle name="20% - Accent1 4 2 3 2 6" xfId="40767" xr:uid="{00000000-0005-0000-0000-00003B060000}"/>
    <cellStyle name="20% - Accent1 4 2 3 2 7" xfId="52732" xr:uid="{00000000-0005-0000-0000-00003C060000}"/>
    <cellStyle name="20% - Accent1 4 2 3 3" xfId="13908" xr:uid="{00000000-0005-0000-0000-00003D060000}"/>
    <cellStyle name="20% - Accent1 4 2 3 3 2" xfId="31835" xr:uid="{00000000-0005-0000-0000-00003E060000}"/>
    <cellStyle name="20% - Accent1 4 2 3 3 3" xfId="43780" xr:uid="{00000000-0005-0000-0000-00003F060000}"/>
    <cellStyle name="20% - Accent1 4 2 3 3 4" xfId="55745" xr:uid="{00000000-0005-0000-0000-000040060000}"/>
    <cellStyle name="20% - Accent1 4 2 3 4" xfId="19867" xr:uid="{00000000-0005-0000-0000-000041060000}"/>
    <cellStyle name="20% - Accent1 4 2 3 5" xfId="7925" xr:uid="{00000000-0005-0000-0000-000042060000}"/>
    <cellStyle name="20% - Accent1 4 2 3 6" xfId="25852" xr:uid="{00000000-0005-0000-0000-000043060000}"/>
    <cellStyle name="20% - Accent1 4 2 3 7" xfId="37797" xr:uid="{00000000-0005-0000-0000-000044060000}"/>
    <cellStyle name="20% - Accent1 4 2 3 8" xfId="49762" xr:uid="{00000000-0005-0000-0000-000045060000}"/>
    <cellStyle name="20% - Accent1 4 2 4" xfId="3471" xr:uid="{00000000-0005-0000-0000-000046060000}"/>
    <cellStyle name="20% - Accent1 4 2 4 2" xfId="15434" xr:uid="{00000000-0005-0000-0000-000047060000}"/>
    <cellStyle name="20% - Accent1 4 2 4 2 2" xfId="33361" xr:uid="{00000000-0005-0000-0000-000048060000}"/>
    <cellStyle name="20% - Accent1 4 2 4 2 3" xfId="45306" xr:uid="{00000000-0005-0000-0000-000049060000}"/>
    <cellStyle name="20% - Accent1 4 2 4 2 4" xfId="57271" xr:uid="{00000000-0005-0000-0000-00004A060000}"/>
    <cellStyle name="20% - Accent1 4 2 4 3" xfId="21393" xr:uid="{00000000-0005-0000-0000-00004B060000}"/>
    <cellStyle name="20% - Accent1 4 2 4 4" xfId="9451" xr:uid="{00000000-0005-0000-0000-00004C060000}"/>
    <cellStyle name="20% - Accent1 4 2 4 5" xfId="27378" xr:uid="{00000000-0005-0000-0000-00004D060000}"/>
    <cellStyle name="20% - Accent1 4 2 4 6" xfId="39323" xr:uid="{00000000-0005-0000-0000-00004E060000}"/>
    <cellStyle name="20% - Accent1 4 2 4 7" xfId="51288" xr:uid="{00000000-0005-0000-0000-00004F060000}"/>
    <cellStyle name="20% - Accent1 4 2 5" xfId="12464" xr:uid="{00000000-0005-0000-0000-000050060000}"/>
    <cellStyle name="20% - Accent1 4 2 5 2" xfId="30391" xr:uid="{00000000-0005-0000-0000-000051060000}"/>
    <cellStyle name="20% - Accent1 4 2 5 3" xfId="42336" xr:uid="{00000000-0005-0000-0000-000052060000}"/>
    <cellStyle name="20% - Accent1 4 2 5 4" xfId="54301" xr:uid="{00000000-0005-0000-0000-000053060000}"/>
    <cellStyle name="20% - Accent1 4 2 6" xfId="18423" xr:uid="{00000000-0005-0000-0000-000054060000}"/>
    <cellStyle name="20% - Accent1 4 2 7" xfId="6481" xr:uid="{00000000-0005-0000-0000-000055060000}"/>
    <cellStyle name="20% - Accent1 4 2 8" xfId="24408" xr:uid="{00000000-0005-0000-0000-000056060000}"/>
    <cellStyle name="20% - Accent1 4 2 9" xfId="36353" xr:uid="{00000000-0005-0000-0000-000057060000}"/>
    <cellStyle name="20% - Accent1 4 3" xfId="875" xr:uid="{00000000-0005-0000-0000-000058060000}"/>
    <cellStyle name="20% - Accent1 4 3 2" xfId="2319" xr:uid="{00000000-0005-0000-0000-000059060000}"/>
    <cellStyle name="20% - Accent1 4 3 2 2" xfId="5289" xr:uid="{00000000-0005-0000-0000-00005A060000}"/>
    <cellStyle name="20% - Accent1 4 3 2 2 2" xfId="17252" xr:uid="{00000000-0005-0000-0000-00005B060000}"/>
    <cellStyle name="20% - Accent1 4 3 2 2 2 2" xfId="35179" xr:uid="{00000000-0005-0000-0000-00005C060000}"/>
    <cellStyle name="20% - Accent1 4 3 2 2 2 3" xfId="47124" xr:uid="{00000000-0005-0000-0000-00005D060000}"/>
    <cellStyle name="20% - Accent1 4 3 2 2 2 4" xfId="59089" xr:uid="{00000000-0005-0000-0000-00005E060000}"/>
    <cellStyle name="20% - Accent1 4 3 2 2 3" xfId="23211" xr:uid="{00000000-0005-0000-0000-00005F060000}"/>
    <cellStyle name="20% - Accent1 4 3 2 2 4" xfId="11269" xr:uid="{00000000-0005-0000-0000-000060060000}"/>
    <cellStyle name="20% - Accent1 4 3 2 2 5" xfId="29196" xr:uid="{00000000-0005-0000-0000-000061060000}"/>
    <cellStyle name="20% - Accent1 4 3 2 2 6" xfId="41141" xr:uid="{00000000-0005-0000-0000-000062060000}"/>
    <cellStyle name="20% - Accent1 4 3 2 2 7" xfId="53106" xr:uid="{00000000-0005-0000-0000-000063060000}"/>
    <cellStyle name="20% - Accent1 4 3 2 3" xfId="14282" xr:uid="{00000000-0005-0000-0000-000064060000}"/>
    <cellStyle name="20% - Accent1 4 3 2 3 2" xfId="32209" xr:uid="{00000000-0005-0000-0000-000065060000}"/>
    <cellStyle name="20% - Accent1 4 3 2 3 3" xfId="44154" xr:uid="{00000000-0005-0000-0000-000066060000}"/>
    <cellStyle name="20% - Accent1 4 3 2 3 4" xfId="56119" xr:uid="{00000000-0005-0000-0000-000067060000}"/>
    <cellStyle name="20% - Accent1 4 3 2 4" xfId="20241" xr:uid="{00000000-0005-0000-0000-000068060000}"/>
    <cellStyle name="20% - Accent1 4 3 2 5" xfId="8299" xr:uid="{00000000-0005-0000-0000-000069060000}"/>
    <cellStyle name="20% - Accent1 4 3 2 6" xfId="26226" xr:uid="{00000000-0005-0000-0000-00006A060000}"/>
    <cellStyle name="20% - Accent1 4 3 2 7" xfId="38171" xr:uid="{00000000-0005-0000-0000-00006B060000}"/>
    <cellStyle name="20% - Accent1 4 3 2 8" xfId="50136" xr:uid="{00000000-0005-0000-0000-00006C060000}"/>
    <cellStyle name="20% - Accent1 4 3 3" xfId="3845" xr:uid="{00000000-0005-0000-0000-00006D060000}"/>
    <cellStyle name="20% - Accent1 4 3 3 2" xfId="15808" xr:uid="{00000000-0005-0000-0000-00006E060000}"/>
    <cellStyle name="20% - Accent1 4 3 3 2 2" xfId="33735" xr:uid="{00000000-0005-0000-0000-00006F060000}"/>
    <cellStyle name="20% - Accent1 4 3 3 2 3" xfId="45680" xr:uid="{00000000-0005-0000-0000-000070060000}"/>
    <cellStyle name="20% - Accent1 4 3 3 2 4" xfId="57645" xr:uid="{00000000-0005-0000-0000-000071060000}"/>
    <cellStyle name="20% - Accent1 4 3 3 3" xfId="21767" xr:uid="{00000000-0005-0000-0000-000072060000}"/>
    <cellStyle name="20% - Accent1 4 3 3 4" xfId="9825" xr:uid="{00000000-0005-0000-0000-000073060000}"/>
    <cellStyle name="20% - Accent1 4 3 3 5" xfId="27752" xr:uid="{00000000-0005-0000-0000-000074060000}"/>
    <cellStyle name="20% - Accent1 4 3 3 6" xfId="39697" xr:uid="{00000000-0005-0000-0000-000075060000}"/>
    <cellStyle name="20% - Accent1 4 3 3 7" xfId="51662" xr:uid="{00000000-0005-0000-0000-000076060000}"/>
    <cellStyle name="20% - Accent1 4 3 4" xfId="12838" xr:uid="{00000000-0005-0000-0000-000077060000}"/>
    <cellStyle name="20% - Accent1 4 3 4 2" xfId="30765" xr:uid="{00000000-0005-0000-0000-000078060000}"/>
    <cellStyle name="20% - Accent1 4 3 4 3" xfId="42710" xr:uid="{00000000-0005-0000-0000-000079060000}"/>
    <cellStyle name="20% - Accent1 4 3 4 4" xfId="54675" xr:uid="{00000000-0005-0000-0000-00007A060000}"/>
    <cellStyle name="20% - Accent1 4 3 5" xfId="18797" xr:uid="{00000000-0005-0000-0000-00007B060000}"/>
    <cellStyle name="20% - Accent1 4 3 6" xfId="6855" xr:uid="{00000000-0005-0000-0000-00007C060000}"/>
    <cellStyle name="20% - Accent1 4 3 7" xfId="24782" xr:uid="{00000000-0005-0000-0000-00007D060000}"/>
    <cellStyle name="20% - Accent1 4 3 8" xfId="36727" xr:uid="{00000000-0005-0000-0000-00007E060000}"/>
    <cellStyle name="20% - Accent1 4 3 9" xfId="48692" xr:uid="{00000000-0005-0000-0000-00007F060000}"/>
    <cellStyle name="20% - Accent1 4 4" xfId="1597" xr:uid="{00000000-0005-0000-0000-000080060000}"/>
    <cellStyle name="20% - Accent1 4 4 2" xfId="4567" xr:uid="{00000000-0005-0000-0000-000081060000}"/>
    <cellStyle name="20% - Accent1 4 4 2 2" xfId="16530" xr:uid="{00000000-0005-0000-0000-000082060000}"/>
    <cellStyle name="20% - Accent1 4 4 2 2 2" xfId="34457" xr:uid="{00000000-0005-0000-0000-000083060000}"/>
    <cellStyle name="20% - Accent1 4 4 2 2 3" xfId="46402" xr:uid="{00000000-0005-0000-0000-000084060000}"/>
    <cellStyle name="20% - Accent1 4 4 2 2 4" xfId="58367" xr:uid="{00000000-0005-0000-0000-000085060000}"/>
    <cellStyle name="20% - Accent1 4 4 2 3" xfId="22489" xr:uid="{00000000-0005-0000-0000-000086060000}"/>
    <cellStyle name="20% - Accent1 4 4 2 4" xfId="10547" xr:uid="{00000000-0005-0000-0000-000087060000}"/>
    <cellStyle name="20% - Accent1 4 4 2 5" xfId="28474" xr:uid="{00000000-0005-0000-0000-000088060000}"/>
    <cellStyle name="20% - Accent1 4 4 2 6" xfId="40419" xr:uid="{00000000-0005-0000-0000-000089060000}"/>
    <cellStyle name="20% - Accent1 4 4 2 7" xfId="52384" xr:uid="{00000000-0005-0000-0000-00008A060000}"/>
    <cellStyle name="20% - Accent1 4 4 3" xfId="13560" xr:uid="{00000000-0005-0000-0000-00008B060000}"/>
    <cellStyle name="20% - Accent1 4 4 3 2" xfId="31487" xr:uid="{00000000-0005-0000-0000-00008C060000}"/>
    <cellStyle name="20% - Accent1 4 4 3 3" xfId="43432" xr:uid="{00000000-0005-0000-0000-00008D060000}"/>
    <cellStyle name="20% - Accent1 4 4 3 4" xfId="55397" xr:uid="{00000000-0005-0000-0000-00008E060000}"/>
    <cellStyle name="20% - Accent1 4 4 4" xfId="19519" xr:uid="{00000000-0005-0000-0000-00008F060000}"/>
    <cellStyle name="20% - Accent1 4 4 5" xfId="7577" xr:uid="{00000000-0005-0000-0000-000090060000}"/>
    <cellStyle name="20% - Accent1 4 4 6" xfId="25504" xr:uid="{00000000-0005-0000-0000-000091060000}"/>
    <cellStyle name="20% - Accent1 4 4 7" xfId="37449" xr:uid="{00000000-0005-0000-0000-000092060000}"/>
    <cellStyle name="20% - Accent1 4 4 8" xfId="49414" xr:uid="{00000000-0005-0000-0000-000093060000}"/>
    <cellStyle name="20% - Accent1 4 5" xfId="3123" xr:uid="{00000000-0005-0000-0000-000094060000}"/>
    <cellStyle name="20% - Accent1 4 5 2" xfId="15086" xr:uid="{00000000-0005-0000-0000-000095060000}"/>
    <cellStyle name="20% - Accent1 4 5 2 2" xfId="33013" xr:uid="{00000000-0005-0000-0000-000096060000}"/>
    <cellStyle name="20% - Accent1 4 5 2 3" xfId="44958" xr:uid="{00000000-0005-0000-0000-000097060000}"/>
    <cellStyle name="20% - Accent1 4 5 2 4" xfId="56923" xr:uid="{00000000-0005-0000-0000-000098060000}"/>
    <cellStyle name="20% - Accent1 4 5 3" xfId="21045" xr:uid="{00000000-0005-0000-0000-000099060000}"/>
    <cellStyle name="20% - Accent1 4 5 4" xfId="9103" xr:uid="{00000000-0005-0000-0000-00009A060000}"/>
    <cellStyle name="20% - Accent1 4 5 5" xfId="27030" xr:uid="{00000000-0005-0000-0000-00009B060000}"/>
    <cellStyle name="20% - Accent1 4 5 6" xfId="38975" xr:uid="{00000000-0005-0000-0000-00009C060000}"/>
    <cellStyle name="20% - Accent1 4 5 7" xfId="50940" xr:uid="{00000000-0005-0000-0000-00009D060000}"/>
    <cellStyle name="20% - Accent1 4 6" xfId="12116" xr:uid="{00000000-0005-0000-0000-00009E060000}"/>
    <cellStyle name="20% - Accent1 4 6 2" xfId="30043" xr:uid="{00000000-0005-0000-0000-00009F060000}"/>
    <cellStyle name="20% - Accent1 4 6 3" xfId="41988" xr:uid="{00000000-0005-0000-0000-0000A0060000}"/>
    <cellStyle name="20% - Accent1 4 6 4" xfId="53953" xr:uid="{00000000-0005-0000-0000-0000A1060000}"/>
    <cellStyle name="20% - Accent1 4 7" xfId="18075" xr:uid="{00000000-0005-0000-0000-0000A2060000}"/>
    <cellStyle name="20% - Accent1 4 8" xfId="6133" xr:uid="{00000000-0005-0000-0000-0000A3060000}"/>
    <cellStyle name="20% - Accent1 4 9" xfId="24060" xr:uid="{00000000-0005-0000-0000-0000A4060000}"/>
    <cellStyle name="20% - Accent1 5" xfId="269" xr:uid="{00000000-0005-0000-0000-0000A5060000}"/>
    <cellStyle name="20% - Accent1 5 10" xfId="36121" xr:uid="{00000000-0005-0000-0000-0000A6060000}"/>
    <cellStyle name="20% - Accent1 5 11" xfId="48086" xr:uid="{00000000-0005-0000-0000-0000A7060000}"/>
    <cellStyle name="20% - Accent1 5 2" xfId="617" xr:uid="{00000000-0005-0000-0000-0000A8060000}"/>
    <cellStyle name="20% - Accent1 5 2 10" xfId="48434" xr:uid="{00000000-0005-0000-0000-0000A9060000}"/>
    <cellStyle name="20% - Accent1 5 2 2" xfId="1339" xr:uid="{00000000-0005-0000-0000-0000AA060000}"/>
    <cellStyle name="20% - Accent1 5 2 2 2" xfId="2783" xr:uid="{00000000-0005-0000-0000-0000AB060000}"/>
    <cellStyle name="20% - Accent1 5 2 2 2 2" xfId="5753" xr:uid="{00000000-0005-0000-0000-0000AC060000}"/>
    <cellStyle name="20% - Accent1 5 2 2 2 2 2" xfId="17716" xr:uid="{00000000-0005-0000-0000-0000AD060000}"/>
    <cellStyle name="20% - Accent1 5 2 2 2 2 2 2" xfId="35643" xr:uid="{00000000-0005-0000-0000-0000AE060000}"/>
    <cellStyle name="20% - Accent1 5 2 2 2 2 2 3" xfId="47588" xr:uid="{00000000-0005-0000-0000-0000AF060000}"/>
    <cellStyle name="20% - Accent1 5 2 2 2 2 2 4" xfId="59553" xr:uid="{00000000-0005-0000-0000-0000B0060000}"/>
    <cellStyle name="20% - Accent1 5 2 2 2 2 3" xfId="23675" xr:uid="{00000000-0005-0000-0000-0000B1060000}"/>
    <cellStyle name="20% - Accent1 5 2 2 2 2 4" xfId="11733" xr:uid="{00000000-0005-0000-0000-0000B2060000}"/>
    <cellStyle name="20% - Accent1 5 2 2 2 2 5" xfId="29660" xr:uid="{00000000-0005-0000-0000-0000B3060000}"/>
    <cellStyle name="20% - Accent1 5 2 2 2 2 6" xfId="41605" xr:uid="{00000000-0005-0000-0000-0000B4060000}"/>
    <cellStyle name="20% - Accent1 5 2 2 2 2 7" xfId="53570" xr:uid="{00000000-0005-0000-0000-0000B5060000}"/>
    <cellStyle name="20% - Accent1 5 2 2 2 3" xfId="14746" xr:uid="{00000000-0005-0000-0000-0000B6060000}"/>
    <cellStyle name="20% - Accent1 5 2 2 2 3 2" xfId="32673" xr:uid="{00000000-0005-0000-0000-0000B7060000}"/>
    <cellStyle name="20% - Accent1 5 2 2 2 3 3" xfId="44618" xr:uid="{00000000-0005-0000-0000-0000B8060000}"/>
    <cellStyle name="20% - Accent1 5 2 2 2 3 4" xfId="56583" xr:uid="{00000000-0005-0000-0000-0000B9060000}"/>
    <cellStyle name="20% - Accent1 5 2 2 2 4" xfId="20705" xr:uid="{00000000-0005-0000-0000-0000BA060000}"/>
    <cellStyle name="20% - Accent1 5 2 2 2 5" xfId="8763" xr:uid="{00000000-0005-0000-0000-0000BB060000}"/>
    <cellStyle name="20% - Accent1 5 2 2 2 6" xfId="26690" xr:uid="{00000000-0005-0000-0000-0000BC060000}"/>
    <cellStyle name="20% - Accent1 5 2 2 2 7" xfId="38635" xr:uid="{00000000-0005-0000-0000-0000BD060000}"/>
    <cellStyle name="20% - Accent1 5 2 2 2 8" xfId="50600" xr:uid="{00000000-0005-0000-0000-0000BE060000}"/>
    <cellStyle name="20% - Accent1 5 2 2 3" xfId="4309" xr:uid="{00000000-0005-0000-0000-0000BF060000}"/>
    <cellStyle name="20% - Accent1 5 2 2 3 2" xfId="16272" xr:uid="{00000000-0005-0000-0000-0000C0060000}"/>
    <cellStyle name="20% - Accent1 5 2 2 3 2 2" xfId="34199" xr:uid="{00000000-0005-0000-0000-0000C1060000}"/>
    <cellStyle name="20% - Accent1 5 2 2 3 2 3" xfId="46144" xr:uid="{00000000-0005-0000-0000-0000C2060000}"/>
    <cellStyle name="20% - Accent1 5 2 2 3 2 4" xfId="58109" xr:uid="{00000000-0005-0000-0000-0000C3060000}"/>
    <cellStyle name="20% - Accent1 5 2 2 3 3" xfId="22231" xr:uid="{00000000-0005-0000-0000-0000C4060000}"/>
    <cellStyle name="20% - Accent1 5 2 2 3 4" xfId="10289" xr:uid="{00000000-0005-0000-0000-0000C5060000}"/>
    <cellStyle name="20% - Accent1 5 2 2 3 5" xfId="28216" xr:uid="{00000000-0005-0000-0000-0000C6060000}"/>
    <cellStyle name="20% - Accent1 5 2 2 3 6" xfId="40161" xr:uid="{00000000-0005-0000-0000-0000C7060000}"/>
    <cellStyle name="20% - Accent1 5 2 2 3 7" xfId="52126" xr:uid="{00000000-0005-0000-0000-0000C8060000}"/>
    <cellStyle name="20% - Accent1 5 2 2 4" xfId="13302" xr:uid="{00000000-0005-0000-0000-0000C9060000}"/>
    <cellStyle name="20% - Accent1 5 2 2 4 2" xfId="31229" xr:uid="{00000000-0005-0000-0000-0000CA060000}"/>
    <cellStyle name="20% - Accent1 5 2 2 4 3" xfId="43174" xr:uid="{00000000-0005-0000-0000-0000CB060000}"/>
    <cellStyle name="20% - Accent1 5 2 2 4 4" xfId="55139" xr:uid="{00000000-0005-0000-0000-0000CC060000}"/>
    <cellStyle name="20% - Accent1 5 2 2 5" xfId="19261" xr:uid="{00000000-0005-0000-0000-0000CD060000}"/>
    <cellStyle name="20% - Accent1 5 2 2 6" xfId="7319" xr:uid="{00000000-0005-0000-0000-0000CE060000}"/>
    <cellStyle name="20% - Accent1 5 2 2 7" xfId="25246" xr:uid="{00000000-0005-0000-0000-0000CF060000}"/>
    <cellStyle name="20% - Accent1 5 2 2 8" xfId="37191" xr:uid="{00000000-0005-0000-0000-0000D0060000}"/>
    <cellStyle name="20% - Accent1 5 2 2 9" xfId="49156" xr:uid="{00000000-0005-0000-0000-0000D1060000}"/>
    <cellStyle name="20% - Accent1 5 2 3" xfId="2061" xr:uid="{00000000-0005-0000-0000-0000D2060000}"/>
    <cellStyle name="20% - Accent1 5 2 3 2" xfId="5031" xr:uid="{00000000-0005-0000-0000-0000D3060000}"/>
    <cellStyle name="20% - Accent1 5 2 3 2 2" xfId="16994" xr:uid="{00000000-0005-0000-0000-0000D4060000}"/>
    <cellStyle name="20% - Accent1 5 2 3 2 2 2" xfId="34921" xr:uid="{00000000-0005-0000-0000-0000D5060000}"/>
    <cellStyle name="20% - Accent1 5 2 3 2 2 3" xfId="46866" xr:uid="{00000000-0005-0000-0000-0000D6060000}"/>
    <cellStyle name="20% - Accent1 5 2 3 2 2 4" xfId="58831" xr:uid="{00000000-0005-0000-0000-0000D7060000}"/>
    <cellStyle name="20% - Accent1 5 2 3 2 3" xfId="22953" xr:uid="{00000000-0005-0000-0000-0000D8060000}"/>
    <cellStyle name="20% - Accent1 5 2 3 2 4" xfId="11011" xr:uid="{00000000-0005-0000-0000-0000D9060000}"/>
    <cellStyle name="20% - Accent1 5 2 3 2 5" xfId="28938" xr:uid="{00000000-0005-0000-0000-0000DA060000}"/>
    <cellStyle name="20% - Accent1 5 2 3 2 6" xfId="40883" xr:uid="{00000000-0005-0000-0000-0000DB060000}"/>
    <cellStyle name="20% - Accent1 5 2 3 2 7" xfId="52848" xr:uid="{00000000-0005-0000-0000-0000DC060000}"/>
    <cellStyle name="20% - Accent1 5 2 3 3" xfId="14024" xr:uid="{00000000-0005-0000-0000-0000DD060000}"/>
    <cellStyle name="20% - Accent1 5 2 3 3 2" xfId="31951" xr:uid="{00000000-0005-0000-0000-0000DE060000}"/>
    <cellStyle name="20% - Accent1 5 2 3 3 3" xfId="43896" xr:uid="{00000000-0005-0000-0000-0000DF060000}"/>
    <cellStyle name="20% - Accent1 5 2 3 3 4" xfId="55861" xr:uid="{00000000-0005-0000-0000-0000E0060000}"/>
    <cellStyle name="20% - Accent1 5 2 3 4" xfId="19983" xr:uid="{00000000-0005-0000-0000-0000E1060000}"/>
    <cellStyle name="20% - Accent1 5 2 3 5" xfId="8041" xr:uid="{00000000-0005-0000-0000-0000E2060000}"/>
    <cellStyle name="20% - Accent1 5 2 3 6" xfId="25968" xr:uid="{00000000-0005-0000-0000-0000E3060000}"/>
    <cellStyle name="20% - Accent1 5 2 3 7" xfId="37913" xr:uid="{00000000-0005-0000-0000-0000E4060000}"/>
    <cellStyle name="20% - Accent1 5 2 3 8" xfId="49878" xr:uid="{00000000-0005-0000-0000-0000E5060000}"/>
    <cellStyle name="20% - Accent1 5 2 4" xfId="3587" xr:uid="{00000000-0005-0000-0000-0000E6060000}"/>
    <cellStyle name="20% - Accent1 5 2 4 2" xfId="15550" xr:uid="{00000000-0005-0000-0000-0000E7060000}"/>
    <cellStyle name="20% - Accent1 5 2 4 2 2" xfId="33477" xr:uid="{00000000-0005-0000-0000-0000E8060000}"/>
    <cellStyle name="20% - Accent1 5 2 4 2 3" xfId="45422" xr:uid="{00000000-0005-0000-0000-0000E9060000}"/>
    <cellStyle name="20% - Accent1 5 2 4 2 4" xfId="57387" xr:uid="{00000000-0005-0000-0000-0000EA060000}"/>
    <cellStyle name="20% - Accent1 5 2 4 3" xfId="21509" xr:uid="{00000000-0005-0000-0000-0000EB060000}"/>
    <cellStyle name="20% - Accent1 5 2 4 4" xfId="9567" xr:uid="{00000000-0005-0000-0000-0000EC060000}"/>
    <cellStyle name="20% - Accent1 5 2 4 5" xfId="27494" xr:uid="{00000000-0005-0000-0000-0000ED060000}"/>
    <cellStyle name="20% - Accent1 5 2 4 6" xfId="39439" xr:uid="{00000000-0005-0000-0000-0000EE060000}"/>
    <cellStyle name="20% - Accent1 5 2 4 7" xfId="51404" xr:uid="{00000000-0005-0000-0000-0000EF060000}"/>
    <cellStyle name="20% - Accent1 5 2 5" xfId="12580" xr:uid="{00000000-0005-0000-0000-0000F0060000}"/>
    <cellStyle name="20% - Accent1 5 2 5 2" xfId="30507" xr:uid="{00000000-0005-0000-0000-0000F1060000}"/>
    <cellStyle name="20% - Accent1 5 2 5 3" xfId="42452" xr:uid="{00000000-0005-0000-0000-0000F2060000}"/>
    <cellStyle name="20% - Accent1 5 2 5 4" xfId="54417" xr:uid="{00000000-0005-0000-0000-0000F3060000}"/>
    <cellStyle name="20% - Accent1 5 2 6" xfId="18539" xr:uid="{00000000-0005-0000-0000-0000F4060000}"/>
    <cellStyle name="20% - Accent1 5 2 7" xfId="6597" xr:uid="{00000000-0005-0000-0000-0000F5060000}"/>
    <cellStyle name="20% - Accent1 5 2 8" xfId="24524" xr:uid="{00000000-0005-0000-0000-0000F6060000}"/>
    <cellStyle name="20% - Accent1 5 2 9" xfId="36469" xr:uid="{00000000-0005-0000-0000-0000F7060000}"/>
    <cellStyle name="20% - Accent1 5 3" xfId="991" xr:uid="{00000000-0005-0000-0000-0000F8060000}"/>
    <cellStyle name="20% - Accent1 5 3 2" xfId="2435" xr:uid="{00000000-0005-0000-0000-0000F9060000}"/>
    <cellStyle name="20% - Accent1 5 3 2 2" xfId="5405" xr:uid="{00000000-0005-0000-0000-0000FA060000}"/>
    <cellStyle name="20% - Accent1 5 3 2 2 2" xfId="17368" xr:uid="{00000000-0005-0000-0000-0000FB060000}"/>
    <cellStyle name="20% - Accent1 5 3 2 2 2 2" xfId="35295" xr:uid="{00000000-0005-0000-0000-0000FC060000}"/>
    <cellStyle name="20% - Accent1 5 3 2 2 2 3" xfId="47240" xr:uid="{00000000-0005-0000-0000-0000FD060000}"/>
    <cellStyle name="20% - Accent1 5 3 2 2 2 4" xfId="59205" xr:uid="{00000000-0005-0000-0000-0000FE060000}"/>
    <cellStyle name="20% - Accent1 5 3 2 2 3" xfId="23327" xr:uid="{00000000-0005-0000-0000-0000FF060000}"/>
    <cellStyle name="20% - Accent1 5 3 2 2 4" xfId="11385" xr:uid="{00000000-0005-0000-0000-000000070000}"/>
    <cellStyle name="20% - Accent1 5 3 2 2 5" xfId="29312" xr:uid="{00000000-0005-0000-0000-000001070000}"/>
    <cellStyle name="20% - Accent1 5 3 2 2 6" xfId="41257" xr:uid="{00000000-0005-0000-0000-000002070000}"/>
    <cellStyle name="20% - Accent1 5 3 2 2 7" xfId="53222" xr:uid="{00000000-0005-0000-0000-000003070000}"/>
    <cellStyle name="20% - Accent1 5 3 2 3" xfId="14398" xr:uid="{00000000-0005-0000-0000-000004070000}"/>
    <cellStyle name="20% - Accent1 5 3 2 3 2" xfId="32325" xr:uid="{00000000-0005-0000-0000-000005070000}"/>
    <cellStyle name="20% - Accent1 5 3 2 3 3" xfId="44270" xr:uid="{00000000-0005-0000-0000-000006070000}"/>
    <cellStyle name="20% - Accent1 5 3 2 3 4" xfId="56235" xr:uid="{00000000-0005-0000-0000-000007070000}"/>
    <cellStyle name="20% - Accent1 5 3 2 4" xfId="20357" xr:uid="{00000000-0005-0000-0000-000008070000}"/>
    <cellStyle name="20% - Accent1 5 3 2 5" xfId="8415" xr:uid="{00000000-0005-0000-0000-000009070000}"/>
    <cellStyle name="20% - Accent1 5 3 2 6" xfId="26342" xr:uid="{00000000-0005-0000-0000-00000A070000}"/>
    <cellStyle name="20% - Accent1 5 3 2 7" xfId="38287" xr:uid="{00000000-0005-0000-0000-00000B070000}"/>
    <cellStyle name="20% - Accent1 5 3 2 8" xfId="50252" xr:uid="{00000000-0005-0000-0000-00000C070000}"/>
    <cellStyle name="20% - Accent1 5 3 3" xfId="3961" xr:uid="{00000000-0005-0000-0000-00000D070000}"/>
    <cellStyle name="20% - Accent1 5 3 3 2" xfId="15924" xr:uid="{00000000-0005-0000-0000-00000E070000}"/>
    <cellStyle name="20% - Accent1 5 3 3 2 2" xfId="33851" xr:uid="{00000000-0005-0000-0000-00000F070000}"/>
    <cellStyle name="20% - Accent1 5 3 3 2 3" xfId="45796" xr:uid="{00000000-0005-0000-0000-000010070000}"/>
    <cellStyle name="20% - Accent1 5 3 3 2 4" xfId="57761" xr:uid="{00000000-0005-0000-0000-000011070000}"/>
    <cellStyle name="20% - Accent1 5 3 3 3" xfId="21883" xr:uid="{00000000-0005-0000-0000-000012070000}"/>
    <cellStyle name="20% - Accent1 5 3 3 4" xfId="9941" xr:uid="{00000000-0005-0000-0000-000013070000}"/>
    <cellStyle name="20% - Accent1 5 3 3 5" xfId="27868" xr:uid="{00000000-0005-0000-0000-000014070000}"/>
    <cellStyle name="20% - Accent1 5 3 3 6" xfId="39813" xr:uid="{00000000-0005-0000-0000-000015070000}"/>
    <cellStyle name="20% - Accent1 5 3 3 7" xfId="51778" xr:uid="{00000000-0005-0000-0000-000016070000}"/>
    <cellStyle name="20% - Accent1 5 3 4" xfId="12954" xr:uid="{00000000-0005-0000-0000-000017070000}"/>
    <cellStyle name="20% - Accent1 5 3 4 2" xfId="30881" xr:uid="{00000000-0005-0000-0000-000018070000}"/>
    <cellStyle name="20% - Accent1 5 3 4 3" xfId="42826" xr:uid="{00000000-0005-0000-0000-000019070000}"/>
    <cellStyle name="20% - Accent1 5 3 4 4" xfId="54791" xr:uid="{00000000-0005-0000-0000-00001A070000}"/>
    <cellStyle name="20% - Accent1 5 3 5" xfId="18913" xr:uid="{00000000-0005-0000-0000-00001B070000}"/>
    <cellStyle name="20% - Accent1 5 3 6" xfId="6971" xr:uid="{00000000-0005-0000-0000-00001C070000}"/>
    <cellStyle name="20% - Accent1 5 3 7" xfId="24898" xr:uid="{00000000-0005-0000-0000-00001D070000}"/>
    <cellStyle name="20% - Accent1 5 3 8" xfId="36843" xr:uid="{00000000-0005-0000-0000-00001E070000}"/>
    <cellStyle name="20% - Accent1 5 3 9" xfId="48808" xr:uid="{00000000-0005-0000-0000-00001F070000}"/>
    <cellStyle name="20% - Accent1 5 4" xfId="1713" xr:uid="{00000000-0005-0000-0000-000020070000}"/>
    <cellStyle name="20% - Accent1 5 4 2" xfId="4683" xr:uid="{00000000-0005-0000-0000-000021070000}"/>
    <cellStyle name="20% - Accent1 5 4 2 2" xfId="16646" xr:uid="{00000000-0005-0000-0000-000022070000}"/>
    <cellStyle name="20% - Accent1 5 4 2 2 2" xfId="34573" xr:uid="{00000000-0005-0000-0000-000023070000}"/>
    <cellStyle name="20% - Accent1 5 4 2 2 3" xfId="46518" xr:uid="{00000000-0005-0000-0000-000024070000}"/>
    <cellStyle name="20% - Accent1 5 4 2 2 4" xfId="58483" xr:uid="{00000000-0005-0000-0000-000025070000}"/>
    <cellStyle name="20% - Accent1 5 4 2 3" xfId="22605" xr:uid="{00000000-0005-0000-0000-000026070000}"/>
    <cellStyle name="20% - Accent1 5 4 2 4" xfId="10663" xr:uid="{00000000-0005-0000-0000-000027070000}"/>
    <cellStyle name="20% - Accent1 5 4 2 5" xfId="28590" xr:uid="{00000000-0005-0000-0000-000028070000}"/>
    <cellStyle name="20% - Accent1 5 4 2 6" xfId="40535" xr:uid="{00000000-0005-0000-0000-000029070000}"/>
    <cellStyle name="20% - Accent1 5 4 2 7" xfId="52500" xr:uid="{00000000-0005-0000-0000-00002A070000}"/>
    <cellStyle name="20% - Accent1 5 4 3" xfId="13676" xr:uid="{00000000-0005-0000-0000-00002B070000}"/>
    <cellStyle name="20% - Accent1 5 4 3 2" xfId="31603" xr:uid="{00000000-0005-0000-0000-00002C070000}"/>
    <cellStyle name="20% - Accent1 5 4 3 3" xfId="43548" xr:uid="{00000000-0005-0000-0000-00002D070000}"/>
    <cellStyle name="20% - Accent1 5 4 3 4" xfId="55513" xr:uid="{00000000-0005-0000-0000-00002E070000}"/>
    <cellStyle name="20% - Accent1 5 4 4" xfId="19635" xr:uid="{00000000-0005-0000-0000-00002F070000}"/>
    <cellStyle name="20% - Accent1 5 4 5" xfId="7693" xr:uid="{00000000-0005-0000-0000-000030070000}"/>
    <cellStyle name="20% - Accent1 5 4 6" xfId="25620" xr:uid="{00000000-0005-0000-0000-000031070000}"/>
    <cellStyle name="20% - Accent1 5 4 7" xfId="37565" xr:uid="{00000000-0005-0000-0000-000032070000}"/>
    <cellStyle name="20% - Accent1 5 4 8" xfId="49530" xr:uid="{00000000-0005-0000-0000-000033070000}"/>
    <cellStyle name="20% - Accent1 5 5" xfId="3239" xr:uid="{00000000-0005-0000-0000-000034070000}"/>
    <cellStyle name="20% - Accent1 5 5 2" xfId="15202" xr:uid="{00000000-0005-0000-0000-000035070000}"/>
    <cellStyle name="20% - Accent1 5 5 2 2" xfId="33129" xr:uid="{00000000-0005-0000-0000-000036070000}"/>
    <cellStyle name="20% - Accent1 5 5 2 3" xfId="45074" xr:uid="{00000000-0005-0000-0000-000037070000}"/>
    <cellStyle name="20% - Accent1 5 5 2 4" xfId="57039" xr:uid="{00000000-0005-0000-0000-000038070000}"/>
    <cellStyle name="20% - Accent1 5 5 3" xfId="21161" xr:uid="{00000000-0005-0000-0000-000039070000}"/>
    <cellStyle name="20% - Accent1 5 5 4" xfId="9219" xr:uid="{00000000-0005-0000-0000-00003A070000}"/>
    <cellStyle name="20% - Accent1 5 5 5" xfId="27146" xr:uid="{00000000-0005-0000-0000-00003B070000}"/>
    <cellStyle name="20% - Accent1 5 5 6" xfId="39091" xr:uid="{00000000-0005-0000-0000-00003C070000}"/>
    <cellStyle name="20% - Accent1 5 5 7" xfId="51056" xr:uid="{00000000-0005-0000-0000-00003D070000}"/>
    <cellStyle name="20% - Accent1 5 6" xfId="12232" xr:uid="{00000000-0005-0000-0000-00003E070000}"/>
    <cellStyle name="20% - Accent1 5 6 2" xfId="30159" xr:uid="{00000000-0005-0000-0000-00003F070000}"/>
    <cellStyle name="20% - Accent1 5 6 3" xfId="42104" xr:uid="{00000000-0005-0000-0000-000040070000}"/>
    <cellStyle name="20% - Accent1 5 6 4" xfId="54069" xr:uid="{00000000-0005-0000-0000-000041070000}"/>
    <cellStyle name="20% - Accent1 5 7" xfId="18191" xr:uid="{00000000-0005-0000-0000-000042070000}"/>
    <cellStyle name="20% - Accent1 5 8" xfId="6249" xr:uid="{00000000-0005-0000-0000-000043070000}"/>
    <cellStyle name="20% - Accent1 5 9" xfId="24176" xr:uid="{00000000-0005-0000-0000-000044070000}"/>
    <cellStyle name="20% - Accent1 6" xfId="385" xr:uid="{00000000-0005-0000-0000-000045070000}"/>
    <cellStyle name="20% - Accent1 6 10" xfId="48202" xr:uid="{00000000-0005-0000-0000-000046070000}"/>
    <cellStyle name="20% - Accent1 6 2" xfId="1107" xr:uid="{00000000-0005-0000-0000-000047070000}"/>
    <cellStyle name="20% - Accent1 6 2 2" xfId="2551" xr:uid="{00000000-0005-0000-0000-000048070000}"/>
    <cellStyle name="20% - Accent1 6 2 2 2" xfId="5521" xr:uid="{00000000-0005-0000-0000-000049070000}"/>
    <cellStyle name="20% - Accent1 6 2 2 2 2" xfId="17484" xr:uid="{00000000-0005-0000-0000-00004A070000}"/>
    <cellStyle name="20% - Accent1 6 2 2 2 2 2" xfId="35411" xr:uid="{00000000-0005-0000-0000-00004B070000}"/>
    <cellStyle name="20% - Accent1 6 2 2 2 2 3" xfId="47356" xr:uid="{00000000-0005-0000-0000-00004C070000}"/>
    <cellStyle name="20% - Accent1 6 2 2 2 2 4" xfId="59321" xr:uid="{00000000-0005-0000-0000-00004D070000}"/>
    <cellStyle name="20% - Accent1 6 2 2 2 3" xfId="23443" xr:uid="{00000000-0005-0000-0000-00004E070000}"/>
    <cellStyle name="20% - Accent1 6 2 2 2 4" xfId="11501" xr:uid="{00000000-0005-0000-0000-00004F070000}"/>
    <cellStyle name="20% - Accent1 6 2 2 2 5" xfId="29428" xr:uid="{00000000-0005-0000-0000-000050070000}"/>
    <cellStyle name="20% - Accent1 6 2 2 2 6" xfId="41373" xr:uid="{00000000-0005-0000-0000-000051070000}"/>
    <cellStyle name="20% - Accent1 6 2 2 2 7" xfId="53338" xr:uid="{00000000-0005-0000-0000-000052070000}"/>
    <cellStyle name="20% - Accent1 6 2 2 3" xfId="14514" xr:uid="{00000000-0005-0000-0000-000053070000}"/>
    <cellStyle name="20% - Accent1 6 2 2 3 2" xfId="32441" xr:uid="{00000000-0005-0000-0000-000054070000}"/>
    <cellStyle name="20% - Accent1 6 2 2 3 3" xfId="44386" xr:uid="{00000000-0005-0000-0000-000055070000}"/>
    <cellStyle name="20% - Accent1 6 2 2 3 4" xfId="56351" xr:uid="{00000000-0005-0000-0000-000056070000}"/>
    <cellStyle name="20% - Accent1 6 2 2 4" xfId="20473" xr:uid="{00000000-0005-0000-0000-000057070000}"/>
    <cellStyle name="20% - Accent1 6 2 2 5" xfId="8531" xr:uid="{00000000-0005-0000-0000-000058070000}"/>
    <cellStyle name="20% - Accent1 6 2 2 6" xfId="26458" xr:uid="{00000000-0005-0000-0000-000059070000}"/>
    <cellStyle name="20% - Accent1 6 2 2 7" xfId="38403" xr:uid="{00000000-0005-0000-0000-00005A070000}"/>
    <cellStyle name="20% - Accent1 6 2 2 8" xfId="50368" xr:uid="{00000000-0005-0000-0000-00005B070000}"/>
    <cellStyle name="20% - Accent1 6 2 3" xfId="4077" xr:uid="{00000000-0005-0000-0000-00005C070000}"/>
    <cellStyle name="20% - Accent1 6 2 3 2" xfId="16040" xr:uid="{00000000-0005-0000-0000-00005D070000}"/>
    <cellStyle name="20% - Accent1 6 2 3 2 2" xfId="33967" xr:uid="{00000000-0005-0000-0000-00005E070000}"/>
    <cellStyle name="20% - Accent1 6 2 3 2 3" xfId="45912" xr:uid="{00000000-0005-0000-0000-00005F070000}"/>
    <cellStyle name="20% - Accent1 6 2 3 2 4" xfId="57877" xr:uid="{00000000-0005-0000-0000-000060070000}"/>
    <cellStyle name="20% - Accent1 6 2 3 3" xfId="21999" xr:uid="{00000000-0005-0000-0000-000061070000}"/>
    <cellStyle name="20% - Accent1 6 2 3 4" xfId="10057" xr:uid="{00000000-0005-0000-0000-000062070000}"/>
    <cellStyle name="20% - Accent1 6 2 3 5" xfId="27984" xr:uid="{00000000-0005-0000-0000-000063070000}"/>
    <cellStyle name="20% - Accent1 6 2 3 6" xfId="39929" xr:uid="{00000000-0005-0000-0000-000064070000}"/>
    <cellStyle name="20% - Accent1 6 2 3 7" xfId="51894" xr:uid="{00000000-0005-0000-0000-000065070000}"/>
    <cellStyle name="20% - Accent1 6 2 4" xfId="13070" xr:uid="{00000000-0005-0000-0000-000066070000}"/>
    <cellStyle name="20% - Accent1 6 2 4 2" xfId="30997" xr:uid="{00000000-0005-0000-0000-000067070000}"/>
    <cellStyle name="20% - Accent1 6 2 4 3" xfId="42942" xr:uid="{00000000-0005-0000-0000-000068070000}"/>
    <cellStyle name="20% - Accent1 6 2 4 4" xfId="54907" xr:uid="{00000000-0005-0000-0000-000069070000}"/>
    <cellStyle name="20% - Accent1 6 2 5" xfId="19029" xr:uid="{00000000-0005-0000-0000-00006A070000}"/>
    <cellStyle name="20% - Accent1 6 2 6" xfId="7087" xr:uid="{00000000-0005-0000-0000-00006B070000}"/>
    <cellStyle name="20% - Accent1 6 2 7" xfId="25014" xr:uid="{00000000-0005-0000-0000-00006C070000}"/>
    <cellStyle name="20% - Accent1 6 2 8" xfId="36959" xr:uid="{00000000-0005-0000-0000-00006D070000}"/>
    <cellStyle name="20% - Accent1 6 2 9" xfId="48924" xr:uid="{00000000-0005-0000-0000-00006E070000}"/>
    <cellStyle name="20% - Accent1 6 3" xfId="1829" xr:uid="{00000000-0005-0000-0000-00006F070000}"/>
    <cellStyle name="20% - Accent1 6 3 2" xfId="4799" xr:uid="{00000000-0005-0000-0000-000070070000}"/>
    <cellStyle name="20% - Accent1 6 3 2 2" xfId="16762" xr:uid="{00000000-0005-0000-0000-000071070000}"/>
    <cellStyle name="20% - Accent1 6 3 2 2 2" xfId="34689" xr:uid="{00000000-0005-0000-0000-000072070000}"/>
    <cellStyle name="20% - Accent1 6 3 2 2 3" xfId="46634" xr:uid="{00000000-0005-0000-0000-000073070000}"/>
    <cellStyle name="20% - Accent1 6 3 2 2 4" xfId="58599" xr:uid="{00000000-0005-0000-0000-000074070000}"/>
    <cellStyle name="20% - Accent1 6 3 2 3" xfId="22721" xr:uid="{00000000-0005-0000-0000-000075070000}"/>
    <cellStyle name="20% - Accent1 6 3 2 4" xfId="10779" xr:uid="{00000000-0005-0000-0000-000076070000}"/>
    <cellStyle name="20% - Accent1 6 3 2 5" xfId="28706" xr:uid="{00000000-0005-0000-0000-000077070000}"/>
    <cellStyle name="20% - Accent1 6 3 2 6" xfId="40651" xr:uid="{00000000-0005-0000-0000-000078070000}"/>
    <cellStyle name="20% - Accent1 6 3 2 7" xfId="52616" xr:uid="{00000000-0005-0000-0000-000079070000}"/>
    <cellStyle name="20% - Accent1 6 3 3" xfId="13792" xr:uid="{00000000-0005-0000-0000-00007A070000}"/>
    <cellStyle name="20% - Accent1 6 3 3 2" xfId="31719" xr:uid="{00000000-0005-0000-0000-00007B070000}"/>
    <cellStyle name="20% - Accent1 6 3 3 3" xfId="43664" xr:uid="{00000000-0005-0000-0000-00007C070000}"/>
    <cellStyle name="20% - Accent1 6 3 3 4" xfId="55629" xr:uid="{00000000-0005-0000-0000-00007D070000}"/>
    <cellStyle name="20% - Accent1 6 3 4" xfId="19751" xr:uid="{00000000-0005-0000-0000-00007E070000}"/>
    <cellStyle name="20% - Accent1 6 3 5" xfId="7809" xr:uid="{00000000-0005-0000-0000-00007F070000}"/>
    <cellStyle name="20% - Accent1 6 3 6" xfId="25736" xr:uid="{00000000-0005-0000-0000-000080070000}"/>
    <cellStyle name="20% - Accent1 6 3 7" xfId="37681" xr:uid="{00000000-0005-0000-0000-000081070000}"/>
    <cellStyle name="20% - Accent1 6 3 8" xfId="49646" xr:uid="{00000000-0005-0000-0000-000082070000}"/>
    <cellStyle name="20% - Accent1 6 4" xfId="3355" xr:uid="{00000000-0005-0000-0000-000083070000}"/>
    <cellStyle name="20% - Accent1 6 4 2" xfId="15318" xr:uid="{00000000-0005-0000-0000-000084070000}"/>
    <cellStyle name="20% - Accent1 6 4 2 2" xfId="33245" xr:uid="{00000000-0005-0000-0000-000085070000}"/>
    <cellStyle name="20% - Accent1 6 4 2 3" xfId="45190" xr:uid="{00000000-0005-0000-0000-000086070000}"/>
    <cellStyle name="20% - Accent1 6 4 2 4" xfId="57155" xr:uid="{00000000-0005-0000-0000-000087070000}"/>
    <cellStyle name="20% - Accent1 6 4 3" xfId="21277" xr:uid="{00000000-0005-0000-0000-000088070000}"/>
    <cellStyle name="20% - Accent1 6 4 4" xfId="9335" xr:uid="{00000000-0005-0000-0000-000089070000}"/>
    <cellStyle name="20% - Accent1 6 4 5" xfId="27262" xr:uid="{00000000-0005-0000-0000-00008A070000}"/>
    <cellStyle name="20% - Accent1 6 4 6" xfId="39207" xr:uid="{00000000-0005-0000-0000-00008B070000}"/>
    <cellStyle name="20% - Accent1 6 4 7" xfId="51172" xr:uid="{00000000-0005-0000-0000-00008C070000}"/>
    <cellStyle name="20% - Accent1 6 5" xfId="12348" xr:uid="{00000000-0005-0000-0000-00008D070000}"/>
    <cellStyle name="20% - Accent1 6 5 2" xfId="30275" xr:uid="{00000000-0005-0000-0000-00008E070000}"/>
    <cellStyle name="20% - Accent1 6 5 3" xfId="42220" xr:uid="{00000000-0005-0000-0000-00008F070000}"/>
    <cellStyle name="20% - Accent1 6 5 4" xfId="54185" xr:uid="{00000000-0005-0000-0000-000090070000}"/>
    <cellStyle name="20% - Accent1 6 6" xfId="18307" xr:uid="{00000000-0005-0000-0000-000091070000}"/>
    <cellStyle name="20% - Accent1 6 7" xfId="6365" xr:uid="{00000000-0005-0000-0000-000092070000}"/>
    <cellStyle name="20% - Accent1 6 8" xfId="24292" xr:uid="{00000000-0005-0000-0000-000093070000}"/>
    <cellStyle name="20% - Accent1 6 9" xfId="36237" xr:uid="{00000000-0005-0000-0000-000094070000}"/>
    <cellStyle name="20% - Accent1 7" xfId="735" xr:uid="{00000000-0005-0000-0000-000095070000}"/>
    <cellStyle name="20% - Accent1 7 10" xfId="48552" xr:uid="{00000000-0005-0000-0000-000096070000}"/>
    <cellStyle name="20% - Accent1 7 2" xfId="1457" xr:uid="{00000000-0005-0000-0000-000097070000}"/>
    <cellStyle name="20% - Accent1 7 2 2" xfId="2901" xr:uid="{00000000-0005-0000-0000-000098070000}"/>
    <cellStyle name="20% - Accent1 7 2 2 2" xfId="5871" xr:uid="{00000000-0005-0000-0000-000099070000}"/>
    <cellStyle name="20% - Accent1 7 2 2 2 2" xfId="17834" xr:uid="{00000000-0005-0000-0000-00009A070000}"/>
    <cellStyle name="20% - Accent1 7 2 2 2 2 2" xfId="35761" xr:uid="{00000000-0005-0000-0000-00009B070000}"/>
    <cellStyle name="20% - Accent1 7 2 2 2 2 3" xfId="47706" xr:uid="{00000000-0005-0000-0000-00009C070000}"/>
    <cellStyle name="20% - Accent1 7 2 2 2 2 4" xfId="59671" xr:uid="{00000000-0005-0000-0000-00009D070000}"/>
    <cellStyle name="20% - Accent1 7 2 2 2 3" xfId="23793" xr:uid="{00000000-0005-0000-0000-00009E070000}"/>
    <cellStyle name="20% - Accent1 7 2 2 2 4" xfId="11851" xr:uid="{00000000-0005-0000-0000-00009F070000}"/>
    <cellStyle name="20% - Accent1 7 2 2 2 5" xfId="29778" xr:uid="{00000000-0005-0000-0000-0000A0070000}"/>
    <cellStyle name="20% - Accent1 7 2 2 2 6" xfId="41723" xr:uid="{00000000-0005-0000-0000-0000A1070000}"/>
    <cellStyle name="20% - Accent1 7 2 2 2 7" xfId="53688" xr:uid="{00000000-0005-0000-0000-0000A2070000}"/>
    <cellStyle name="20% - Accent1 7 2 2 3" xfId="14864" xr:uid="{00000000-0005-0000-0000-0000A3070000}"/>
    <cellStyle name="20% - Accent1 7 2 2 3 2" xfId="32791" xr:uid="{00000000-0005-0000-0000-0000A4070000}"/>
    <cellStyle name="20% - Accent1 7 2 2 3 3" xfId="44736" xr:uid="{00000000-0005-0000-0000-0000A5070000}"/>
    <cellStyle name="20% - Accent1 7 2 2 3 4" xfId="56701" xr:uid="{00000000-0005-0000-0000-0000A6070000}"/>
    <cellStyle name="20% - Accent1 7 2 2 4" xfId="20823" xr:uid="{00000000-0005-0000-0000-0000A7070000}"/>
    <cellStyle name="20% - Accent1 7 2 2 5" xfId="8881" xr:uid="{00000000-0005-0000-0000-0000A8070000}"/>
    <cellStyle name="20% - Accent1 7 2 2 6" xfId="26808" xr:uid="{00000000-0005-0000-0000-0000A9070000}"/>
    <cellStyle name="20% - Accent1 7 2 2 7" xfId="38753" xr:uid="{00000000-0005-0000-0000-0000AA070000}"/>
    <cellStyle name="20% - Accent1 7 2 2 8" xfId="50718" xr:uid="{00000000-0005-0000-0000-0000AB070000}"/>
    <cellStyle name="20% - Accent1 7 2 3" xfId="4427" xr:uid="{00000000-0005-0000-0000-0000AC070000}"/>
    <cellStyle name="20% - Accent1 7 2 3 2" xfId="16390" xr:uid="{00000000-0005-0000-0000-0000AD070000}"/>
    <cellStyle name="20% - Accent1 7 2 3 2 2" xfId="34317" xr:uid="{00000000-0005-0000-0000-0000AE070000}"/>
    <cellStyle name="20% - Accent1 7 2 3 2 3" xfId="46262" xr:uid="{00000000-0005-0000-0000-0000AF070000}"/>
    <cellStyle name="20% - Accent1 7 2 3 2 4" xfId="58227" xr:uid="{00000000-0005-0000-0000-0000B0070000}"/>
    <cellStyle name="20% - Accent1 7 2 3 3" xfId="22349" xr:uid="{00000000-0005-0000-0000-0000B1070000}"/>
    <cellStyle name="20% - Accent1 7 2 3 4" xfId="10407" xr:uid="{00000000-0005-0000-0000-0000B2070000}"/>
    <cellStyle name="20% - Accent1 7 2 3 5" xfId="28334" xr:uid="{00000000-0005-0000-0000-0000B3070000}"/>
    <cellStyle name="20% - Accent1 7 2 3 6" xfId="40279" xr:uid="{00000000-0005-0000-0000-0000B4070000}"/>
    <cellStyle name="20% - Accent1 7 2 3 7" xfId="52244" xr:uid="{00000000-0005-0000-0000-0000B5070000}"/>
    <cellStyle name="20% - Accent1 7 2 4" xfId="13420" xr:uid="{00000000-0005-0000-0000-0000B6070000}"/>
    <cellStyle name="20% - Accent1 7 2 4 2" xfId="31347" xr:uid="{00000000-0005-0000-0000-0000B7070000}"/>
    <cellStyle name="20% - Accent1 7 2 4 3" xfId="43292" xr:uid="{00000000-0005-0000-0000-0000B8070000}"/>
    <cellStyle name="20% - Accent1 7 2 4 4" xfId="55257" xr:uid="{00000000-0005-0000-0000-0000B9070000}"/>
    <cellStyle name="20% - Accent1 7 2 5" xfId="19379" xr:uid="{00000000-0005-0000-0000-0000BA070000}"/>
    <cellStyle name="20% - Accent1 7 2 6" xfId="7437" xr:uid="{00000000-0005-0000-0000-0000BB070000}"/>
    <cellStyle name="20% - Accent1 7 2 7" xfId="25364" xr:uid="{00000000-0005-0000-0000-0000BC070000}"/>
    <cellStyle name="20% - Accent1 7 2 8" xfId="37309" xr:uid="{00000000-0005-0000-0000-0000BD070000}"/>
    <cellStyle name="20% - Accent1 7 2 9" xfId="49274" xr:uid="{00000000-0005-0000-0000-0000BE070000}"/>
    <cellStyle name="20% - Accent1 7 3" xfId="2179" xr:uid="{00000000-0005-0000-0000-0000BF070000}"/>
    <cellStyle name="20% - Accent1 7 3 2" xfId="5149" xr:uid="{00000000-0005-0000-0000-0000C0070000}"/>
    <cellStyle name="20% - Accent1 7 3 2 2" xfId="17112" xr:uid="{00000000-0005-0000-0000-0000C1070000}"/>
    <cellStyle name="20% - Accent1 7 3 2 2 2" xfId="35039" xr:uid="{00000000-0005-0000-0000-0000C2070000}"/>
    <cellStyle name="20% - Accent1 7 3 2 2 3" xfId="46984" xr:uid="{00000000-0005-0000-0000-0000C3070000}"/>
    <cellStyle name="20% - Accent1 7 3 2 2 4" xfId="58949" xr:uid="{00000000-0005-0000-0000-0000C4070000}"/>
    <cellStyle name="20% - Accent1 7 3 2 3" xfId="23071" xr:uid="{00000000-0005-0000-0000-0000C5070000}"/>
    <cellStyle name="20% - Accent1 7 3 2 4" xfId="11129" xr:uid="{00000000-0005-0000-0000-0000C6070000}"/>
    <cellStyle name="20% - Accent1 7 3 2 5" xfId="29056" xr:uid="{00000000-0005-0000-0000-0000C7070000}"/>
    <cellStyle name="20% - Accent1 7 3 2 6" xfId="41001" xr:uid="{00000000-0005-0000-0000-0000C8070000}"/>
    <cellStyle name="20% - Accent1 7 3 2 7" xfId="52966" xr:uid="{00000000-0005-0000-0000-0000C9070000}"/>
    <cellStyle name="20% - Accent1 7 3 3" xfId="14142" xr:uid="{00000000-0005-0000-0000-0000CA070000}"/>
    <cellStyle name="20% - Accent1 7 3 3 2" xfId="32069" xr:uid="{00000000-0005-0000-0000-0000CB070000}"/>
    <cellStyle name="20% - Accent1 7 3 3 3" xfId="44014" xr:uid="{00000000-0005-0000-0000-0000CC070000}"/>
    <cellStyle name="20% - Accent1 7 3 3 4" xfId="55979" xr:uid="{00000000-0005-0000-0000-0000CD070000}"/>
    <cellStyle name="20% - Accent1 7 3 4" xfId="20101" xr:uid="{00000000-0005-0000-0000-0000CE070000}"/>
    <cellStyle name="20% - Accent1 7 3 5" xfId="8159" xr:uid="{00000000-0005-0000-0000-0000CF070000}"/>
    <cellStyle name="20% - Accent1 7 3 6" xfId="26086" xr:uid="{00000000-0005-0000-0000-0000D0070000}"/>
    <cellStyle name="20% - Accent1 7 3 7" xfId="38031" xr:uid="{00000000-0005-0000-0000-0000D1070000}"/>
    <cellStyle name="20% - Accent1 7 3 8" xfId="49996" xr:uid="{00000000-0005-0000-0000-0000D2070000}"/>
    <cellStyle name="20% - Accent1 7 4" xfId="3705" xr:uid="{00000000-0005-0000-0000-0000D3070000}"/>
    <cellStyle name="20% - Accent1 7 4 2" xfId="15668" xr:uid="{00000000-0005-0000-0000-0000D4070000}"/>
    <cellStyle name="20% - Accent1 7 4 2 2" xfId="33595" xr:uid="{00000000-0005-0000-0000-0000D5070000}"/>
    <cellStyle name="20% - Accent1 7 4 2 3" xfId="45540" xr:uid="{00000000-0005-0000-0000-0000D6070000}"/>
    <cellStyle name="20% - Accent1 7 4 2 4" xfId="57505" xr:uid="{00000000-0005-0000-0000-0000D7070000}"/>
    <cellStyle name="20% - Accent1 7 4 3" xfId="21627" xr:uid="{00000000-0005-0000-0000-0000D8070000}"/>
    <cellStyle name="20% - Accent1 7 4 4" xfId="9685" xr:uid="{00000000-0005-0000-0000-0000D9070000}"/>
    <cellStyle name="20% - Accent1 7 4 5" xfId="27612" xr:uid="{00000000-0005-0000-0000-0000DA070000}"/>
    <cellStyle name="20% - Accent1 7 4 6" xfId="39557" xr:uid="{00000000-0005-0000-0000-0000DB070000}"/>
    <cellStyle name="20% - Accent1 7 4 7" xfId="51522" xr:uid="{00000000-0005-0000-0000-0000DC070000}"/>
    <cellStyle name="20% - Accent1 7 5" xfId="12698" xr:uid="{00000000-0005-0000-0000-0000DD070000}"/>
    <cellStyle name="20% - Accent1 7 5 2" xfId="30625" xr:uid="{00000000-0005-0000-0000-0000DE070000}"/>
    <cellStyle name="20% - Accent1 7 5 3" xfId="42570" xr:uid="{00000000-0005-0000-0000-0000DF070000}"/>
    <cellStyle name="20% - Accent1 7 5 4" xfId="54535" xr:uid="{00000000-0005-0000-0000-0000E0070000}"/>
    <cellStyle name="20% - Accent1 7 6" xfId="18657" xr:uid="{00000000-0005-0000-0000-0000E1070000}"/>
    <cellStyle name="20% - Accent1 7 7" xfId="6715" xr:uid="{00000000-0005-0000-0000-0000E2070000}"/>
    <cellStyle name="20% - Accent1 7 8" xfId="24642" xr:uid="{00000000-0005-0000-0000-0000E3070000}"/>
    <cellStyle name="20% - Accent1 7 9" xfId="36587" xr:uid="{00000000-0005-0000-0000-0000E4070000}"/>
    <cellStyle name="20% - Accent1 8" xfId="759" xr:uid="{00000000-0005-0000-0000-0000E5070000}"/>
    <cellStyle name="20% - Accent1 8 2" xfId="2203" xr:uid="{00000000-0005-0000-0000-0000E6070000}"/>
    <cellStyle name="20% - Accent1 8 2 2" xfId="5173" xr:uid="{00000000-0005-0000-0000-0000E7070000}"/>
    <cellStyle name="20% - Accent1 8 2 2 2" xfId="17136" xr:uid="{00000000-0005-0000-0000-0000E8070000}"/>
    <cellStyle name="20% - Accent1 8 2 2 2 2" xfId="35063" xr:uid="{00000000-0005-0000-0000-0000E9070000}"/>
    <cellStyle name="20% - Accent1 8 2 2 2 3" xfId="47008" xr:uid="{00000000-0005-0000-0000-0000EA070000}"/>
    <cellStyle name="20% - Accent1 8 2 2 2 4" xfId="58973" xr:uid="{00000000-0005-0000-0000-0000EB070000}"/>
    <cellStyle name="20% - Accent1 8 2 2 3" xfId="23095" xr:uid="{00000000-0005-0000-0000-0000EC070000}"/>
    <cellStyle name="20% - Accent1 8 2 2 4" xfId="11153" xr:uid="{00000000-0005-0000-0000-0000ED070000}"/>
    <cellStyle name="20% - Accent1 8 2 2 5" xfId="29080" xr:uid="{00000000-0005-0000-0000-0000EE070000}"/>
    <cellStyle name="20% - Accent1 8 2 2 6" xfId="41025" xr:uid="{00000000-0005-0000-0000-0000EF070000}"/>
    <cellStyle name="20% - Accent1 8 2 2 7" xfId="52990" xr:uid="{00000000-0005-0000-0000-0000F0070000}"/>
    <cellStyle name="20% - Accent1 8 2 3" xfId="14166" xr:uid="{00000000-0005-0000-0000-0000F1070000}"/>
    <cellStyle name="20% - Accent1 8 2 3 2" xfId="32093" xr:uid="{00000000-0005-0000-0000-0000F2070000}"/>
    <cellStyle name="20% - Accent1 8 2 3 3" xfId="44038" xr:uid="{00000000-0005-0000-0000-0000F3070000}"/>
    <cellStyle name="20% - Accent1 8 2 3 4" xfId="56003" xr:uid="{00000000-0005-0000-0000-0000F4070000}"/>
    <cellStyle name="20% - Accent1 8 2 4" xfId="20125" xr:uid="{00000000-0005-0000-0000-0000F5070000}"/>
    <cellStyle name="20% - Accent1 8 2 5" xfId="8183" xr:uid="{00000000-0005-0000-0000-0000F6070000}"/>
    <cellStyle name="20% - Accent1 8 2 6" xfId="26110" xr:uid="{00000000-0005-0000-0000-0000F7070000}"/>
    <cellStyle name="20% - Accent1 8 2 7" xfId="38055" xr:uid="{00000000-0005-0000-0000-0000F8070000}"/>
    <cellStyle name="20% - Accent1 8 2 8" xfId="50020" xr:uid="{00000000-0005-0000-0000-0000F9070000}"/>
    <cellStyle name="20% - Accent1 8 3" xfId="3729" xr:uid="{00000000-0005-0000-0000-0000FA070000}"/>
    <cellStyle name="20% - Accent1 8 3 2" xfId="15692" xr:uid="{00000000-0005-0000-0000-0000FB070000}"/>
    <cellStyle name="20% - Accent1 8 3 2 2" xfId="33619" xr:uid="{00000000-0005-0000-0000-0000FC070000}"/>
    <cellStyle name="20% - Accent1 8 3 2 3" xfId="45564" xr:uid="{00000000-0005-0000-0000-0000FD070000}"/>
    <cellStyle name="20% - Accent1 8 3 2 4" xfId="57529" xr:uid="{00000000-0005-0000-0000-0000FE070000}"/>
    <cellStyle name="20% - Accent1 8 3 3" xfId="21651" xr:uid="{00000000-0005-0000-0000-0000FF070000}"/>
    <cellStyle name="20% - Accent1 8 3 4" xfId="9709" xr:uid="{00000000-0005-0000-0000-000000080000}"/>
    <cellStyle name="20% - Accent1 8 3 5" xfId="27636" xr:uid="{00000000-0005-0000-0000-000001080000}"/>
    <cellStyle name="20% - Accent1 8 3 6" xfId="39581" xr:uid="{00000000-0005-0000-0000-000002080000}"/>
    <cellStyle name="20% - Accent1 8 3 7" xfId="51546" xr:uid="{00000000-0005-0000-0000-000003080000}"/>
    <cellStyle name="20% - Accent1 8 4" xfId="12722" xr:uid="{00000000-0005-0000-0000-000004080000}"/>
    <cellStyle name="20% - Accent1 8 4 2" xfId="30649" xr:uid="{00000000-0005-0000-0000-000005080000}"/>
    <cellStyle name="20% - Accent1 8 4 3" xfId="42594" xr:uid="{00000000-0005-0000-0000-000006080000}"/>
    <cellStyle name="20% - Accent1 8 4 4" xfId="54559" xr:uid="{00000000-0005-0000-0000-000007080000}"/>
    <cellStyle name="20% - Accent1 8 5" xfId="18681" xr:uid="{00000000-0005-0000-0000-000008080000}"/>
    <cellStyle name="20% - Accent1 8 6" xfId="6739" xr:uid="{00000000-0005-0000-0000-000009080000}"/>
    <cellStyle name="20% - Accent1 8 7" xfId="24666" xr:uid="{00000000-0005-0000-0000-00000A080000}"/>
    <cellStyle name="20% - Accent1 8 8" xfId="36611" xr:uid="{00000000-0005-0000-0000-00000B080000}"/>
    <cellStyle name="20% - Accent1 8 9" xfId="48576" xr:uid="{00000000-0005-0000-0000-00000C080000}"/>
    <cellStyle name="20% - Accent1 9" xfId="1481" xr:uid="{00000000-0005-0000-0000-00000D080000}"/>
    <cellStyle name="20% - Accent1 9 2" xfId="4451" xr:uid="{00000000-0005-0000-0000-00000E080000}"/>
    <cellStyle name="20% - Accent1 9 2 2" xfId="16414" xr:uid="{00000000-0005-0000-0000-00000F080000}"/>
    <cellStyle name="20% - Accent1 9 2 2 2" xfId="34341" xr:uid="{00000000-0005-0000-0000-000010080000}"/>
    <cellStyle name="20% - Accent1 9 2 2 3" xfId="46286" xr:uid="{00000000-0005-0000-0000-000011080000}"/>
    <cellStyle name="20% - Accent1 9 2 2 4" xfId="58251" xr:uid="{00000000-0005-0000-0000-000012080000}"/>
    <cellStyle name="20% - Accent1 9 2 3" xfId="22373" xr:uid="{00000000-0005-0000-0000-000013080000}"/>
    <cellStyle name="20% - Accent1 9 2 4" xfId="10431" xr:uid="{00000000-0005-0000-0000-000014080000}"/>
    <cellStyle name="20% - Accent1 9 2 5" xfId="28358" xr:uid="{00000000-0005-0000-0000-000015080000}"/>
    <cellStyle name="20% - Accent1 9 2 6" xfId="40303" xr:uid="{00000000-0005-0000-0000-000016080000}"/>
    <cellStyle name="20% - Accent1 9 2 7" xfId="52268" xr:uid="{00000000-0005-0000-0000-000017080000}"/>
    <cellStyle name="20% - Accent1 9 3" xfId="13444" xr:uid="{00000000-0005-0000-0000-000018080000}"/>
    <cellStyle name="20% - Accent1 9 3 2" xfId="31371" xr:uid="{00000000-0005-0000-0000-000019080000}"/>
    <cellStyle name="20% - Accent1 9 3 3" xfId="43316" xr:uid="{00000000-0005-0000-0000-00001A080000}"/>
    <cellStyle name="20% - Accent1 9 3 4" xfId="55281" xr:uid="{00000000-0005-0000-0000-00001B080000}"/>
    <cellStyle name="20% - Accent1 9 4" xfId="19403" xr:uid="{00000000-0005-0000-0000-00001C080000}"/>
    <cellStyle name="20% - Accent1 9 5" xfId="7461" xr:uid="{00000000-0005-0000-0000-00001D080000}"/>
    <cellStyle name="20% - Accent1 9 6" xfId="25388" xr:uid="{00000000-0005-0000-0000-00001E080000}"/>
    <cellStyle name="20% - Accent1 9 7" xfId="37333" xr:uid="{00000000-0005-0000-0000-00001F080000}"/>
    <cellStyle name="20% - Accent1 9 8" xfId="49298" xr:uid="{00000000-0005-0000-0000-000020080000}"/>
    <cellStyle name="20% - Accent2" xfId="36" builtinId="34" customBuiltin="1"/>
    <cellStyle name="20% - Accent2 10" xfId="2928" xr:uid="{00000000-0005-0000-0000-000022080000}"/>
    <cellStyle name="20% - Accent2 10 2" xfId="5898" xr:uid="{00000000-0005-0000-0000-000023080000}"/>
    <cellStyle name="20% - Accent2 10 2 2" xfId="17861" xr:uid="{00000000-0005-0000-0000-000024080000}"/>
    <cellStyle name="20% - Accent2 10 2 2 2" xfId="35788" xr:uid="{00000000-0005-0000-0000-000025080000}"/>
    <cellStyle name="20% - Accent2 10 2 2 3" xfId="47733" xr:uid="{00000000-0005-0000-0000-000026080000}"/>
    <cellStyle name="20% - Accent2 10 2 2 4" xfId="59698" xr:uid="{00000000-0005-0000-0000-000027080000}"/>
    <cellStyle name="20% - Accent2 10 2 3" xfId="23820" xr:uid="{00000000-0005-0000-0000-000028080000}"/>
    <cellStyle name="20% - Accent2 10 2 4" xfId="11878" xr:uid="{00000000-0005-0000-0000-000029080000}"/>
    <cellStyle name="20% - Accent2 10 2 5" xfId="29805" xr:uid="{00000000-0005-0000-0000-00002A080000}"/>
    <cellStyle name="20% - Accent2 10 2 6" xfId="41750" xr:uid="{00000000-0005-0000-0000-00002B080000}"/>
    <cellStyle name="20% - Accent2 10 2 7" xfId="53715" xr:uid="{00000000-0005-0000-0000-00002C080000}"/>
    <cellStyle name="20% - Accent2 10 3" xfId="14891" xr:uid="{00000000-0005-0000-0000-00002D080000}"/>
    <cellStyle name="20% - Accent2 10 3 2" xfId="32818" xr:uid="{00000000-0005-0000-0000-00002E080000}"/>
    <cellStyle name="20% - Accent2 10 3 3" xfId="44763" xr:uid="{00000000-0005-0000-0000-00002F080000}"/>
    <cellStyle name="20% - Accent2 10 3 4" xfId="56728" xr:uid="{00000000-0005-0000-0000-000030080000}"/>
    <cellStyle name="20% - Accent2 10 4" xfId="20850" xr:uid="{00000000-0005-0000-0000-000031080000}"/>
    <cellStyle name="20% - Accent2 10 5" xfId="8908" xr:uid="{00000000-0005-0000-0000-000032080000}"/>
    <cellStyle name="20% - Accent2 10 6" xfId="26835" xr:uid="{00000000-0005-0000-0000-000033080000}"/>
    <cellStyle name="20% - Accent2 10 7" xfId="38780" xr:uid="{00000000-0005-0000-0000-000034080000}"/>
    <cellStyle name="20% - Accent2 10 8" xfId="50745" xr:uid="{00000000-0005-0000-0000-000035080000}"/>
    <cellStyle name="20% - Accent2 11" xfId="2961" xr:uid="{00000000-0005-0000-0000-000036080000}"/>
    <cellStyle name="20% - Accent2 11 2" xfId="5931" xr:uid="{00000000-0005-0000-0000-000037080000}"/>
    <cellStyle name="20% - Accent2 11 2 2" xfId="17894" xr:uid="{00000000-0005-0000-0000-000038080000}"/>
    <cellStyle name="20% - Accent2 11 2 2 2" xfId="35821" xr:uid="{00000000-0005-0000-0000-000039080000}"/>
    <cellStyle name="20% - Accent2 11 2 2 3" xfId="47766" xr:uid="{00000000-0005-0000-0000-00003A080000}"/>
    <cellStyle name="20% - Accent2 11 2 2 4" xfId="59731" xr:uid="{00000000-0005-0000-0000-00003B080000}"/>
    <cellStyle name="20% - Accent2 11 2 3" xfId="23853" xr:uid="{00000000-0005-0000-0000-00003C080000}"/>
    <cellStyle name="20% - Accent2 11 2 4" xfId="11911" xr:uid="{00000000-0005-0000-0000-00003D080000}"/>
    <cellStyle name="20% - Accent2 11 2 5" xfId="29838" xr:uid="{00000000-0005-0000-0000-00003E080000}"/>
    <cellStyle name="20% - Accent2 11 2 6" xfId="41783" xr:uid="{00000000-0005-0000-0000-00003F080000}"/>
    <cellStyle name="20% - Accent2 11 2 7" xfId="53748" xr:uid="{00000000-0005-0000-0000-000040080000}"/>
    <cellStyle name="20% - Accent2 11 3" xfId="14924" xr:uid="{00000000-0005-0000-0000-000041080000}"/>
    <cellStyle name="20% - Accent2 11 3 2" xfId="32851" xr:uid="{00000000-0005-0000-0000-000042080000}"/>
    <cellStyle name="20% - Accent2 11 3 3" xfId="44796" xr:uid="{00000000-0005-0000-0000-000043080000}"/>
    <cellStyle name="20% - Accent2 11 3 4" xfId="56761" xr:uid="{00000000-0005-0000-0000-000044080000}"/>
    <cellStyle name="20% - Accent2 11 4" xfId="20883" xr:uid="{00000000-0005-0000-0000-000045080000}"/>
    <cellStyle name="20% - Accent2 11 5" xfId="8941" xr:uid="{00000000-0005-0000-0000-000046080000}"/>
    <cellStyle name="20% - Accent2 11 6" xfId="26868" xr:uid="{00000000-0005-0000-0000-000047080000}"/>
    <cellStyle name="20% - Accent2 11 7" xfId="38813" xr:uid="{00000000-0005-0000-0000-000048080000}"/>
    <cellStyle name="20% - Accent2 11 8" xfId="50778" xr:uid="{00000000-0005-0000-0000-000049080000}"/>
    <cellStyle name="20% - Accent2 12" xfId="2982" xr:uid="{00000000-0005-0000-0000-00004A080000}"/>
    <cellStyle name="20% - Accent2 12 2" xfId="5952" xr:uid="{00000000-0005-0000-0000-00004B080000}"/>
    <cellStyle name="20% - Accent2 12 2 2" xfId="17915" xr:uid="{00000000-0005-0000-0000-00004C080000}"/>
    <cellStyle name="20% - Accent2 12 2 2 2" xfId="35842" xr:uid="{00000000-0005-0000-0000-00004D080000}"/>
    <cellStyle name="20% - Accent2 12 2 2 3" xfId="47787" xr:uid="{00000000-0005-0000-0000-00004E080000}"/>
    <cellStyle name="20% - Accent2 12 2 2 4" xfId="59752" xr:uid="{00000000-0005-0000-0000-00004F080000}"/>
    <cellStyle name="20% - Accent2 12 2 3" xfId="23874" xr:uid="{00000000-0005-0000-0000-000050080000}"/>
    <cellStyle name="20% - Accent2 12 2 4" xfId="11932" xr:uid="{00000000-0005-0000-0000-000051080000}"/>
    <cellStyle name="20% - Accent2 12 2 5" xfId="29859" xr:uid="{00000000-0005-0000-0000-000052080000}"/>
    <cellStyle name="20% - Accent2 12 2 6" xfId="41804" xr:uid="{00000000-0005-0000-0000-000053080000}"/>
    <cellStyle name="20% - Accent2 12 2 7" xfId="53769" xr:uid="{00000000-0005-0000-0000-000054080000}"/>
    <cellStyle name="20% - Accent2 12 3" xfId="14945" xr:uid="{00000000-0005-0000-0000-000055080000}"/>
    <cellStyle name="20% - Accent2 12 3 2" xfId="32872" xr:uid="{00000000-0005-0000-0000-000056080000}"/>
    <cellStyle name="20% - Accent2 12 3 3" xfId="44817" xr:uid="{00000000-0005-0000-0000-000057080000}"/>
    <cellStyle name="20% - Accent2 12 3 4" xfId="56782" xr:uid="{00000000-0005-0000-0000-000058080000}"/>
    <cellStyle name="20% - Accent2 12 4" xfId="20904" xr:uid="{00000000-0005-0000-0000-000059080000}"/>
    <cellStyle name="20% - Accent2 12 5" xfId="8962" xr:uid="{00000000-0005-0000-0000-00005A080000}"/>
    <cellStyle name="20% - Accent2 12 6" xfId="26889" xr:uid="{00000000-0005-0000-0000-00005B080000}"/>
    <cellStyle name="20% - Accent2 12 7" xfId="38834" xr:uid="{00000000-0005-0000-0000-00005C080000}"/>
    <cellStyle name="20% - Accent2 12 8" xfId="50799" xr:uid="{00000000-0005-0000-0000-00005D080000}"/>
    <cellStyle name="20% - Accent2 13" xfId="3009" xr:uid="{00000000-0005-0000-0000-00005E080000}"/>
    <cellStyle name="20% - Accent2 13 2" xfId="14972" xr:uid="{00000000-0005-0000-0000-00005F080000}"/>
    <cellStyle name="20% - Accent2 13 2 2" xfId="32899" xr:uid="{00000000-0005-0000-0000-000060080000}"/>
    <cellStyle name="20% - Accent2 13 2 3" xfId="44844" xr:uid="{00000000-0005-0000-0000-000061080000}"/>
    <cellStyle name="20% - Accent2 13 2 4" xfId="56809" xr:uid="{00000000-0005-0000-0000-000062080000}"/>
    <cellStyle name="20% - Accent2 13 3" xfId="20931" xr:uid="{00000000-0005-0000-0000-000063080000}"/>
    <cellStyle name="20% - Accent2 13 4" xfId="8989" xr:uid="{00000000-0005-0000-0000-000064080000}"/>
    <cellStyle name="20% - Accent2 13 5" xfId="26916" xr:uid="{00000000-0005-0000-0000-000065080000}"/>
    <cellStyle name="20% - Accent2 13 6" xfId="38861" xr:uid="{00000000-0005-0000-0000-000066080000}"/>
    <cellStyle name="20% - Accent2 13 7" xfId="50826" xr:uid="{00000000-0005-0000-0000-000067080000}"/>
    <cellStyle name="20% - Accent2 14" xfId="5975" xr:uid="{00000000-0005-0000-0000-000068080000}"/>
    <cellStyle name="20% - Accent2 14 2" xfId="17938" xr:uid="{00000000-0005-0000-0000-000069080000}"/>
    <cellStyle name="20% - Accent2 14 2 2" xfId="35865" xr:uid="{00000000-0005-0000-0000-00006A080000}"/>
    <cellStyle name="20% - Accent2 14 2 3" xfId="47810" xr:uid="{00000000-0005-0000-0000-00006B080000}"/>
    <cellStyle name="20% - Accent2 14 2 4" xfId="59775" xr:uid="{00000000-0005-0000-0000-00006C080000}"/>
    <cellStyle name="20% - Accent2 14 3" xfId="23897" xr:uid="{00000000-0005-0000-0000-00006D080000}"/>
    <cellStyle name="20% - Accent2 14 4" xfId="11955" xr:uid="{00000000-0005-0000-0000-00006E080000}"/>
    <cellStyle name="20% - Accent2 14 5" xfId="29882" xr:uid="{00000000-0005-0000-0000-00006F080000}"/>
    <cellStyle name="20% - Accent2 14 6" xfId="41827" xr:uid="{00000000-0005-0000-0000-000070080000}"/>
    <cellStyle name="20% - Accent2 14 7" xfId="53792" xr:uid="{00000000-0005-0000-0000-000071080000}"/>
    <cellStyle name="20% - Accent2 15" xfId="5996" xr:uid="{00000000-0005-0000-0000-000072080000}"/>
    <cellStyle name="20% - Accent2 15 2" xfId="11976" xr:uid="{00000000-0005-0000-0000-000073080000}"/>
    <cellStyle name="20% - Accent2 15 3" xfId="29903" xr:uid="{00000000-0005-0000-0000-000074080000}"/>
    <cellStyle name="20% - Accent2 15 4" xfId="41848" xr:uid="{00000000-0005-0000-0000-000075080000}"/>
    <cellStyle name="20% - Accent2 15 5" xfId="53813" xr:uid="{00000000-0005-0000-0000-000076080000}"/>
    <cellStyle name="20% - Accent2 16" xfId="12000" xr:uid="{00000000-0005-0000-0000-000077080000}"/>
    <cellStyle name="20% - Accent2 16 2" xfId="29927" xr:uid="{00000000-0005-0000-0000-000078080000}"/>
    <cellStyle name="20% - Accent2 16 3" xfId="41872" xr:uid="{00000000-0005-0000-0000-000079080000}"/>
    <cellStyle name="20% - Accent2 16 4" xfId="53837" xr:uid="{00000000-0005-0000-0000-00007A080000}"/>
    <cellStyle name="20% - Accent2 17" xfId="17962" xr:uid="{00000000-0005-0000-0000-00007B080000}"/>
    <cellStyle name="20% - Accent2 18" xfId="23917" xr:uid="{00000000-0005-0000-0000-00007C080000}"/>
    <cellStyle name="20% - Accent2 19" xfId="6020" xr:uid="{00000000-0005-0000-0000-00007D080000}"/>
    <cellStyle name="20% - Accent2 2" xfId="71" xr:uid="{00000000-0005-0000-0000-00007E080000}"/>
    <cellStyle name="20% - Accent2 2 10" xfId="17993" xr:uid="{00000000-0005-0000-0000-00007F080000}"/>
    <cellStyle name="20% - Accent2 2 11" xfId="6051" xr:uid="{00000000-0005-0000-0000-000080080000}"/>
    <cellStyle name="20% - Accent2 2 12" xfId="23978" xr:uid="{00000000-0005-0000-0000-000081080000}"/>
    <cellStyle name="20% - Accent2 2 13" xfId="35923" xr:uid="{00000000-0005-0000-0000-000082080000}"/>
    <cellStyle name="20% - Accent2 2 14" xfId="47888" xr:uid="{00000000-0005-0000-0000-000083080000}"/>
    <cellStyle name="20% - Accent2 2 2" xfId="129" xr:uid="{00000000-0005-0000-0000-000084080000}"/>
    <cellStyle name="20% - Accent2 2 2 10" xfId="6109" xr:uid="{00000000-0005-0000-0000-000085080000}"/>
    <cellStyle name="20% - Accent2 2 2 11" xfId="24036" xr:uid="{00000000-0005-0000-0000-000086080000}"/>
    <cellStyle name="20% - Accent2 2 2 12" xfId="35981" xr:uid="{00000000-0005-0000-0000-000087080000}"/>
    <cellStyle name="20% - Accent2 2 2 13" xfId="47946" xr:uid="{00000000-0005-0000-0000-000088080000}"/>
    <cellStyle name="20% - Accent2 2 2 2" xfId="245" xr:uid="{00000000-0005-0000-0000-000089080000}"/>
    <cellStyle name="20% - Accent2 2 2 2 10" xfId="36097" xr:uid="{00000000-0005-0000-0000-00008A080000}"/>
    <cellStyle name="20% - Accent2 2 2 2 11" xfId="48062" xr:uid="{00000000-0005-0000-0000-00008B080000}"/>
    <cellStyle name="20% - Accent2 2 2 2 2" xfId="593" xr:uid="{00000000-0005-0000-0000-00008C080000}"/>
    <cellStyle name="20% - Accent2 2 2 2 2 10" xfId="48410" xr:uid="{00000000-0005-0000-0000-00008D080000}"/>
    <cellStyle name="20% - Accent2 2 2 2 2 2" xfId="1315" xr:uid="{00000000-0005-0000-0000-00008E080000}"/>
    <cellStyle name="20% - Accent2 2 2 2 2 2 2" xfId="2759" xr:uid="{00000000-0005-0000-0000-00008F080000}"/>
    <cellStyle name="20% - Accent2 2 2 2 2 2 2 2" xfId="5729" xr:uid="{00000000-0005-0000-0000-000090080000}"/>
    <cellStyle name="20% - Accent2 2 2 2 2 2 2 2 2" xfId="17692" xr:uid="{00000000-0005-0000-0000-000091080000}"/>
    <cellStyle name="20% - Accent2 2 2 2 2 2 2 2 2 2" xfId="35619" xr:uid="{00000000-0005-0000-0000-000092080000}"/>
    <cellStyle name="20% - Accent2 2 2 2 2 2 2 2 2 3" xfId="47564" xr:uid="{00000000-0005-0000-0000-000093080000}"/>
    <cellStyle name="20% - Accent2 2 2 2 2 2 2 2 2 4" xfId="59529" xr:uid="{00000000-0005-0000-0000-000094080000}"/>
    <cellStyle name="20% - Accent2 2 2 2 2 2 2 2 3" xfId="23651" xr:uid="{00000000-0005-0000-0000-000095080000}"/>
    <cellStyle name="20% - Accent2 2 2 2 2 2 2 2 4" xfId="11709" xr:uid="{00000000-0005-0000-0000-000096080000}"/>
    <cellStyle name="20% - Accent2 2 2 2 2 2 2 2 5" xfId="29636" xr:uid="{00000000-0005-0000-0000-000097080000}"/>
    <cellStyle name="20% - Accent2 2 2 2 2 2 2 2 6" xfId="41581" xr:uid="{00000000-0005-0000-0000-000098080000}"/>
    <cellStyle name="20% - Accent2 2 2 2 2 2 2 2 7" xfId="53546" xr:uid="{00000000-0005-0000-0000-000099080000}"/>
    <cellStyle name="20% - Accent2 2 2 2 2 2 2 3" xfId="14722" xr:uid="{00000000-0005-0000-0000-00009A080000}"/>
    <cellStyle name="20% - Accent2 2 2 2 2 2 2 3 2" xfId="32649" xr:uid="{00000000-0005-0000-0000-00009B080000}"/>
    <cellStyle name="20% - Accent2 2 2 2 2 2 2 3 3" xfId="44594" xr:uid="{00000000-0005-0000-0000-00009C080000}"/>
    <cellStyle name="20% - Accent2 2 2 2 2 2 2 3 4" xfId="56559" xr:uid="{00000000-0005-0000-0000-00009D080000}"/>
    <cellStyle name="20% - Accent2 2 2 2 2 2 2 4" xfId="20681" xr:uid="{00000000-0005-0000-0000-00009E080000}"/>
    <cellStyle name="20% - Accent2 2 2 2 2 2 2 5" xfId="8739" xr:uid="{00000000-0005-0000-0000-00009F080000}"/>
    <cellStyle name="20% - Accent2 2 2 2 2 2 2 6" xfId="26666" xr:uid="{00000000-0005-0000-0000-0000A0080000}"/>
    <cellStyle name="20% - Accent2 2 2 2 2 2 2 7" xfId="38611" xr:uid="{00000000-0005-0000-0000-0000A1080000}"/>
    <cellStyle name="20% - Accent2 2 2 2 2 2 2 8" xfId="50576" xr:uid="{00000000-0005-0000-0000-0000A2080000}"/>
    <cellStyle name="20% - Accent2 2 2 2 2 2 3" xfId="4285" xr:uid="{00000000-0005-0000-0000-0000A3080000}"/>
    <cellStyle name="20% - Accent2 2 2 2 2 2 3 2" xfId="16248" xr:uid="{00000000-0005-0000-0000-0000A4080000}"/>
    <cellStyle name="20% - Accent2 2 2 2 2 2 3 2 2" xfId="34175" xr:uid="{00000000-0005-0000-0000-0000A5080000}"/>
    <cellStyle name="20% - Accent2 2 2 2 2 2 3 2 3" xfId="46120" xr:uid="{00000000-0005-0000-0000-0000A6080000}"/>
    <cellStyle name="20% - Accent2 2 2 2 2 2 3 2 4" xfId="58085" xr:uid="{00000000-0005-0000-0000-0000A7080000}"/>
    <cellStyle name="20% - Accent2 2 2 2 2 2 3 3" xfId="22207" xr:uid="{00000000-0005-0000-0000-0000A8080000}"/>
    <cellStyle name="20% - Accent2 2 2 2 2 2 3 4" xfId="10265" xr:uid="{00000000-0005-0000-0000-0000A9080000}"/>
    <cellStyle name="20% - Accent2 2 2 2 2 2 3 5" xfId="28192" xr:uid="{00000000-0005-0000-0000-0000AA080000}"/>
    <cellStyle name="20% - Accent2 2 2 2 2 2 3 6" xfId="40137" xr:uid="{00000000-0005-0000-0000-0000AB080000}"/>
    <cellStyle name="20% - Accent2 2 2 2 2 2 3 7" xfId="52102" xr:uid="{00000000-0005-0000-0000-0000AC080000}"/>
    <cellStyle name="20% - Accent2 2 2 2 2 2 4" xfId="13278" xr:uid="{00000000-0005-0000-0000-0000AD080000}"/>
    <cellStyle name="20% - Accent2 2 2 2 2 2 4 2" xfId="31205" xr:uid="{00000000-0005-0000-0000-0000AE080000}"/>
    <cellStyle name="20% - Accent2 2 2 2 2 2 4 3" xfId="43150" xr:uid="{00000000-0005-0000-0000-0000AF080000}"/>
    <cellStyle name="20% - Accent2 2 2 2 2 2 4 4" xfId="55115" xr:uid="{00000000-0005-0000-0000-0000B0080000}"/>
    <cellStyle name="20% - Accent2 2 2 2 2 2 5" xfId="19237" xr:uid="{00000000-0005-0000-0000-0000B1080000}"/>
    <cellStyle name="20% - Accent2 2 2 2 2 2 6" xfId="7295" xr:uid="{00000000-0005-0000-0000-0000B2080000}"/>
    <cellStyle name="20% - Accent2 2 2 2 2 2 7" xfId="25222" xr:uid="{00000000-0005-0000-0000-0000B3080000}"/>
    <cellStyle name="20% - Accent2 2 2 2 2 2 8" xfId="37167" xr:uid="{00000000-0005-0000-0000-0000B4080000}"/>
    <cellStyle name="20% - Accent2 2 2 2 2 2 9" xfId="49132" xr:uid="{00000000-0005-0000-0000-0000B5080000}"/>
    <cellStyle name="20% - Accent2 2 2 2 2 3" xfId="2037" xr:uid="{00000000-0005-0000-0000-0000B6080000}"/>
    <cellStyle name="20% - Accent2 2 2 2 2 3 2" xfId="5007" xr:uid="{00000000-0005-0000-0000-0000B7080000}"/>
    <cellStyle name="20% - Accent2 2 2 2 2 3 2 2" xfId="16970" xr:uid="{00000000-0005-0000-0000-0000B8080000}"/>
    <cellStyle name="20% - Accent2 2 2 2 2 3 2 2 2" xfId="34897" xr:uid="{00000000-0005-0000-0000-0000B9080000}"/>
    <cellStyle name="20% - Accent2 2 2 2 2 3 2 2 3" xfId="46842" xr:uid="{00000000-0005-0000-0000-0000BA080000}"/>
    <cellStyle name="20% - Accent2 2 2 2 2 3 2 2 4" xfId="58807" xr:uid="{00000000-0005-0000-0000-0000BB080000}"/>
    <cellStyle name="20% - Accent2 2 2 2 2 3 2 3" xfId="22929" xr:uid="{00000000-0005-0000-0000-0000BC080000}"/>
    <cellStyle name="20% - Accent2 2 2 2 2 3 2 4" xfId="10987" xr:uid="{00000000-0005-0000-0000-0000BD080000}"/>
    <cellStyle name="20% - Accent2 2 2 2 2 3 2 5" xfId="28914" xr:uid="{00000000-0005-0000-0000-0000BE080000}"/>
    <cellStyle name="20% - Accent2 2 2 2 2 3 2 6" xfId="40859" xr:uid="{00000000-0005-0000-0000-0000BF080000}"/>
    <cellStyle name="20% - Accent2 2 2 2 2 3 2 7" xfId="52824" xr:uid="{00000000-0005-0000-0000-0000C0080000}"/>
    <cellStyle name="20% - Accent2 2 2 2 2 3 3" xfId="14000" xr:uid="{00000000-0005-0000-0000-0000C1080000}"/>
    <cellStyle name="20% - Accent2 2 2 2 2 3 3 2" xfId="31927" xr:uid="{00000000-0005-0000-0000-0000C2080000}"/>
    <cellStyle name="20% - Accent2 2 2 2 2 3 3 3" xfId="43872" xr:uid="{00000000-0005-0000-0000-0000C3080000}"/>
    <cellStyle name="20% - Accent2 2 2 2 2 3 3 4" xfId="55837" xr:uid="{00000000-0005-0000-0000-0000C4080000}"/>
    <cellStyle name="20% - Accent2 2 2 2 2 3 4" xfId="19959" xr:uid="{00000000-0005-0000-0000-0000C5080000}"/>
    <cellStyle name="20% - Accent2 2 2 2 2 3 5" xfId="8017" xr:uid="{00000000-0005-0000-0000-0000C6080000}"/>
    <cellStyle name="20% - Accent2 2 2 2 2 3 6" xfId="25944" xr:uid="{00000000-0005-0000-0000-0000C7080000}"/>
    <cellStyle name="20% - Accent2 2 2 2 2 3 7" xfId="37889" xr:uid="{00000000-0005-0000-0000-0000C8080000}"/>
    <cellStyle name="20% - Accent2 2 2 2 2 3 8" xfId="49854" xr:uid="{00000000-0005-0000-0000-0000C9080000}"/>
    <cellStyle name="20% - Accent2 2 2 2 2 4" xfId="3563" xr:uid="{00000000-0005-0000-0000-0000CA080000}"/>
    <cellStyle name="20% - Accent2 2 2 2 2 4 2" xfId="15526" xr:uid="{00000000-0005-0000-0000-0000CB080000}"/>
    <cellStyle name="20% - Accent2 2 2 2 2 4 2 2" xfId="33453" xr:uid="{00000000-0005-0000-0000-0000CC080000}"/>
    <cellStyle name="20% - Accent2 2 2 2 2 4 2 3" xfId="45398" xr:uid="{00000000-0005-0000-0000-0000CD080000}"/>
    <cellStyle name="20% - Accent2 2 2 2 2 4 2 4" xfId="57363" xr:uid="{00000000-0005-0000-0000-0000CE080000}"/>
    <cellStyle name="20% - Accent2 2 2 2 2 4 3" xfId="21485" xr:uid="{00000000-0005-0000-0000-0000CF080000}"/>
    <cellStyle name="20% - Accent2 2 2 2 2 4 4" xfId="9543" xr:uid="{00000000-0005-0000-0000-0000D0080000}"/>
    <cellStyle name="20% - Accent2 2 2 2 2 4 5" xfId="27470" xr:uid="{00000000-0005-0000-0000-0000D1080000}"/>
    <cellStyle name="20% - Accent2 2 2 2 2 4 6" xfId="39415" xr:uid="{00000000-0005-0000-0000-0000D2080000}"/>
    <cellStyle name="20% - Accent2 2 2 2 2 4 7" xfId="51380" xr:uid="{00000000-0005-0000-0000-0000D3080000}"/>
    <cellStyle name="20% - Accent2 2 2 2 2 5" xfId="12556" xr:uid="{00000000-0005-0000-0000-0000D4080000}"/>
    <cellStyle name="20% - Accent2 2 2 2 2 5 2" xfId="30483" xr:uid="{00000000-0005-0000-0000-0000D5080000}"/>
    <cellStyle name="20% - Accent2 2 2 2 2 5 3" xfId="42428" xr:uid="{00000000-0005-0000-0000-0000D6080000}"/>
    <cellStyle name="20% - Accent2 2 2 2 2 5 4" xfId="54393" xr:uid="{00000000-0005-0000-0000-0000D7080000}"/>
    <cellStyle name="20% - Accent2 2 2 2 2 6" xfId="18515" xr:uid="{00000000-0005-0000-0000-0000D8080000}"/>
    <cellStyle name="20% - Accent2 2 2 2 2 7" xfId="6573" xr:uid="{00000000-0005-0000-0000-0000D9080000}"/>
    <cellStyle name="20% - Accent2 2 2 2 2 8" xfId="24500" xr:uid="{00000000-0005-0000-0000-0000DA080000}"/>
    <cellStyle name="20% - Accent2 2 2 2 2 9" xfId="36445" xr:uid="{00000000-0005-0000-0000-0000DB080000}"/>
    <cellStyle name="20% - Accent2 2 2 2 3" xfId="967" xr:uid="{00000000-0005-0000-0000-0000DC080000}"/>
    <cellStyle name="20% - Accent2 2 2 2 3 2" xfId="2411" xr:uid="{00000000-0005-0000-0000-0000DD080000}"/>
    <cellStyle name="20% - Accent2 2 2 2 3 2 2" xfId="5381" xr:uid="{00000000-0005-0000-0000-0000DE080000}"/>
    <cellStyle name="20% - Accent2 2 2 2 3 2 2 2" xfId="17344" xr:uid="{00000000-0005-0000-0000-0000DF080000}"/>
    <cellStyle name="20% - Accent2 2 2 2 3 2 2 2 2" xfId="35271" xr:uid="{00000000-0005-0000-0000-0000E0080000}"/>
    <cellStyle name="20% - Accent2 2 2 2 3 2 2 2 3" xfId="47216" xr:uid="{00000000-0005-0000-0000-0000E1080000}"/>
    <cellStyle name="20% - Accent2 2 2 2 3 2 2 2 4" xfId="59181" xr:uid="{00000000-0005-0000-0000-0000E2080000}"/>
    <cellStyle name="20% - Accent2 2 2 2 3 2 2 3" xfId="23303" xr:uid="{00000000-0005-0000-0000-0000E3080000}"/>
    <cellStyle name="20% - Accent2 2 2 2 3 2 2 4" xfId="11361" xr:uid="{00000000-0005-0000-0000-0000E4080000}"/>
    <cellStyle name="20% - Accent2 2 2 2 3 2 2 5" xfId="29288" xr:uid="{00000000-0005-0000-0000-0000E5080000}"/>
    <cellStyle name="20% - Accent2 2 2 2 3 2 2 6" xfId="41233" xr:uid="{00000000-0005-0000-0000-0000E6080000}"/>
    <cellStyle name="20% - Accent2 2 2 2 3 2 2 7" xfId="53198" xr:uid="{00000000-0005-0000-0000-0000E7080000}"/>
    <cellStyle name="20% - Accent2 2 2 2 3 2 3" xfId="14374" xr:uid="{00000000-0005-0000-0000-0000E8080000}"/>
    <cellStyle name="20% - Accent2 2 2 2 3 2 3 2" xfId="32301" xr:uid="{00000000-0005-0000-0000-0000E9080000}"/>
    <cellStyle name="20% - Accent2 2 2 2 3 2 3 3" xfId="44246" xr:uid="{00000000-0005-0000-0000-0000EA080000}"/>
    <cellStyle name="20% - Accent2 2 2 2 3 2 3 4" xfId="56211" xr:uid="{00000000-0005-0000-0000-0000EB080000}"/>
    <cellStyle name="20% - Accent2 2 2 2 3 2 4" xfId="20333" xr:uid="{00000000-0005-0000-0000-0000EC080000}"/>
    <cellStyle name="20% - Accent2 2 2 2 3 2 5" xfId="8391" xr:uid="{00000000-0005-0000-0000-0000ED080000}"/>
    <cellStyle name="20% - Accent2 2 2 2 3 2 6" xfId="26318" xr:uid="{00000000-0005-0000-0000-0000EE080000}"/>
    <cellStyle name="20% - Accent2 2 2 2 3 2 7" xfId="38263" xr:uid="{00000000-0005-0000-0000-0000EF080000}"/>
    <cellStyle name="20% - Accent2 2 2 2 3 2 8" xfId="50228" xr:uid="{00000000-0005-0000-0000-0000F0080000}"/>
    <cellStyle name="20% - Accent2 2 2 2 3 3" xfId="3937" xr:uid="{00000000-0005-0000-0000-0000F1080000}"/>
    <cellStyle name="20% - Accent2 2 2 2 3 3 2" xfId="15900" xr:uid="{00000000-0005-0000-0000-0000F2080000}"/>
    <cellStyle name="20% - Accent2 2 2 2 3 3 2 2" xfId="33827" xr:uid="{00000000-0005-0000-0000-0000F3080000}"/>
    <cellStyle name="20% - Accent2 2 2 2 3 3 2 3" xfId="45772" xr:uid="{00000000-0005-0000-0000-0000F4080000}"/>
    <cellStyle name="20% - Accent2 2 2 2 3 3 2 4" xfId="57737" xr:uid="{00000000-0005-0000-0000-0000F5080000}"/>
    <cellStyle name="20% - Accent2 2 2 2 3 3 3" xfId="21859" xr:uid="{00000000-0005-0000-0000-0000F6080000}"/>
    <cellStyle name="20% - Accent2 2 2 2 3 3 4" xfId="9917" xr:uid="{00000000-0005-0000-0000-0000F7080000}"/>
    <cellStyle name="20% - Accent2 2 2 2 3 3 5" xfId="27844" xr:uid="{00000000-0005-0000-0000-0000F8080000}"/>
    <cellStyle name="20% - Accent2 2 2 2 3 3 6" xfId="39789" xr:uid="{00000000-0005-0000-0000-0000F9080000}"/>
    <cellStyle name="20% - Accent2 2 2 2 3 3 7" xfId="51754" xr:uid="{00000000-0005-0000-0000-0000FA080000}"/>
    <cellStyle name="20% - Accent2 2 2 2 3 4" xfId="12930" xr:uid="{00000000-0005-0000-0000-0000FB080000}"/>
    <cellStyle name="20% - Accent2 2 2 2 3 4 2" xfId="30857" xr:uid="{00000000-0005-0000-0000-0000FC080000}"/>
    <cellStyle name="20% - Accent2 2 2 2 3 4 3" xfId="42802" xr:uid="{00000000-0005-0000-0000-0000FD080000}"/>
    <cellStyle name="20% - Accent2 2 2 2 3 4 4" xfId="54767" xr:uid="{00000000-0005-0000-0000-0000FE080000}"/>
    <cellStyle name="20% - Accent2 2 2 2 3 5" xfId="18889" xr:uid="{00000000-0005-0000-0000-0000FF080000}"/>
    <cellStyle name="20% - Accent2 2 2 2 3 6" xfId="6947" xr:uid="{00000000-0005-0000-0000-000000090000}"/>
    <cellStyle name="20% - Accent2 2 2 2 3 7" xfId="24874" xr:uid="{00000000-0005-0000-0000-000001090000}"/>
    <cellStyle name="20% - Accent2 2 2 2 3 8" xfId="36819" xr:uid="{00000000-0005-0000-0000-000002090000}"/>
    <cellStyle name="20% - Accent2 2 2 2 3 9" xfId="48784" xr:uid="{00000000-0005-0000-0000-000003090000}"/>
    <cellStyle name="20% - Accent2 2 2 2 4" xfId="1689" xr:uid="{00000000-0005-0000-0000-000004090000}"/>
    <cellStyle name="20% - Accent2 2 2 2 4 2" xfId="4659" xr:uid="{00000000-0005-0000-0000-000005090000}"/>
    <cellStyle name="20% - Accent2 2 2 2 4 2 2" xfId="16622" xr:uid="{00000000-0005-0000-0000-000006090000}"/>
    <cellStyle name="20% - Accent2 2 2 2 4 2 2 2" xfId="34549" xr:uid="{00000000-0005-0000-0000-000007090000}"/>
    <cellStyle name="20% - Accent2 2 2 2 4 2 2 3" xfId="46494" xr:uid="{00000000-0005-0000-0000-000008090000}"/>
    <cellStyle name="20% - Accent2 2 2 2 4 2 2 4" xfId="58459" xr:uid="{00000000-0005-0000-0000-000009090000}"/>
    <cellStyle name="20% - Accent2 2 2 2 4 2 3" xfId="22581" xr:uid="{00000000-0005-0000-0000-00000A090000}"/>
    <cellStyle name="20% - Accent2 2 2 2 4 2 4" xfId="10639" xr:uid="{00000000-0005-0000-0000-00000B090000}"/>
    <cellStyle name="20% - Accent2 2 2 2 4 2 5" xfId="28566" xr:uid="{00000000-0005-0000-0000-00000C090000}"/>
    <cellStyle name="20% - Accent2 2 2 2 4 2 6" xfId="40511" xr:uid="{00000000-0005-0000-0000-00000D090000}"/>
    <cellStyle name="20% - Accent2 2 2 2 4 2 7" xfId="52476" xr:uid="{00000000-0005-0000-0000-00000E090000}"/>
    <cellStyle name="20% - Accent2 2 2 2 4 3" xfId="13652" xr:uid="{00000000-0005-0000-0000-00000F090000}"/>
    <cellStyle name="20% - Accent2 2 2 2 4 3 2" xfId="31579" xr:uid="{00000000-0005-0000-0000-000010090000}"/>
    <cellStyle name="20% - Accent2 2 2 2 4 3 3" xfId="43524" xr:uid="{00000000-0005-0000-0000-000011090000}"/>
    <cellStyle name="20% - Accent2 2 2 2 4 3 4" xfId="55489" xr:uid="{00000000-0005-0000-0000-000012090000}"/>
    <cellStyle name="20% - Accent2 2 2 2 4 4" xfId="19611" xr:uid="{00000000-0005-0000-0000-000013090000}"/>
    <cellStyle name="20% - Accent2 2 2 2 4 5" xfId="7669" xr:uid="{00000000-0005-0000-0000-000014090000}"/>
    <cellStyle name="20% - Accent2 2 2 2 4 6" xfId="25596" xr:uid="{00000000-0005-0000-0000-000015090000}"/>
    <cellStyle name="20% - Accent2 2 2 2 4 7" xfId="37541" xr:uid="{00000000-0005-0000-0000-000016090000}"/>
    <cellStyle name="20% - Accent2 2 2 2 4 8" xfId="49506" xr:uid="{00000000-0005-0000-0000-000017090000}"/>
    <cellStyle name="20% - Accent2 2 2 2 5" xfId="3215" xr:uid="{00000000-0005-0000-0000-000018090000}"/>
    <cellStyle name="20% - Accent2 2 2 2 5 2" xfId="15178" xr:uid="{00000000-0005-0000-0000-000019090000}"/>
    <cellStyle name="20% - Accent2 2 2 2 5 2 2" xfId="33105" xr:uid="{00000000-0005-0000-0000-00001A090000}"/>
    <cellStyle name="20% - Accent2 2 2 2 5 2 3" xfId="45050" xr:uid="{00000000-0005-0000-0000-00001B090000}"/>
    <cellStyle name="20% - Accent2 2 2 2 5 2 4" xfId="57015" xr:uid="{00000000-0005-0000-0000-00001C090000}"/>
    <cellStyle name="20% - Accent2 2 2 2 5 3" xfId="21137" xr:uid="{00000000-0005-0000-0000-00001D090000}"/>
    <cellStyle name="20% - Accent2 2 2 2 5 4" xfId="9195" xr:uid="{00000000-0005-0000-0000-00001E090000}"/>
    <cellStyle name="20% - Accent2 2 2 2 5 5" xfId="27122" xr:uid="{00000000-0005-0000-0000-00001F090000}"/>
    <cellStyle name="20% - Accent2 2 2 2 5 6" xfId="39067" xr:uid="{00000000-0005-0000-0000-000020090000}"/>
    <cellStyle name="20% - Accent2 2 2 2 5 7" xfId="51032" xr:uid="{00000000-0005-0000-0000-000021090000}"/>
    <cellStyle name="20% - Accent2 2 2 2 6" xfId="12208" xr:uid="{00000000-0005-0000-0000-000022090000}"/>
    <cellStyle name="20% - Accent2 2 2 2 6 2" xfId="30135" xr:uid="{00000000-0005-0000-0000-000023090000}"/>
    <cellStyle name="20% - Accent2 2 2 2 6 3" xfId="42080" xr:uid="{00000000-0005-0000-0000-000024090000}"/>
    <cellStyle name="20% - Accent2 2 2 2 6 4" xfId="54045" xr:uid="{00000000-0005-0000-0000-000025090000}"/>
    <cellStyle name="20% - Accent2 2 2 2 7" xfId="18167" xr:uid="{00000000-0005-0000-0000-000026090000}"/>
    <cellStyle name="20% - Accent2 2 2 2 8" xfId="6225" xr:uid="{00000000-0005-0000-0000-000027090000}"/>
    <cellStyle name="20% - Accent2 2 2 2 9" xfId="24152" xr:uid="{00000000-0005-0000-0000-000028090000}"/>
    <cellStyle name="20% - Accent2 2 2 3" xfId="361" xr:uid="{00000000-0005-0000-0000-000029090000}"/>
    <cellStyle name="20% - Accent2 2 2 3 10" xfId="36213" xr:uid="{00000000-0005-0000-0000-00002A090000}"/>
    <cellStyle name="20% - Accent2 2 2 3 11" xfId="48178" xr:uid="{00000000-0005-0000-0000-00002B090000}"/>
    <cellStyle name="20% - Accent2 2 2 3 2" xfId="709" xr:uid="{00000000-0005-0000-0000-00002C090000}"/>
    <cellStyle name="20% - Accent2 2 2 3 2 10" xfId="48526" xr:uid="{00000000-0005-0000-0000-00002D090000}"/>
    <cellStyle name="20% - Accent2 2 2 3 2 2" xfId="1431" xr:uid="{00000000-0005-0000-0000-00002E090000}"/>
    <cellStyle name="20% - Accent2 2 2 3 2 2 2" xfId="2875" xr:uid="{00000000-0005-0000-0000-00002F090000}"/>
    <cellStyle name="20% - Accent2 2 2 3 2 2 2 2" xfId="5845" xr:uid="{00000000-0005-0000-0000-000030090000}"/>
    <cellStyle name="20% - Accent2 2 2 3 2 2 2 2 2" xfId="17808" xr:uid="{00000000-0005-0000-0000-000031090000}"/>
    <cellStyle name="20% - Accent2 2 2 3 2 2 2 2 2 2" xfId="35735" xr:uid="{00000000-0005-0000-0000-000032090000}"/>
    <cellStyle name="20% - Accent2 2 2 3 2 2 2 2 2 3" xfId="47680" xr:uid="{00000000-0005-0000-0000-000033090000}"/>
    <cellStyle name="20% - Accent2 2 2 3 2 2 2 2 2 4" xfId="59645" xr:uid="{00000000-0005-0000-0000-000034090000}"/>
    <cellStyle name="20% - Accent2 2 2 3 2 2 2 2 3" xfId="23767" xr:uid="{00000000-0005-0000-0000-000035090000}"/>
    <cellStyle name="20% - Accent2 2 2 3 2 2 2 2 4" xfId="11825" xr:uid="{00000000-0005-0000-0000-000036090000}"/>
    <cellStyle name="20% - Accent2 2 2 3 2 2 2 2 5" xfId="29752" xr:uid="{00000000-0005-0000-0000-000037090000}"/>
    <cellStyle name="20% - Accent2 2 2 3 2 2 2 2 6" xfId="41697" xr:uid="{00000000-0005-0000-0000-000038090000}"/>
    <cellStyle name="20% - Accent2 2 2 3 2 2 2 2 7" xfId="53662" xr:uid="{00000000-0005-0000-0000-000039090000}"/>
    <cellStyle name="20% - Accent2 2 2 3 2 2 2 3" xfId="14838" xr:uid="{00000000-0005-0000-0000-00003A090000}"/>
    <cellStyle name="20% - Accent2 2 2 3 2 2 2 3 2" xfId="32765" xr:uid="{00000000-0005-0000-0000-00003B090000}"/>
    <cellStyle name="20% - Accent2 2 2 3 2 2 2 3 3" xfId="44710" xr:uid="{00000000-0005-0000-0000-00003C090000}"/>
    <cellStyle name="20% - Accent2 2 2 3 2 2 2 3 4" xfId="56675" xr:uid="{00000000-0005-0000-0000-00003D090000}"/>
    <cellStyle name="20% - Accent2 2 2 3 2 2 2 4" xfId="20797" xr:uid="{00000000-0005-0000-0000-00003E090000}"/>
    <cellStyle name="20% - Accent2 2 2 3 2 2 2 5" xfId="8855" xr:uid="{00000000-0005-0000-0000-00003F090000}"/>
    <cellStyle name="20% - Accent2 2 2 3 2 2 2 6" xfId="26782" xr:uid="{00000000-0005-0000-0000-000040090000}"/>
    <cellStyle name="20% - Accent2 2 2 3 2 2 2 7" xfId="38727" xr:uid="{00000000-0005-0000-0000-000041090000}"/>
    <cellStyle name="20% - Accent2 2 2 3 2 2 2 8" xfId="50692" xr:uid="{00000000-0005-0000-0000-000042090000}"/>
    <cellStyle name="20% - Accent2 2 2 3 2 2 3" xfId="4401" xr:uid="{00000000-0005-0000-0000-000043090000}"/>
    <cellStyle name="20% - Accent2 2 2 3 2 2 3 2" xfId="16364" xr:uid="{00000000-0005-0000-0000-000044090000}"/>
    <cellStyle name="20% - Accent2 2 2 3 2 2 3 2 2" xfId="34291" xr:uid="{00000000-0005-0000-0000-000045090000}"/>
    <cellStyle name="20% - Accent2 2 2 3 2 2 3 2 3" xfId="46236" xr:uid="{00000000-0005-0000-0000-000046090000}"/>
    <cellStyle name="20% - Accent2 2 2 3 2 2 3 2 4" xfId="58201" xr:uid="{00000000-0005-0000-0000-000047090000}"/>
    <cellStyle name="20% - Accent2 2 2 3 2 2 3 3" xfId="22323" xr:uid="{00000000-0005-0000-0000-000048090000}"/>
    <cellStyle name="20% - Accent2 2 2 3 2 2 3 4" xfId="10381" xr:uid="{00000000-0005-0000-0000-000049090000}"/>
    <cellStyle name="20% - Accent2 2 2 3 2 2 3 5" xfId="28308" xr:uid="{00000000-0005-0000-0000-00004A090000}"/>
    <cellStyle name="20% - Accent2 2 2 3 2 2 3 6" xfId="40253" xr:uid="{00000000-0005-0000-0000-00004B090000}"/>
    <cellStyle name="20% - Accent2 2 2 3 2 2 3 7" xfId="52218" xr:uid="{00000000-0005-0000-0000-00004C090000}"/>
    <cellStyle name="20% - Accent2 2 2 3 2 2 4" xfId="13394" xr:uid="{00000000-0005-0000-0000-00004D090000}"/>
    <cellStyle name="20% - Accent2 2 2 3 2 2 4 2" xfId="31321" xr:uid="{00000000-0005-0000-0000-00004E090000}"/>
    <cellStyle name="20% - Accent2 2 2 3 2 2 4 3" xfId="43266" xr:uid="{00000000-0005-0000-0000-00004F090000}"/>
    <cellStyle name="20% - Accent2 2 2 3 2 2 4 4" xfId="55231" xr:uid="{00000000-0005-0000-0000-000050090000}"/>
    <cellStyle name="20% - Accent2 2 2 3 2 2 5" xfId="19353" xr:uid="{00000000-0005-0000-0000-000051090000}"/>
    <cellStyle name="20% - Accent2 2 2 3 2 2 6" xfId="7411" xr:uid="{00000000-0005-0000-0000-000052090000}"/>
    <cellStyle name="20% - Accent2 2 2 3 2 2 7" xfId="25338" xr:uid="{00000000-0005-0000-0000-000053090000}"/>
    <cellStyle name="20% - Accent2 2 2 3 2 2 8" xfId="37283" xr:uid="{00000000-0005-0000-0000-000054090000}"/>
    <cellStyle name="20% - Accent2 2 2 3 2 2 9" xfId="49248" xr:uid="{00000000-0005-0000-0000-000055090000}"/>
    <cellStyle name="20% - Accent2 2 2 3 2 3" xfId="2153" xr:uid="{00000000-0005-0000-0000-000056090000}"/>
    <cellStyle name="20% - Accent2 2 2 3 2 3 2" xfId="5123" xr:uid="{00000000-0005-0000-0000-000057090000}"/>
    <cellStyle name="20% - Accent2 2 2 3 2 3 2 2" xfId="17086" xr:uid="{00000000-0005-0000-0000-000058090000}"/>
    <cellStyle name="20% - Accent2 2 2 3 2 3 2 2 2" xfId="35013" xr:uid="{00000000-0005-0000-0000-000059090000}"/>
    <cellStyle name="20% - Accent2 2 2 3 2 3 2 2 3" xfId="46958" xr:uid="{00000000-0005-0000-0000-00005A090000}"/>
    <cellStyle name="20% - Accent2 2 2 3 2 3 2 2 4" xfId="58923" xr:uid="{00000000-0005-0000-0000-00005B090000}"/>
    <cellStyle name="20% - Accent2 2 2 3 2 3 2 3" xfId="23045" xr:uid="{00000000-0005-0000-0000-00005C090000}"/>
    <cellStyle name="20% - Accent2 2 2 3 2 3 2 4" xfId="11103" xr:uid="{00000000-0005-0000-0000-00005D090000}"/>
    <cellStyle name="20% - Accent2 2 2 3 2 3 2 5" xfId="29030" xr:uid="{00000000-0005-0000-0000-00005E090000}"/>
    <cellStyle name="20% - Accent2 2 2 3 2 3 2 6" xfId="40975" xr:uid="{00000000-0005-0000-0000-00005F090000}"/>
    <cellStyle name="20% - Accent2 2 2 3 2 3 2 7" xfId="52940" xr:uid="{00000000-0005-0000-0000-000060090000}"/>
    <cellStyle name="20% - Accent2 2 2 3 2 3 3" xfId="14116" xr:uid="{00000000-0005-0000-0000-000061090000}"/>
    <cellStyle name="20% - Accent2 2 2 3 2 3 3 2" xfId="32043" xr:uid="{00000000-0005-0000-0000-000062090000}"/>
    <cellStyle name="20% - Accent2 2 2 3 2 3 3 3" xfId="43988" xr:uid="{00000000-0005-0000-0000-000063090000}"/>
    <cellStyle name="20% - Accent2 2 2 3 2 3 3 4" xfId="55953" xr:uid="{00000000-0005-0000-0000-000064090000}"/>
    <cellStyle name="20% - Accent2 2 2 3 2 3 4" xfId="20075" xr:uid="{00000000-0005-0000-0000-000065090000}"/>
    <cellStyle name="20% - Accent2 2 2 3 2 3 5" xfId="8133" xr:uid="{00000000-0005-0000-0000-000066090000}"/>
    <cellStyle name="20% - Accent2 2 2 3 2 3 6" xfId="26060" xr:uid="{00000000-0005-0000-0000-000067090000}"/>
    <cellStyle name="20% - Accent2 2 2 3 2 3 7" xfId="38005" xr:uid="{00000000-0005-0000-0000-000068090000}"/>
    <cellStyle name="20% - Accent2 2 2 3 2 3 8" xfId="49970" xr:uid="{00000000-0005-0000-0000-000069090000}"/>
    <cellStyle name="20% - Accent2 2 2 3 2 4" xfId="3679" xr:uid="{00000000-0005-0000-0000-00006A090000}"/>
    <cellStyle name="20% - Accent2 2 2 3 2 4 2" xfId="15642" xr:uid="{00000000-0005-0000-0000-00006B090000}"/>
    <cellStyle name="20% - Accent2 2 2 3 2 4 2 2" xfId="33569" xr:uid="{00000000-0005-0000-0000-00006C090000}"/>
    <cellStyle name="20% - Accent2 2 2 3 2 4 2 3" xfId="45514" xr:uid="{00000000-0005-0000-0000-00006D090000}"/>
    <cellStyle name="20% - Accent2 2 2 3 2 4 2 4" xfId="57479" xr:uid="{00000000-0005-0000-0000-00006E090000}"/>
    <cellStyle name="20% - Accent2 2 2 3 2 4 3" xfId="21601" xr:uid="{00000000-0005-0000-0000-00006F090000}"/>
    <cellStyle name="20% - Accent2 2 2 3 2 4 4" xfId="9659" xr:uid="{00000000-0005-0000-0000-000070090000}"/>
    <cellStyle name="20% - Accent2 2 2 3 2 4 5" xfId="27586" xr:uid="{00000000-0005-0000-0000-000071090000}"/>
    <cellStyle name="20% - Accent2 2 2 3 2 4 6" xfId="39531" xr:uid="{00000000-0005-0000-0000-000072090000}"/>
    <cellStyle name="20% - Accent2 2 2 3 2 4 7" xfId="51496" xr:uid="{00000000-0005-0000-0000-000073090000}"/>
    <cellStyle name="20% - Accent2 2 2 3 2 5" xfId="12672" xr:uid="{00000000-0005-0000-0000-000074090000}"/>
    <cellStyle name="20% - Accent2 2 2 3 2 5 2" xfId="30599" xr:uid="{00000000-0005-0000-0000-000075090000}"/>
    <cellStyle name="20% - Accent2 2 2 3 2 5 3" xfId="42544" xr:uid="{00000000-0005-0000-0000-000076090000}"/>
    <cellStyle name="20% - Accent2 2 2 3 2 5 4" xfId="54509" xr:uid="{00000000-0005-0000-0000-000077090000}"/>
    <cellStyle name="20% - Accent2 2 2 3 2 6" xfId="18631" xr:uid="{00000000-0005-0000-0000-000078090000}"/>
    <cellStyle name="20% - Accent2 2 2 3 2 7" xfId="6689" xr:uid="{00000000-0005-0000-0000-000079090000}"/>
    <cellStyle name="20% - Accent2 2 2 3 2 8" xfId="24616" xr:uid="{00000000-0005-0000-0000-00007A090000}"/>
    <cellStyle name="20% - Accent2 2 2 3 2 9" xfId="36561" xr:uid="{00000000-0005-0000-0000-00007B090000}"/>
    <cellStyle name="20% - Accent2 2 2 3 3" xfId="1083" xr:uid="{00000000-0005-0000-0000-00007C090000}"/>
    <cellStyle name="20% - Accent2 2 2 3 3 2" xfId="2527" xr:uid="{00000000-0005-0000-0000-00007D090000}"/>
    <cellStyle name="20% - Accent2 2 2 3 3 2 2" xfId="5497" xr:uid="{00000000-0005-0000-0000-00007E090000}"/>
    <cellStyle name="20% - Accent2 2 2 3 3 2 2 2" xfId="17460" xr:uid="{00000000-0005-0000-0000-00007F090000}"/>
    <cellStyle name="20% - Accent2 2 2 3 3 2 2 2 2" xfId="35387" xr:uid="{00000000-0005-0000-0000-000080090000}"/>
    <cellStyle name="20% - Accent2 2 2 3 3 2 2 2 3" xfId="47332" xr:uid="{00000000-0005-0000-0000-000081090000}"/>
    <cellStyle name="20% - Accent2 2 2 3 3 2 2 2 4" xfId="59297" xr:uid="{00000000-0005-0000-0000-000082090000}"/>
    <cellStyle name="20% - Accent2 2 2 3 3 2 2 3" xfId="23419" xr:uid="{00000000-0005-0000-0000-000083090000}"/>
    <cellStyle name="20% - Accent2 2 2 3 3 2 2 4" xfId="11477" xr:uid="{00000000-0005-0000-0000-000084090000}"/>
    <cellStyle name="20% - Accent2 2 2 3 3 2 2 5" xfId="29404" xr:uid="{00000000-0005-0000-0000-000085090000}"/>
    <cellStyle name="20% - Accent2 2 2 3 3 2 2 6" xfId="41349" xr:uid="{00000000-0005-0000-0000-000086090000}"/>
    <cellStyle name="20% - Accent2 2 2 3 3 2 2 7" xfId="53314" xr:uid="{00000000-0005-0000-0000-000087090000}"/>
    <cellStyle name="20% - Accent2 2 2 3 3 2 3" xfId="14490" xr:uid="{00000000-0005-0000-0000-000088090000}"/>
    <cellStyle name="20% - Accent2 2 2 3 3 2 3 2" xfId="32417" xr:uid="{00000000-0005-0000-0000-000089090000}"/>
    <cellStyle name="20% - Accent2 2 2 3 3 2 3 3" xfId="44362" xr:uid="{00000000-0005-0000-0000-00008A090000}"/>
    <cellStyle name="20% - Accent2 2 2 3 3 2 3 4" xfId="56327" xr:uid="{00000000-0005-0000-0000-00008B090000}"/>
    <cellStyle name="20% - Accent2 2 2 3 3 2 4" xfId="20449" xr:uid="{00000000-0005-0000-0000-00008C090000}"/>
    <cellStyle name="20% - Accent2 2 2 3 3 2 5" xfId="8507" xr:uid="{00000000-0005-0000-0000-00008D090000}"/>
    <cellStyle name="20% - Accent2 2 2 3 3 2 6" xfId="26434" xr:uid="{00000000-0005-0000-0000-00008E090000}"/>
    <cellStyle name="20% - Accent2 2 2 3 3 2 7" xfId="38379" xr:uid="{00000000-0005-0000-0000-00008F090000}"/>
    <cellStyle name="20% - Accent2 2 2 3 3 2 8" xfId="50344" xr:uid="{00000000-0005-0000-0000-000090090000}"/>
    <cellStyle name="20% - Accent2 2 2 3 3 3" xfId="4053" xr:uid="{00000000-0005-0000-0000-000091090000}"/>
    <cellStyle name="20% - Accent2 2 2 3 3 3 2" xfId="16016" xr:uid="{00000000-0005-0000-0000-000092090000}"/>
    <cellStyle name="20% - Accent2 2 2 3 3 3 2 2" xfId="33943" xr:uid="{00000000-0005-0000-0000-000093090000}"/>
    <cellStyle name="20% - Accent2 2 2 3 3 3 2 3" xfId="45888" xr:uid="{00000000-0005-0000-0000-000094090000}"/>
    <cellStyle name="20% - Accent2 2 2 3 3 3 2 4" xfId="57853" xr:uid="{00000000-0005-0000-0000-000095090000}"/>
    <cellStyle name="20% - Accent2 2 2 3 3 3 3" xfId="21975" xr:uid="{00000000-0005-0000-0000-000096090000}"/>
    <cellStyle name="20% - Accent2 2 2 3 3 3 4" xfId="10033" xr:uid="{00000000-0005-0000-0000-000097090000}"/>
    <cellStyle name="20% - Accent2 2 2 3 3 3 5" xfId="27960" xr:uid="{00000000-0005-0000-0000-000098090000}"/>
    <cellStyle name="20% - Accent2 2 2 3 3 3 6" xfId="39905" xr:uid="{00000000-0005-0000-0000-000099090000}"/>
    <cellStyle name="20% - Accent2 2 2 3 3 3 7" xfId="51870" xr:uid="{00000000-0005-0000-0000-00009A090000}"/>
    <cellStyle name="20% - Accent2 2 2 3 3 4" xfId="13046" xr:uid="{00000000-0005-0000-0000-00009B090000}"/>
    <cellStyle name="20% - Accent2 2 2 3 3 4 2" xfId="30973" xr:uid="{00000000-0005-0000-0000-00009C090000}"/>
    <cellStyle name="20% - Accent2 2 2 3 3 4 3" xfId="42918" xr:uid="{00000000-0005-0000-0000-00009D090000}"/>
    <cellStyle name="20% - Accent2 2 2 3 3 4 4" xfId="54883" xr:uid="{00000000-0005-0000-0000-00009E090000}"/>
    <cellStyle name="20% - Accent2 2 2 3 3 5" xfId="19005" xr:uid="{00000000-0005-0000-0000-00009F090000}"/>
    <cellStyle name="20% - Accent2 2 2 3 3 6" xfId="7063" xr:uid="{00000000-0005-0000-0000-0000A0090000}"/>
    <cellStyle name="20% - Accent2 2 2 3 3 7" xfId="24990" xr:uid="{00000000-0005-0000-0000-0000A1090000}"/>
    <cellStyle name="20% - Accent2 2 2 3 3 8" xfId="36935" xr:uid="{00000000-0005-0000-0000-0000A2090000}"/>
    <cellStyle name="20% - Accent2 2 2 3 3 9" xfId="48900" xr:uid="{00000000-0005-0000-0000-0000A3090000}"/>
    <cellStyle name="20% - Accent2 2 2 3 4" xfId="1805" xr:uid="{00000000-0005-0000-0000-0000A4090000}"/>
    <cellStyle name="20% - Accent2 2 2 3 4 2" xfId="4775" xr:uid="{00000000-0005-0000-0000-0000A5090000}"/>
    <cellStyle name="20% - Accent2 2 2 3 4 2 2" xfId="16738" xr:uid="{00000000-0005-0000-0000-0000A6090000}"/>
    <cellStyle name="20% - Accent2 2 2 3 4 2 2 2" xfId="34665" xr:uid="{00000000-0005-0000-0000-0000A7090000}"/>
    <cellStyle name="20% - Accent2 2 2 3 4 2 2 3" xfId="46610" xr:uid="{00000000-0005-0000-0000-0000A8090000}"/>
    <cellStyle name="20% - Accent2 2 2 3 4 2 2 4" xfId="58575" xr:uid="{00000000-0005-0000-0000-0000A9090000}"/>
    <cellStyle name="20% - Accent2 2 2 3 4 2 3" xfId="22697" xr:uid="{00000000-0005-0000-0000-0000AA090000}"/>
    <cellStyle name="20% - Accent2 2 2 3 4 2 4" xfId="10755" xr:uid="{00000000-0005-0000-0000-0000AB090000}"/>
    <cellStyle name="20% - Accent2 2 2 3 4 2 5" xfId="28682" xr:uid="{00000000-0005-0000-0000-0000AC090000}"/>
    <cellStyle name="20% - Accent2 2 2 3 4 2 6" xfId="40627" xr:uid="{00000000-0005-0000-0000-0000AD090000}"/>
    <cellStyle name="20% - Accent2 2 2 3 4 2 7" xfId="52592" xr:uid="{00000000-0005-0000-0000-0000AE090000}"/>
    <cellStyle name="20% - Accent2 2 2 3 4 3" xfId="13768" xr:uid="{00000000-0005-0000-0000-0000AF090000}"/>
    <cellStyle name="20% - Accent2 2 2 3 4 3 2" xfId="31695" xr:uid="{00000000-0005-0000-0000-0000B0090000}"/>
    <cellStyle name="20% - Accent2 2 2 3 4 3 3" xfId="43640" xr:uid="{00000000-0005-0000-0000-0000B1090000}"/>
    <cellStyle name="20% - Accent2 2 2 3 4 3 4" xfId="55605" xr:uid="{00000000-0005-0000-0000-0000B2090000}"/>
    <cellStyle name="20% - Accent2 2 2 3 4 4" xfId="19727" xr:uid="{00000000-0005-0000-0000-0000B3090000}"/>
    <cellStyle name="20% - Accent2 2 2 3 4 5" xfId="7785" xr:uid="{00000000-0005-0000-0000-0000B4090000}"/>
    <cellStyle name="20% - Accent2 2 2 3 4 6" xfId="25712" xr:uid="{00000000-0005-0000-0000-0000B5090000}"/>
    <cellStyle name="20% - Accent2 2 2 3 4 7" xfId="37657" xr:uid="{00000000-0005-0000-0000-0000B6090000}"/>
    <cellStyle name="20% - Accent2 2 2 3 4 8" xfId="49622" xr:uid="{00000000-0005-0000-0000-0000B7090000}"/>
    <cellStyle name="20% - Accent2 2 2 3 5" xfId="3331" xr:uid="{00000000-0005-0000-0000-0000B8090000}"/>
    <cellStyle name="20% - Accent2 2 2 3 5 2" xfId="15294" xr:uid="{00000000-0005-0000-0000-0000B9090000}"/>
    <cellStyle name="20% - Accent2 2 2 3 5 2 2" xfId="33221" xr:uid="{00000000-0005-0000-0000-0000BA090000}"/>
    <cellStyle name="20% - Accent2 2 2 3 5 2 3" xfId="45166" xr:uid="{00000000-0005-0000-0000-0000BB090000}"/>
    <cellStyle name="20% - Accent2 2 2 3 5 2 4" xfId="57131" xr:uid="{00000000-0005-0000-0000-0000BC090000}"/>
    <cellStyle name="20% - Accent2 2 2 3 5 3" xfId="21253" xr:uid="{00000000-0005-0000-0000-0000BD090000}"/>
    <cellStyle name="20% - Accent2 2 2 3 5 4" xfId="9311" xr:uid="{00000000-0005-0000-0000-0000BE090000}"/>
    <cellStyle name="20% - Accent2 2 2 3 5 5" xfId="27238" xr:uid="{00000000-0005-0000-0000-0000BF090000}"/>
    <cellStyle name="20% - Accent2 2 2 3 5 6" xfId="39183" xr:uid="{00000000-0005-0000-0000-0000C0090000}"/>
    <cellStyle name="20% - Accent2 2 2 3 5 7" xfId="51148" xr:uid="{00000000-0005-0000-0000-0000C1090000}"/>
    <cellStyle name="20% - Accent2 2 2 3 6" xfId="12324" xr:uid="{00000000-0005-0000-0000-0000C2090000}"/>
    <cellStyle name="20% - Accent2 2 2 3 6 2" xfId="30251" xr:uid="{00000000-0005-0000-0000-0000C3090000}"/>
    <cellStyle name="20% - Accent2 2 2 3 6 3" xfId="42196" xr:uid="{00000000-0005-0000-0000-0000C4090000}"/>
    <cellStyle name="20% - Accent2 2 2 3 6 4" xfId="54161" xr:uid="{00000000-0005-0000-0000-0000C5090000}"/>
    <cellStyle name="20% - Accent2 2 2 3 7" xfId="18283" xr:uid="{00000000-0005-0000-0000-0000C6090000}"/>
    <cellStyle name="20% - Accent2 2 2 3 8" xfId="6341" xr:uid="{00000000-0005-0000-0000-0000C7090000}"/>
    <cellStyle name="20% - Accent2 2 2 3 9" xfId="24268" xr:uid="{00000000-0005-0000-0000-0000C8090000}"/>
    <cellStyle name="20% - Accent2 2 2 4" xfId="477" xr:uid="{00000000-0005-0000-0000-0000C9090000}"/>
    <cellStyle name="20% - Accent2 2 2 4 10" xfId="48294" xr:uid="{00000000-0005-0000-0000-0000CA090000}"/>
    <cellStyle name="20% - Accent2 2 2 4 2" xfId="1199" xr:uid="{00000000-0005-0000-0000-0000CB090000}"/>
    <cellStyle name="20% - Accent2 2 2 4 2 2" xfId="2643" xr:uid="{00000000-0005-0000-0000-0000CC090000}"/>
    <cellStyle name="20% - Accent2 2 2 4 2 2 2" xfId="5613" xr:uid="{00000000-0005-0000-0000-0000CD090000}"/>
    <cellStyle name="20% - Accent2 2 2 4 2 2 2 2" xfId="17576" xr:uid="{00000000-0005-0000-0000-0000CE090000}"/>
    <cellStyle name="20% - Accent2 2 2 4 2 2 2 2 2" xfId="35503" xr:uid="{00000000-0005-0000-0000-0000CF090000}"/>
    <cellStyle name="20% - Accent2 2 2 4 2 2 2 2 3" xfId="47448" xr:uid="{00000000-0005-0000-0000-0000D0090000}"/>
    <cellStyle name="20% - Accent2 2 2 4 2 2 2 2 4" xfId="59413" xr:uid="{00000000-0005-0000-0000-0000D1090000}"/>
    <cellStyle name="20% - Accent2 2 2 4 2 2 2 3" xfId="23535" xr:uid="{00000000-0005-0000-0000-0000D2090000}"/>
    <cellStyle name="20% - Accent2 2 2 4 2 2 2 4" xfId="11593" xr:uid="{00000000-0005-0000-0000-0000D3090000}"/>
    <cellStyle name="20% - Accent2 2 2 4 2 2 2 5" xfId="29520" xr:uid="{00000000-0005-0000-0000-0000D4090000}"/>
    <cellStyle name="20% - Accent2 2 2 4 2 2 2 6" xfId="41465" xr:uid="{00000000-0005-0000-0000-0000D5090000}"/>
    <cellStyle name="20% - Accent2 2 2 4 2 2 2 7" xfId="53430" xr:uid="{00000000-0005-0000-0000-0000D6090000}"/>
    <cellStyle name="20% - Accent2 2 2 4 2 2 3" xfId="14606" xr:uid="{00000000-0005-0000-0000-0000D7090000}"/>
    <cellStyle name="20% - Accent2 2 2 4 2 2 3 2" xfId="32533" xr:uid="{00000000-0005-0000-0000-0000D8090000}"/>
    <cellStyle name="20% - Accent2 2 2 4 2 2 3 3" xfId="44478" xr:uid="{00000000-0005-0000-0000-0000D9090000}"/>
    <cellStyle name="20% - Accent2 2 2 4 2 2 3 4" xfId="56443" xr:uid="{00000000-0005-0000-0000-0000DA090000}"/>
    <cellStyle name="20% - Accent2 2 2 4 2 2 4" xfId="20565" xr:uid="{00000000-0005-0000-0000-0000DB090000}"/>
    <cellStyle name="20% - Accent2 2 2 4 2 2 5" xfId="8623" xr:uid="{00000000-0005-0000-0000-0000DC090000}"/>
    <cellStyle name="20% - Accent2 2 2 4 2 2 6" xfId="26550" xr:uid="{00000000-0005-0000-0000-0000DD090000}"/>
    <cellStyle name="20% - Accent2 2 2 4 2 2 7" xfId="38495" xr:uid="{00000000-0005-0000-0000-0000DE090000}"/>
    <cellStyle name="20% - Accent2 2 2 4 2 2 8" xfId="50460" xr:uid="{00000000-0005-0000-0000-0000DF090000}"/>
    <cellStyle name="20% - Accent2 2 2 4 2 3" xfId="4169" xr:uid="{00000000-0005-0000-0000-0000E0090000}"/>
    <cellStyle name="20% - Accent2 2 2 4 2 3 2" xfId="16132" xr:uid="{00000000-0005-0000-0000-0000E1090000}"/>
    <cellStyle name="20% - Accent2 2 2 4 2 3 2 2" xfId="34059" xr:uid="{00000000-0005-0000-0000-0000E2090000}"/>
    <cellStyle name="20% - Accent2 2 2 4 2 3 2 3" xfId="46004" xr:uid="{00000000-0005-0000-0000-0000E3090000}"/>
    <cellStyle name="20% - Accent2 2 2 4 2 3 2 4" xfId="57969" xr:uid="{00000000-0005-0000-0000-0000E4090000}"/>
    <cellStyle name="20% - Accent2 2 2 4 2 3 3" xfId="22091" xr:uid="{00000000-0005-0000-0000-0000E5090000}"/>
    <cellStyle name="20% - Accent2 2 2 4 2 3 4" xfId="10149" xr:uid="{00000000-0005-0000-0000-0000E6090000}"/>
    <cellStyle name="20% - Accent2 2 2 4 2 3 5" xfId="28076" xr:uid="{00000000-0005-0000-0000-0000E7090000}"/>
    <cellStyle name="20% - Accent2 2 2 4 2 3 6" xfId="40021" xr:uid="{00000000-0005-0000-0000-0000E8090000}"/>
    <cellStyle name="20% - Accent2 2 2 4 2 3 7" xfId="51986" xr:uid="{00000000-0005-0000-0000-0000E9090000}"/>
    <cellStyle name="20% - Accent2 2 2 4 2 4" xfId="13162" xr:uid="{00000000-0005-0000-0000-0000EA090000}"/>
    <cellStyle name="20% - Accent2 2 2 4 2 4 2" xfId="31089" xr:uid="{00000000-0005-0000-0000-0000EB090000}"/>
    <cellStyle name="20% - Accent2 2 2 4 2 4 3" xfId="43034" xr:uid="{00000000-0005-0000-0000-0000EC090000}"/>
    <cellStyle name="20% - Accent2 2 2 4 2 4 4" xfId="54999" xr:uid="{00000000-0005-0000-0000-0000ED090000}"/>
    <cellStyle name="20% - Accent2 2 2 4 2 5" xfId="19121" xr:uid="{00000000-0005-0000-0000-0000EE090000}"/>
    <cellStyle name="20% - Accent2 2 2 4 2 6" xfId="7179" xr:uid="{00000000-0005-0000-0000-0000EF090000}"/>
    <cellStyle name="20% - Accent2 2 2 4 2 7" xfId="25106" xr:uid="{00000000-0005-0000-0000-0000F0090000}"/>
    <cellStyle name="20% - Accent2 2 2 4 2 8" xfId="37051" xr:uid="{00000000-0005-0000-0000-0000F1090000}"/>
    <cellStyle name="20% - Accent2 2 2 4 2 9" xfId="49016" xr:uid="{00000000-0005-0000-0000-0000F2090000}"/>
    <cellStyle name="20% - Accent2 2 2 4 3" xfId="1921" xr:uid="{00000000-0005-0000-0000-0000F3090000}"/>
    <cellStyle name="20% - Accent2 2 2 4 3 2" xfId="4891" xr:uid="{00000000-0005-0000-0000-0000F4090000}"/>
    <cellStyle name="20% - Accent2 2 2 4 3 2 2" xfId="16854" xr:uid="{00000000-0005-0000-0000-0000F5090000}"/>
    <cellStyle name="20% - Accent2 2 2 4 3 2 2 2" xfId="34781" xr:uid="{00000000-0005-0000-0000-0000F6090000}"/>
    <cellStyle name="20% - Accent2 2 2 4 3 2 2 3" xfId="46726" xr:uid="{00000000-0005-0000-0000-0000F7090000}"/>
    <cellStyle name="20% - Accent2 2 2 4 3 2 2 4" xfId="58691" xr:uid="{00000000-0005-0000-0000-0000F8090000}"/>
    <cellStyle name="20% - Accent2 2 2 4 3 2 3" xfId="22813" xr:uid="{00000000-0005-0000-0000-0000F9090000}"/>
    <cellStyle name="20% - Accent2 2 2 4 3 2 4" xfId="10871" xr:uid="{00000000-0005-0000-0000-0000FA090000}"/>
    <cellStyle name="20% - Accent2 2 2 4 3 2 5" xfId="28798" xr:uid="{00000000-0005-0000-0000-0000FB090000}"/>
    <cellStyle name="20% - Accent2 2 2 4 3 2 6" xfId="40743" xr:uid="{00000000-0005-0000-0000-0000FC090000}"/>
    <cellStyle name="20% - Accent2 2 2 4 3 2 7" xfId="52708" xr:uid="{00000000-0005-0000-0000-0000FD090000}"/>
    <cellStyle name="20% - Accent2 2 2 4 3 3" xfId="13884" xr:uid="{00000000-0005-0000-0000-0000FE090000}"/>
    <cellStyle name="20% - Accent2 2 2 4 3 3 2" xfId="31811" xr:uid="{00000000-0005-0000-0000-0000FF090000}"/>
    <cellStyle name="20% - Accent2 2 2 4 3 3 3" xfId="43756" xr:uid="{00000000-0005-0000-0000-0000000A0000}"/>
    <cellStyle name="20% - Accent2 2 2 4 3 3 4" xfId="55721" xr:uid="{00000000-0005-0000-0000-0000010A0000}"/>
    <cellStyle name="20% - Accent2 2 2 4 3 4" xfId="19843" xr:uid="{00000000-0005-0000-0000-0000020A0000}"/>
    <cellStyle name="20% - Accent2 2 2 4 3 5" xfId="7901" xr:uid="{00000000-0005-0000-0000-0000030A0000}"/>
    <cellStyle name="20% - Accent2 2 2 4 3 6" xfId="25828" xr:uid="{00000000-0005-0000-0000-0000040A0000}"/>
    <cellStyle name="20% - Accent2 2 2 4 3 7" xfId="37773" xr:uid="{00000000-0005-0000-0000-0000050A0000}"/>
    <cellStyle name="20% - Accent2 2 2 4 3 8" xfId="49738" xr:uid="{00000000-0005-0000-0000-0000060A0000}"/>
    <cellStyle name="20% - Accent2 2 2 4 4" xfId="3447" xr:uid="{00000000-0005-0000-0000-0000070A0000}"/>
    <cellStyle name="20% - Accent2 2 2 4 4 2" xfId="15410" xr:uid="{00000000-0005-0000-0000-0000080A0000}"/>
    <cellStyle name="20% - Accent2 2 2 4 4 2 2" xfId="33337" xr:uid="{00000000-0005-0000-0000-0000090A0000}"/>
    <cellStyle name="20% - Accent2 2 2 4 4 2 3" xfId="45282" xr:uid="{00000000-0005-0000-0000-00000A0A0000}"/>
    <cellStyle name="20% - Accent2 2 2 4 4 2 4" xfId="57247" xr:uid="{00000000-0005-0000-0000-00000B0A0000}"/>
    <cellStyle name="20% - Accent2 2 2 4 4 3" xfId="21369" xr:uid="{00000000-0005-0000-0000-00000C0A0000}"/>
    <cellStyle name="20% - Accent2 2 2 4 4 4" xfId="9427" xr:uid="{00000000-0005-0000-0000-00000D0A0000}"/>
    <cellStyle name="20% - Accent2 2 2 4 4 5" xfId="27354" xr:uid="{00000000-0005-0000-0000-00000E0A0000}"/>
    <cellStyle name="20% - Accent2 2 2 4 4 6" xfId="39299" xr:uid="{00000000-0005-0000-0000-00000F0A0000}"/>
    <cellStyle name="20% - Accent2 2 2 4 4 7" xfId="51264" xr:uid="{00000000-0005-0000-0000-0000100A0000}"/>
    <cellStyle name="20% - Accent2 2 2 4 5" xfId="12440" xr:uid="{00000000-0005-0000-0000-0000110A0000}"/>
    <cellStyle name="20% - Accent2 2 2 4 5 2" xfId="30367" xr:uid="{00000000-0005-0000-0000-0000120A0000}"/>
    <cellStyle name="20% - Accent2 2 2 4 5 3" xfId="42312" xr:uid="{00000000-0005-0000-0000-0000130A0000}"/>
    <cellStyle name="20% - Accent2 2 2 4 5 4" xfId="54277" xr:uid="{00000000-0005-0000-0000-0000140A0000}"/>
    <cellStyle name="20% - Accent2 2 2 4 6" xfId="18399" xr:uid="{00000000-0005-0000-0000-0000150A0000}"/>
    <cellStyle name="20% - Accent2 2 2 4 7" xfId="6457" xr:uid="{00000000-0005-0000-0000-0000160A0000}"/>
    <cellStyle name="20% - Accent2 2 2 4 8" xfId="24384" xr:uid="{00000000-0005-0000-0000-0000170A0000}"/>
    <cellStyle name="20% - Accent2 2 2 4 9" xfId="36329" xr:uid="{00000000-0005-0000-0000-0000180A0000}"/>
    <cellStyle name="20% - Accent2 2 2 5" xfId="851" xr:uid="{00000000-0005-0000-0000-0000190A0000}"/>
    <cellStyle name="20% - Accent2 2 2 5 2" xfId="2295" xr:uid="{00000000-0005-0000-0000-00001A0A0000}"/>
    <cellStyle name="20% - Accent2 2 2 5 2 2" xfId="5265" xr:uid="{00000000-0005-0000-0000-00001B0A0000}"/>
    <cellStyle name="20% - Accent2 2 2 5 2 2 2" xfId="17228" xr:uid="{00000000-0005-0000-0000-00001C0A0000}"/>
    <cellStyle name="20% - Accent2 2 2 5 2 2 2 2" xfId="35155" xr:uid="{00000000-0005-0000-0000-00001D0A0000}"/>
    <cellStyle name="20% - Accent2 2 2 5 2 2 2 3" xfId="47100" xr:uid="{00000000-0005-0000-0000-00001E0A0000}"/>
    <cellStyle name="20% - Accent2 2 2 5 2 2 2 4" xfId="59065" xr:uid="{00000000-0005-0000-0000-00001F0A0000}"/>
    <cellStyle name="20% - Accent2 2 2 5 2 2 3" xfId="23187" xr:uid="{00000000-0005-0000-0000-0000200A0000}"/>
    <cellStyle name="20% - Accent2 2 2 5 2 2 4" xfId="11245" xr:uid="{00000000-0005-0000-0000-0000210A0000}"/>
    <cellStyle name="20% - Accent2 2 2 5 2 2 5" xfId="29172" xr:uid="{00000000-0005-0000-0000-0000220A0000}"/>
    <cellStyle name="20% - Accent2 2 2 5 2 2 6" xfId="41117" xr:uid="{00000000-0005-0000-0000-0000230A0000}"/>
    <cellStyle name="20% - Accent2 2 2 5 2 2 7" xfId="53082" xr:uid="{00000000-0005-0000-0000-0000240A0000}"/>
    <cellStyle name="20% - Accent2 2 2 5 2 3" xfId="14258" xr:uid="{00000000-0005-0000-0000-0000250A0000}"/>
    <cellStyle name="20% - Accent2 2 2 5 2 3 2" xfId="32185" xr:uid="{00000000-0005-0000-0000-0000260A0000}"/>
    <cellStyle name="20% - Accent2 2 2 5 2 3 3" xfId="44130" xr:uid="{00000000-0005-0000-0000-0000270A0000}"/>
    <cellStyle name="20% - Accent2 2 2 5 2 3 4" xfId="56095" xr:uid="{00000000-0005-0000-0000-0000280A0000}"/>
    <cellStyle name="20% - Accent2 2 2 5 2 4" xfId="20217" xr:uid="{00000000-0005-0000-0000-0000290A0000}"/>
    <cellStyle name="20% - Accent2 2 2 5 2 5" xfId="8275" xr:uid="{00000000-0005-0000-0000-00002A0A0000}"/>
    <cellStyle name="20% - Accent2 2 2 5 2 6" xfId="26202" xr:uid="{00000000-0005-0000-0000-00002B0A0000}"/>
    <cellStyle name="20% - Accent2 2 2 5 2 7" xfId="38147" xr:uid="{00000000-0005-0000-0000-00002C0A0000}"/>
    <cellStyle name="20% - Accent2 2 2 5 2 8" xfId="50112" xr:uid="{00000000-0005-0000-0000-00002D0A0000}"/>
    <cellStyle name="20% - Accent2 2 2 5 3" xfId="3821" xr:uid="{00000000-0005-0000-0000-00002E0A0000}"/>
    <cellStyle name="20% - Accent2 2 2 5 3 2" xfId="15784" xr:uid="{00000000-0005-0000-0000-00002F0A0000}"/>
    <cellStyle name="20% - Accent2 2 2 5 3 2 2" xfId="33711" xr:uid="{00000000-0005-0000-0000-0000300A0000}"/>
    <cellStyle name="20% - Accent2 2 2 5 3 2 3" xfId="45656" xr:uid="{00000000-0005-0000-0000-0000310A0000}"/>
    <cellStyle name="20% - Accent2 2 2 5 3 2 4" xfId="57621" xr:uid="{00000000-0005-0000-0000-0000320A0000}"/>
    <cellStyle name="20% - Accent2 2 2 5 3 3" xfId="21743" xr:uid="{00000000-0005-0000-0000-0000330A0000}"/>
    <cellStyle name="20% - Accent2 2 2 5 3 4" xfId="9801" xr:uid="{00000000-0005-0000-0000-0000340A0000}"/>
    <cellStyle name="20% - Accent2 2 2 5 3 5" xfId="27728" xr:uid="{00000000-0005-0000-0000-0000350A0000}"/>
    <cellStyle name="20% - Accent2 2 2 5 3 6" xfId="39673" xr:uid="{00000000-0005-0000-0000-0000360A0000}"/>
    <cellStyle name="20% - Accent2 2 2 5 3 7" xfId="51638" xr:uid="{00000000-0005-0000-0000-0000370A0000}"/>
    <cellStyle name="20% - Accent2 2 2 5 4" xfId="12814" xr:uid="{00000000-0005-0000-0000-0000380A0000}"/>
    <cellStyle name="20% - Accent2 2 2 5 4 2" xfId="30741" xr:uid="{00000000-0005-0000-0000-0000390A0000}"/>
    <cellStyle name="20% - Accent2 2 2 5 4 3" xfId="42686" xr:uid="{00000000-0005-0000-0000-00003A0A0000}"/>
    <cellStyle name="20% - Accent2 2 2 5 4 4" xfId="54651" xr:uid="{00000000-0005-0000-0000-00003B0A0000}"/>
    <cellStyle name="20% - Accent2 2 2 5 5" xfId="18773" xr:uid="{00000000-0005-0000-0000-00003C0A0000}"/>
    <cellStyle name="20% - Accent2 2 2 5 6" xfId="6831" xr:uid="{00000000-0005-0000-0000-00003D0A0000}"/>
    <cellStyle name="20% - Accent2 2 2 5 7" xfId="24758" xr:uid="{00000000-0005-0000-0000-00003E0A0000}"/>
    <cellStyle name="20% - Accent2 2 2 5 8" xfId="36703" xr:uid="{00000000-0005-0000-0000-00003F0A0000}"/>
    <cellStyle name="20% - Accent2 2 2 5 9" xfId="48668" xr:uid="{00000000-0005-0000-0000-0000400A0000}"/>
    <cellStyle name="20% - Accent2 2 2 6" xfId="1573" xr:uid="{00000000-0005-0000-0000-0000410A0000}"/>
    <cellStyle name="20% - Accent2 2 2 6 2" xfId="4543" xr:uid="{00000000-0005-0000-0000-0000420A0000}"/>
    <cellStyle name="20% - Accent2 2 2 6 2 2" xfId="16506" xr:uid="{00000000-0005-0000-0000-0000430A0000}"/>
    <cellStyle name="20% - Accent2 2 2 6 2 2 2" xfId="34433" xr:uid="{00000000-0005-0000-0000-0000440A0000}"/>
    <cellStyle name="20% - Accent2 2 2 6 2 2 3" xfId="46378" xr:uid="{00000000-0005-0000-0000-0000450A0000}"/>
    <cellStyle name="20% - Accent2 2 2 6 2 2 4" xfId="58343" xr:uid="{00000000-0005-0000-0000-0000460A0000}"/>
    <cellStyle name="20% - Accent2 2 2 6 2 3" xfId="22465" xr:uid="{00000000-0005-0000-0000-0000470A0000}"/>
    <cellStyle name="20% - Accent2 2 2 6 2 4" xfId="10523" xr:uid="{00000000-0005-0000-0000-0000480A0000}"/>
    <cellStyle name="20% - Accent2 2 2 6 2 5" xfId="28450" xr:uid="{00000000-0005-0000-0000-0000490A0000}"/>
    <cellStyle name="20% - Accent2 2 2 6 2 6" xfId="40395" xr:uid="{00000000-0005-0000-0000-00004A0A0000}"/>
    <cellStyle name="20% - Accent2 2 2 6 2 7" xfId="52360" xr:uid="{00000000-0005-0000-0000-00004B0A0000}"/>
    <cellStyle name="20% - Accent2 2 2 6 3" xfId="13536" xr:uid="{00000000-0005-0000-0000-00004C0A0000}"/>
    <cellStyle name="20% - Accent2 2 2 6 3 2" xfId="31463" xr:uid="{00000000-0005-0000-0000-00004D0A0000}"/>
    <cellStyle name="20% - Accent2 2 2 6 3 3" xfId="43408" xr:uid="{00000000-0005-0000-0000-00004E0A0000}"/>
    <cellStyle name="20% - Accent2 2 2 6 3 4" xfId="55373" xr:uid="{00000000-0005-0000-0000-00004F0A0000}"/>
    <cellStyle name="20% - Accent2 2 2 6 4" xfId="19495" xr:uid="{00000000-0005-0000-0000-0000500A0000}"/>
    <cellStyle name="20% - Accent2 2 2 6 5" xfId="7553" xr:uid="{00000000-0005-0000-0000-0000510A0000}"/>
    <cellStyle name="20% - Accent2 2 2 6 6" xfId="25480" xr:uid="{00000000-0005-0000-0000-0000520A0000}"/>
    <cellStyle name="20% - Accent2 2 2 6 7" xfId="37425" xr:uid="{00000000-0005-0000-0000-0000530A0000}"/>
    <cellStyle name="20% - Accent2 2 2 6 8" xfId="49390" xr:uid="{00000000-0005-0000-0000-0000540A0000}"/>
    <cellStyle name="20% - Accent2 2 2 7" xfId="3099" xr:uid="{00000000-0005-0000-0000-0000550A0000}"/>
    <cellStyle name="20% - Accent2 2 2 7 2" xfId="15062" xr:uid="{00000000-0005-0000-0000-0000560A0000}"/>
    <cellStyle name="20% - Accent2 2 2 7 2 2" xfId="32989" xr:uid="{00000000-0005-0000-0000-0000570A0000}"/>
    <cellStyle name="20% - Accent2 2 2 7 2 3" xfId="44934" xr:uid="{00000000-0005-0000-0000-0000580A0000}"/>
    <cellStyle name="20% - Accent2 2 2 7 2 4" xfId="56899" xr:uid="{00000000-0005-0000-0000-0000590A0000}"/>
    <cellStyle name="20% - Accent2 2 2 7 3" xfId="21021" xr:uid="{00000000-0005-0000-0000-00005A0A0000}"/>
    <cellStyle name="20% - Accent2 2 2 7 4" xfId="9079" xr:uid="{00000000-0005-0000-0000-00005B0A0000}"/>
    <cellStyle name="20% - Accent2 2 2 7 5" xfId="27006" xr:uid="{00000000-0005-0000-0000-00005C0A0000}"/>
    <cellStyle name="20% - Accent2 2 2 7 6" xfId="38951" xr:uid="{00000000-0005-0000-0000-00005D0A0000}"/>
    <cellStyle name="20% - Accent2 2 2 7 7" xfId="50916" xr:uid="{00000000-0005-0000-0000-00005E0A0000}"/>
    <cellStyle name="20% - Accent2 2 2 8" xfId="12092" xr:uid="{00000000-0005-0000-0000-00005F0A0000}"/>
    <cellStyle name="20% - Accent2 2 2 8 2" xfId="30019" xr:uid="{00000000-0005-0000-0000-0000600A0000}"/>
    <cellStyle name="20% - Accent2 2 2 8 3" xfId="41964" xr:uid="{00000000-0005-0000-0000-0000610A0000}"/>
    <cellStyle name="20% - Accent2 2 2 8 4" xfId="53929" xr:uid="{00000000-0005-0000-0000-0000620A0000}"/>
    <cellStyle name="20% - Accent2 2 2 9" xfId="18051" xr:uid="{00000000-0005-0000-0000-0000630A0000}"/>
    <cellStyle name="20% - Accent2 2 3" xfId="187" xr:uid="{00000000-0005-0000-0000-0000640A0000}"/>
    <cellStyle name="20% - Accent2 2 3 10" xfId="36039" xr:uid="{00000000-0005-0000-0000-0000650A0000}"/>
    <cellStyle name="20% - Accent2 2 3 11" xfId="48004" xr:uid="{00000000-0005-0000-0000-0000660A0000}"/>
    <cellStyle name="20% - Accent2 2 3 2" xfId="535" xr:uid="{00000000-0005-0000-0000-0000670A0000}"/>
    <cellStyle name="20% - Accent2 2 3 2 10" xfId="48352" xr:uid="{00000000-0005-0000-0000-0000680A0000}"/>
    <cellStyle name="20% - Accent2 2 3 2 2" xfId="1257" xr:uid="{00000000-0005-0000-0000-0000690A0000}"/>
    <cellStyle name="20% - Accent2 2 3 2 2 2" xfId="2701" xr:uid="{00000000-0005-0000-0000-00006A0A0000}"/>
    <cellStyle name="20% - Accent2 2 3 2 2 2 2" xfId="5671" xr:uid="{00000000-0005-0000-0000-00006B0A0000}"/>
    <cellStyle name="20% - Accent2 2 3 2 2 2 2 2" xfId="17634" xr:uid="{00000000-0005-0000-0000-00006C0A0000}"/>
    <cellStyle name="20% - Accent2 2 3 2 2 2 2 2 2" xfId="35561" xr:uid="{00000000-0005-0000-0000-00006D0A0000}"/>
    <cellStyle name="20% - Accent2 2 3 2 2 2 2 2 3" xfId="47506" xr:uid="{00000000-0005-0000-0000-00006E0A0000}"/>
    <cellStyle name="20% - Accent2 2 3 2 2 2 2 2 4" xfId="59471" xr:uid="{00000000-0005-0000-0000-00006F0A0000}"/>
    <cellStyle name="20% - Accent2 2 3 2 2 2 2 3" xfId="23593" xr:uid="{00000000-0005-0000-0000-0000700A0000}"/>
    <cellStyle name="20% - Accent2 2 3 2 2 2 2 4" xfId="11651" xr:uid="{00000000-0005-0000-0000-0000710A0000}"/>
    <cellStyle name="20% - Accent2 2 3 2 2 2 2 5" xfId="29578" xr:uid="{00000000-0005-0000-0000-0000720A0000}"/>
    <cellStyle name="20% - Accent2 2 3 2 2 2 2 6" xfId="41523" xr:uid="{00000000-0005-0000-0000-0000730A0000}"/>
    <cellStyle name="20% - Accent2 2 3 2 2 2 2 7" xfId="53488" xr:uid="{00000000-0005-0000-0000-0000740A0000}"/>
    <cellStyle name="20% - Accent2 2 3 2 2 2 3" xfId="14664" xr:uid="{00000000-0005-0000-0000-0000750A0000}"/>
    <cellStyle name="20% - Accent2 2 3 2 2 2 3 2" xfId="32591" xr:uid="{00000000-0005-0000-0000-0000760A0000}"/>
    <cellStyle name="20% - Accent2 2 3 2 2 2 3 3" xfId="44536" xr:uid="{00000000-0005-0000-0000-0000770A0000}"/>
    <cellStyle name="20% - Accent2 2 3 2 2 2 3 4" xfId="56501" xr:uid="{00000000-0005-0000-0000-0000780A0000}"/>
    <cellStyle name="20% - Accent2 2 3 2 2 2 4" xfId="20623" xr:uid="{00000000-0005-0000-0000-0000790A0000}"/>
    <cellStyle name="20% - Accent2 2 3 2 2 2 5" xfId="8681" xr:uid="{00000000-0005-0000-0000-00007A0A0000}"/>
    <cellStyle name="20% - Accent2 2 3 2 2 2 6" xfId="26608" xr:uid="{00000000-0005-0000-0000-00007B0A0000}"/>
    <cellStyle name="20% - Accent2 2 3 2 2 2 7" xfId="38553" xr:uid="{00000000-0005-0000-0000-00007C0A0000}"/>
    <cellStyle name="20% - Accent2 2 3 2 2 2 8" xfId="50518" xr:uid="{00000000-0005-0000-0000-00007D0A0000}"/>
    <cellStyle name="20% - Accent2 2 3 2 2 3" xfId="4227" xr:uid="{00000000-0005-0000-0000-00007E0A0000}"/>
    <cellStyle name="20% - Accent2 2 3 2 2 3 2" xfId="16190" xr:uid="{00000000-0005-0000-0000-00007F0A0000}"/>
    <cellStyle name="20% - Accent2 2 3 2 2 3 2 2" xfId="34117" xr:uid="{00000000-0005-0000-0000-0000800A0000}"/>
    <cellStyle name="20% - Accent2 2 3 2 2 3 2 3" xfId="46062" xr:uid="{00000000-0005-0000-0000-0000810A0000}"/>
    <cellStyle name="20% - Accent2 2 3 2 2 3 2 4" xfId="58027" xr:uid="{00000000-0005-0000-0000-0000820A0000}"/>
    <cellStyle name="20% - Accent2 2 3 2 2 3 3" xfId="22149" xr:uid="{00000000-0005-0000-0000-0000830A0000}"/>
    <cellStyle name="20% - Accent2 2 3 2 2 3 4" xfId="10207" xr:uid="{00000000-0005-0000-0000-0000840A0000}"/>
    <cellStyle name="20% - Accent2 2 3 2 2 3 5" xfId="28134" xr:uid="{00000000-0005-0000-0000-0000850A0000}"/>
    <cellStyle name="20% - Accent2 2 3 2 2 3 6" xfId="40079" xr:uid="{00000000-0005-0000-0000-0000860A0000}"/>
    <cellStyle name="20% - Accent2 2 3 2 2 3 7" xfId="52044" xr:uid="{00000000-0005-0000-0000-0000870A0000}"/>
    <cellStyle name="20% - Accent2 2 3 2 2 4" xfId="13220" xr:uid="{00000000-0005-0000-0000-0000880A0000}"/>
    <cellStyle name="20% - Accent2 2 3 2 2 4 2" xfId="31147" xr:uid="{00000000-0005-0000-0000-0000890A0000}"/>
    <cellStyle name="20% - Accent2 2 3 2 2 4 3" xfId="43092" xr:uid="{00000000-0005-0000-0000-00008A0A0000}"/>
    <cellStyle name="20% - Accent2 2 3 2 2 4 4" xfId="55057" xr:uid="{00000000-0005-0000-0000-00008B0A0000}"/>
    <cellStyle name="20% - Accent2 2 3 2 2 5" xfId="19179" xr:uid="{00000000-0005-0000-0000-00008C0A0000}"/>
    <cellStyle name="20% - Accent2 2 3 2 2 6" xfId="7237" xr:uid="{00000000-0005-0000-0000-00008D0A0000}"/>
    <cellStyle name="20% - Accent2 2 3 2 2 7" xfId="25164" xr:uid="{00000000-0005-0000-0000-00008E0A0000}"/>
    <cellStyle name="20% - Accent2 2 3 2 2 8" xfId="37109" xr:uid="{00000000-0005-0000-0000-00008F0A0000}"/>
    <cellStyle name="20% - Accent2 2 3 2 2 9" xfId="49074" xr:uid="{00000000-0005-0000-0000-0000900A0000}"/>
    <cellStyle name="20% - Accent2 2 3 2 3" xfId="1979" xr:uid="{00000000-0005-0000-0000-0000910A0000}"/>
    <cellStyle name="20% - Accent2 2 3 2 3 2" xfId="4949" xr:uid="{00000000-0005-0000-0000-0000920A0000}"/>
    <cellStyle name="20% - Accent2 2 3 2 3 2 2" xfId="16912" xr:uid="{00000000-0005-0000-0000-0000930A0000}"/>
    <cellStyle name="20% - Accent2 2 3 2 3 2 2 2" xfId="34839" xr:uid="{00000000-0005-0000-0000-0000940A0000}"/>
    <cellStyle name="20% - Accent2 2 3 2 3 2 2 3" xfId="46784" xr:uid="{00000000-0005-0000-0000-0000950A0000}"/>
    <cellStyle name="20% - Accent2 2 3 2 3 2 2 4" xfId="58749" xr:uid="{00000000-0005-0000-0000-0000960A0000}"/>
    <cellStyle name="20% - Accent2 2 3 2 3 2 3" xfId="22871" xr:uid="{00000000-0005-0000-0000-0000970A0000}"/>
    <cellStyle name="20% - Accent2 2 3 2 3 2 4" xfId="10929" xr:uid="{00000000-0005-0000-0000-0000980A0000}"/>
    <cellStyle name="20% - Accent2 2 3 2 3 2 5" xfId="28856" xr:uid="{00000000-0005-0000-0000-0000990A0000}"/>
    <cellStyle name="20% - Accent2 2 3 2 3 2 6" xfId="40801" xr:uid="{00000000-0005-0000-0000-00009A0A0000}"/>
    <cellStyle name="20% - Accent2 2 3 2 3 2 7" xfId="52766" xr:uid="{00000000-0005-0000-0000-00009B0A0000}"/>
    <cellStyle name="20% - Accent2 2 3 2 3 3" xfId="13942" xr:uid="{00000000-0005-0000-0000-00009C0A0000}"/>
    <cellStyle name="20% - Accent2 2 3 2 3 3 2" xfId="31869" xr:uid="{00000000-0005-0000-0000-00009D0A0000}"/>
    <cellStyle name="20% - Accent2 2 3 2 3 3 3" xfId="43814" xr:uid="{00000000-0005-0000-0000-00009E0A0000}"/>
    <cellStyle name="20% - Accent2 2 3 2 3 3 4" xfId="55779" xr:uid="{00000000-0005-0000-0000-00009F0A0000}"/>
    <cellStyle name="20% - Accent2 2 3 2 3 4" xfId="19901" xr:uid="{00000000-0005-0000-0000-0000A00A0000}"/>
    <cellStyle name="20% - Accent2 2 3 2 3 5" xfId="7959" xr:uid="{00000000-0005-0000-0000-0000A10A0000}"/>
    <cellStyle name="20% - Accent2 2 3 2 3 6" xfId="25886" xr:uid="{00000000-0005-0000-0000-0000A20A0000}"/>
    <cellStyle name="20% - Accent2 2 3 2 3 7" xfId="37831" xr:uid="{00000000-0005-0000-0000-0000A30A0000}"/>
    <cellStyle name="20% - Accent2 2 3 2 3 8" xfId="49796" xr:uid="{00000000-0005-0000-0000-0000A40A0000}"/>
    <cellStyle name="20% - Accent2 2 3 2 4" xfId="3505" xr:uid="{00000000-0005-0000-0000-0000A50A0000}"/>
    <cellStyle name="20% - Accent2 2 3 2 4 2" xfId="15468" xr:uid="{00000000-0005-0000-0000-0000A60A0000}"/>
    <cellStyle name="20% - Accent2 2 3 2 4 2 2" xfId="33395" xr:uid="{00000000-0005-0000-0000-0000A70A0000}"/>
    <cellStyle name="20% - Accent2 2 3 2 4 2 3" xfId="45340" xr:uid="{00000000-0005-0000-0000-0000A80A0000}"/>
    <cellStyle name="20% - Accent2 2 3 2 4 2 4" xfId="57305" xr:uid="{00000000-0005-0000-0000-0000A90A0000}"/>
    <cellStyle name="20% - Accent2 2 3 2 4 3" xfId="21427" xr:uid="{00000000-0005-0000-0000-0000AA0A0000}"/>
    <cellStyle name="20% - Accent2 2 3 2 4 4" xfId="9485" xr:uid="{00000000-0005-0000-0000-0000AB0A0000}"/>
    <cellStyle name="20% - Accent2 2 3 2 4 5" xfId="27412" xr:uid="{00000000-0005-0000-0000-0000AC0A0000}"/>
    <cellStyle name="20% - Accent2 2 3 2 4 6" xfId="39357" xr:uid="{00000000-0005-0000-0000-0000AD0A0000}"/>
    <cellStyle name="20% - Accent2 2 3 2 4 7" xfId="51322" xr:uid="{00000000-0005-0000-0000-0000AE0A0000}"/>
    <cellStyle name="20% - Accent2 2 3 2 5" xfId="12498" xr:uid="{00000000-0005-0000-0000-0000AF0A0000}"/>
    <cellStyle name="20% - Accent2 2 3 2 5 2" xfId="30425" xr:uid="{00000000-0005-0000-0000-0000B00A0000}"/>
    <cellStyle name="20% - Accent2 2 3 2 5 3" xfId="42370" xr:uid="{00000000-0005-0000-0000-0000B10A0000}"/>
    <cellStyle name="20% - Accent2 2 3 2 5 4" xfId="54335" xr:uid="{00000000-0005-0000-0000-0000B20A0000}"/>
    <cellStyle name="20% - Accent2 2 3 2 6" xfId="18457" xr:uid="{00000000-0005-0000-0000-0000B30A0000}"/>
    <cellStyle name="20% - Accent2 2 3 2 7" xfId="6515" xr:uid="{00000000-0005-0000-0000-0000B40A0000}"/>
    <cellStyle name="20% - Accent2 2 3 2 8" xfId="24442" xr:uid="{00000000-0005-0000-0000-0000B50A0000}"/>
    <cellStyle name="20% - Accent2 2 3 2 9" xfId="36387" xr:uid="{00000000-0005-0000-0000-0000B60A0000}"/>
    <cellStyle name="20% - Accent2 2 3 3" xfId="909" xr:uid="{00000000-0005-0000-0000-0000B70A0000}"/>
    <cellStyle name="20% - Accent2 2 3 3 2" xfId="2353" xr:uid="{00000000-0005-0000-0000-0000B80A0000}"/>
    <cellStyle name="20% - Accent2 2 3 3 2 2" xfId="5323" xr:uid="{00000000-0005-0000-0000-0000B90A0000}"/>
    <cellStyle name="20% - Accent2 2 3 3 2 2 2" xfId="17286" xr:uid="{00000000-0005-0000-0000-0000BA0A0000}"/>
    <cellStyle name="20% - Accent2 2 3 3 2 2 2 2" xfId="35213" xr:uid="{00000000-0005-0000-0000-0000BB0A0000}"/>
    <cellStyle name="20% - Accent2 2 3 3 2 2 2 3" xfId="47158" xr:uid="{00000000-0005-0000-0000-0000BC0A0000}"/>
    <cellStyle name="20% - Accent2 2 3 3 2 2 2 4" xfId="59123" xr:uid="{00000000-0005-0000-0000-0000BD0A0000}"/>
    <cellStyle name="20% - Accent2 2 3 3 2 2 3" xfId="23245" xr:uid="{00000000-0005-0000-0000-0000BE0A0000}"/>
    <cellStyle name="20% - Accent2 2 3 3 2 2 4" xfId="11303" xr:uid="{00000000-0005-0000-0000-0000BF0A0000}"/>
    <cellStyle name="20% - Accent2 2 3 3 2 2 5" xfId="29230" xr:uid="{00000000-0005-0000-0000-0000C00A0000}"/>
    <cellStyle name="20% - Accent2 2 3 3 2 2 6" xfId="41175" xr:uid="{00000000-0005-0000-0000-0000C10A0000}"/>
    <cellStyle name="20% - Accent2 2 3 3 2 2 7" xfId="53140" xr:uid="{00000000-0005-0000-0000-0000C20A0000}"/>
    <cellStyle name="20% - Accent2 2 3 3 2 3" xfId="14316" xr:uid="{00000000-0005-0000-0000-0000C30A0000}"/>
    <cellStyle name="20% - Accent2 2 3 3 2 3 2" xfId="32243" xr:uid="{00000000-0005-0000-0000-0000C40A0000}"/>
    <cellStyle name="20% - Accent2 2 3 3 2 3 3" xfId="44188" xr:uid="{00000000-0005-0000-0000-0000C50A0000}"/>
    <cellStyle name="20% - Accent2 2 3 3 2 3 4" xfId="56153" xr:uid="{00000000-0005-0000-0000-0000C60A0000}"/>
    <cellStyle name="20% - Accent2 2 3 3 2 4" xfId="20275" xr:uid="{00000000-0005-0000-0000-0000C70A0000}"/>
    <cellStyle name="20% - Accent2 2 3 3 2 5" xfId="8333" xr:uid="{00000000-0005-0000-0000-0000C80A0000}"/>
    <cellStyle name="20% - Accent2 2 3 3 2 6" xfId="26260" xr:uid="{00000000-0005-0000-0000-0000C90A0000}"/>
    <cellStyle name="20% - Accent2 2 3 3 2 7" xfId="38205" xr:uid="{00000000-0005-0000-0000-0000CA0A0000}"/>
    <cellStyle name="20% - Accent2 2 3 3 2 8" xfId="50170" xr:uid="{00000000-0005-0000-0000-0000CB0A0000}"/>
    <cellStyle name="20% - Accent2 2 3 3 3" xfId="3879" xr:uid="{00000000-0005-0000-0000-0000CC0A0000}"/>
    <cellStyle name="20% - Accent2 2 3 3 3 2" xfId="15842" xr:uid="{00000000-0005-0000-0000-0000CD0A0000}"/>
    <cellStyle name="20% - Accent2 2 3 3 3 2 2" xfId="33769" xr:uid="{00000000-0005-0000-0000-0000CE0A0000}"/>
    <cellStyle name="20% - Accent2 2 3 3 3 2 3" xfId="45714" xr:uid="{00000000-0005-0000-0000-0000CF0A0000}"/>
    <cellStyle name="20% - Accent2 2 3 3 3 2 4" xfId="57679" xr:uid="{00000000-0005-0000-0000-0000D00A0000}"/>
    <cellStyle name="20% - Accent2 2 3 3 3 3" xfId="21801" xr:uid="{00000000-0005-0000-0000-0000D10A0000}"/>
    <cellStyle name="20% - Accent2 2 3 3 3 4" xfId="9859" xr:uid="{00000000-0005-0000-0000-0000D20A0000}"/>
    <cellStyle name="20% - Accent2 2 3 3 3 5" xfId="27786" xr:uid="{00000000-0005-0000-0000-0000D30A0000}"/>
    <cellStyle name="20% - Accent2 2 3 3 3 6" xfId="39731" xr:uid="{00000000-0005-0000-0000-0000D40A0000}"/>
    <cellStyle name="20% - Accent2 2 3 3 3 7" xfId="51696" xr:uid="{00000000-0005-0000-0000-0000D50A0000}"/>
    <cellStyle name="20% - Accent2 2 3 3 4" xfId="12872" xr:uid="{00000000-0005-0000-0000-0000D60A0000}"/>
    <cellStyle name="20% - Accent2 2 3 3 4 2" xfId="30799" xr:uid="{00000000-0005-0000-0000-0000D70A0000}"/>
    <cellStyle name="20% - Accent2 2 3 3 4 3" xfId="42744" xr:uid="{00000000-0005-0000-0000-0000D80A0000}"/>
    <cellStyle name="20% - Accent2 2 3 3 4 4" xfId="54709" xr:uid="{00000000-0005-0000-0000-0000D90A0000}"/>
    <cellStyle name="20% - Accent2 2 3 3 5" xfId="18831" xr:uid="{00000000-0005-0000-0000-0000DA0A0000}"/>
    <cellStyle name="20% - Accent2 2 3 3 6" xfId="6889" xr:uid="{00000000-0005-0000-0000-0000DB0A0000}"/>
    <cellStyle name="20% - Accent2 2 3 3 7" xfId="24816" xr:uid="{00000000-0005-0000-0000-0000DC0A0000}"/>
    <cellStyle name="20% - Accent2 2 3 3 8" xfId="36761" xr:uid="{00000000-0005-0000-0000-0000DD0A0000}"/>
    <cellStyle name="20% - Accent2 2 3 3 9" xfId="48726" xr:uid="{00000000-0005-0000-0000-0000DE0A0000}"/>
    <cellStyle name="20% - Accent2 2 3 4" xfId="1631" xr:uid="{00000000-0005-0000-0000-0000DF0A0000}"/>
    <cellStyle name="20% - Accent2 2 3 4 2" xfId="4601" xr:uid="{00000000-0005-0000-0000-0000E00A0000}"/>
    <cellStyle name="20% - Accent2 2 3 4 2 2" xfId="16564" xr:uid="{00000000-0005-0000-0000-0000E10A0000}"/>
    <cellStyle name="20% - Accent2 2 3 4 2 2 2" xfId="34491" xr:uid="{00000000-0005-0000-0000-0000E20A0000}"/>
    <cellStyle name="20% - Accent2 2 3 4 2 2 3" xfId="46436" xr:uid="{00000000-0005-0000-0000-0000E30A0000}"/>
    <cellStyle name="20% - Accent2 2 3 4 2 2 4" xfId="58401" xr:uid="{00000000-0005-0000-0000-0000E40A0000}"/>
    <cellStyle name="20% - Accent2 2 3 4 2 3" xfId="22523" xr:uid="{00000000-0005-0000-0000-0000E50A0000}"/>
    <cellStyle name="20% - Accent2 2 3 4 2 4" xfId="10581" xr:uid="{00000000-0005-0000-0000-0000E60A0000}"/>
    <cellStyle name="20% - Accent2 2 3 4 2 5" xfId="28508" xr:uid="{00000000-0005-0000-0000-0000E70A0000}"/>
    <cellStyle name="20% - Accent2 2 3 4 2 6" xfId="40453" xr:uid="{00000000-0005-0000-0000-0000E80A0000}"/>
    <cellStyle name="20% - Accent2 2 3 4 2 7" xfId="52418" xr:uid="{00000000-0005-0000-0000-0000E90A0000}"/>
    <cellStyle name="20% - Accent2 2 3 4 3" xfId="13594" xr:uid="{00000000-0005-0000-0000-0000EA0A0000}"/>
    <cellStyle name="20% - Accent2 2 3 4 3 2" xfId="31521" xr:uid="{00000000-0005-0000-0000-0000EB0A0000}"/>
    <cellStyle name="20% - Accent2 2 3 4 3 3" xfId="43466" xr:uid="{00000000-0005-0000-0000-0000EC0A0000}"/>
    <cellStyle name="20% - Accent2 2 3 4 3 4" xfId="55431" xr:uid="{00000000-0005-0000-0000-0000ED0A0000}"/>
    <cellStyle name="20% - Accent2 2 3 4 4" xfId="19553" xr:uid="{00000000-0005-0000-0000-0000EE0A0000}"/>
    <cellStyle name="20% - Accent2 2 3 4 5" xfId="7611" xr:uid="{00000000-0005-0000-0000-0000EF0A0000}"/>
    <cellStyle name="20% - Accent2 2 3 4 6" xfId="25538" xr:uid="{00000000-0005-0000-0000-0000F00A0000}"/>
    <cellStyle name="20% - Accent2 2 3 4 7" xfId="37483" xr:uid="{00000000-0005-0000-0000-0000F10A0000}"/>
    <cellStyle name="20% - Accent2 2 3 4 8" xfId="49448" xr:uid="{00000000-0005-0000-0000-0000F20A0000}"/>
    <cellStyle name="20% - Accent2 2 3 5" xfId="3157" xr:uid="{00000000-0005-0000-0000-0000F30A0000}"/>
    <cellStyle name="20% - Accent2 2 3 5 2" xfId="15120" xr:uid="{00000000-0005-0000-0000-0000F40A0000}"/>
    <cellStyle name="20% - Accent2 2 3 5 2 2" xfId="33047" xr:uid="{00000000-0005-0000-0000-0000F50A0000}"/>
    <cellStyle name="20% - Accent2 2 3 5 2 3" xfId="44992" xr:uid="{00000000-0005-0000-0000-0000F60A0000}"/>
    <cellStyle name="20% - Accent2 2 3 5 2 4" xfId="56957" xr:uid="{00000000-0005-0000-0000-0000F70A0000}"/>
    <cellStyle name="20% - Accent2 2 3 5 3" xfId="21079" xr:uid="{00000000-0005-0000-0000-0000F80A0000}"/>
    <cellStyle name="20% - Accent2 2 3 5 4" xfId="9137" xr:uid="{00000000-0005-0000-0000-0000F90A0000}"/>
    <cellStyle name="20% - Accent2 2 3 5 5" xfId="27064" xr:uid="{00000000-0005-0000-0000-0000FA0A0000}"/>
    <cellStyle name="20% - Accent2 2 3 5 6" xfId="39009" xr:uid="{00000000-0005-0000-0000-0000FB0A0000}"/>
    <cellStyle name="20% - Accent2 2 3 5 7" xfId="50974" xr:uid="{00000000-0005-0000-0000-0000FC0A0000}"/>
    <cellStyle name="20% - Accent2 2 3 6" xfId="12150" xr:uid="{00000000-0005-0000-0000-0000FD0A0000}"/>
    <cellStyle name="20% - Accent2 2 3 6 2" xfId="30077" xr:uid="{00000000-0005-0000-0000-0000FE0A0000}"/>
    <cellStyle name="20% - Accent2 2 3 6 3" xfId="42022" xr:uid="{00000000-0005-0000-0000-0000FF0A0000}"/>
    <cellStyle name="20% - Accent2 2 3 6 4" xfId="53987" xr:uid="{00000000-0005-0000-0000-0000000B0000}"/>
    <cellStyle name="20% - Accent2 2 3 7" xfId="18109" xr:uid="{00000000-0005-0000-0000-0000010B0000}"/>
    <cellStyle name="20% - Accent2 2 3 8" xfId="6167" xr:uid="{00000000-0005-0000-0000-0000020B0000}"/>
    <cellStyle name="20% - Accent2 2 3 9" xfId="24094" xr:uid="{00000000-0005-0000-0000-0000030B0000}"/>
    <cellStyle name="20% - Accent2 2 4" xfId="303" xr:uid="{00000000-0005-0000-0000-0000040B0000}"/>
    <cellStyle name="20% - Accent2 2 4 10" xfId="36155" xr:uid="{00000000-0005-0000-0000-0000050B0000}"/>
    <cellStyle name="20% - Accent2 2 4 11" xfId="48120" xr:uid="{00000000-0005-0000-0000-0000060B0000}"/>
    <cellStyle name="20% - Accent2 2 4 2" xfId="651" xr:uid="{00000000-0005-0000-0000-0000070B0000}"/>
    <cellStyle name="20% - Accent2 2 4 2 10" xfId="48468" xr:uid="{00000000-0005-0000-0000-0000080B0000}"/>
    <cellStyle name="20% - Accent2 2 4 2 2" xfId="1373" xr:uid="{00000000-0005-0000-0000-0000090B0000}"/>
    <cellStyle name="20% - Accent2 2 4 2 2 2" xfId="2817" xr:uid="{00000000-0005-0000-0000-00000A0B0000}"/>
    <cellStyle name="20% - Accent2 2 4 2 2 2 2" xfId="5787" xr:uid="{00000000-0005-0000-0000-00000B0B0000}"/>
    <cellStyle name="20% - Accent2 2 4 2 2 2 2 2" xfId="17750" xr:uid="{00000000-0005-0000-0000-00000C0B0000}"/>
    <cellStyle name="20% - Accent2 2 4 2 2 2 2 2 2" xfId="35677" xr:uid="{00000000-0005-0000-0000-00000D0B0000}"/>
    <cellStyle name="20% - Accent2 2 4 2 2 2 2 2 3" xfId="47622" xr:uid="{00000000-0005-0000-0000-00000E0B0000}"/>
    <cellStyle name="20% - Accent2 2 4 2 2 2 2 2 4" xfId="59587" xr:uid="{00000000-0005-0000-0000-00000F0B0000}"/>
    <cellStyle name="20% - Accent2 2 4 2 2 2 2 3" xfId="23709" xr:uid="{00000000-0005-0000-0000-0000100B0000}"/>
    <cellStyle name="20% - Accent2 2 4 2 2 2 2 4" xfId="11767" xr:uid="{00000000-0005-0000-0000-0000110B0000}"/>
    <cellStyle name="20% - Accent2 2 4 2 2 2 2 5" xfId="29694" xr:uid="{00000000-0005-0000-0000-0000120B0000}"/>
    <cellStyle name="20% - Accent2 2 4 2 2 2 2 6" xfId="41639" xr:uid="{00000000-0005-0000-0000-0000130B0000}"/>
    <cellStyle name="20% - Accent2 2 4 2 2 2 2 7" xfId="53604" xr:uid="{00000000-0005-0000-0000-0000140B0000}"/>
    <cellStyle name="20% - Accent2 2 4 2 2 2 3" xfId="14780" xr:uid="{00000000-0005-0000-0000-0000150B0000}"/>
    <cellStyle name="20% - Accent2 2 4 2 2 2 3 2" xfId="32707" xr:uid="{00000000-0005-0000-0000-0000160B0000}"/>
    <cellStyle name="20% - Accent2 2 4 2 2 2 3 3" xfId="44652" xr:uid="{00000000-0005-0000-0000-0000170B0000}"/>
    <cellStyle name="20% - Accent2 2 4 2 2 2 3 4" xfId="56617" xr:uid="{00000000-0005-0000-0000-0000180B0000}"/>
    <cellStyle name="20% - Accent2 2 4 2 2 2 4" xfId="20739" xr:uid="{00000000-0005-0000-0000-0000190B0000}"/>
    <cellStyle name="20% - Accent2 2 4 2 2 2 5" xfId="8797" xr:uid="{00000000-0005-0000-0000-00001A0B0000}"/>
    <cellStyle name="20% - Accent2 2 4 2 2 2 6" xfId="26724" xr:uid="{00000000-0005-0000-0000-00001B0B0000}"/>
    <cellStyle name="20% - Accent2 2 4 2 2 2 7" xfId="38669" xr:uid="{00000000-0005-0000-0000-00001C0B0000}"/>
    <cellStyle name="20% - Accent2 2 4 2 2 2 8" xfId="50634" xr:uid="{00000000-0005-0000-0000-00001D0B0000}"/>
    <cellStyle name="20% - Accent2 2 4 2 2 3" xfId="4343" xr:uid="{00000000-0005-0000-0000-00001E0B0000}"/>
    <cellStyle name="20% - Accent2 2 4 2 2 3 2" xfId="16306" xr:uid="{00000000-0005-0000-0000-00001F0B0000}"/>
    <cellStyle name="20% - Accent2 2 4 2 2 3 2 2" xfId="34233" xr:uid="{00000000-0005-0000-0000-0000200B0000}"/>
    <cellStyle name="20% - Accent2 2 4 2 2 3 2 3" xfId="46178" xr:uid="{00000000-0005-0000-0000-0000210B0000}"/>
    <cellStyle name="20% - Accent2 2 4 2 2 3 2 4" xfId="58143" xr:uid="{00000000-0005-0000-0000-0000220B0000}"/>
    <cellStyle name="20% - Accent2 2 4 2 2 3 3" xfId="22265" xr:uid="{00000000-0005-0000-0000-0000230B0000}"/>
    <cellStyle name="20% - Accent2 2 4 2 2 3 4" xfId="10323" xr:uid="{00000000-0005-0000-0000-0000240B0000}"/>
    <cellStyle name="20% - Accent2 2 4 2 2 3 5" xfId="28250" xr:uid="{00000000-0005-0000-0000-0000250B0000}"/>
    <cellStyle name="20% - Accent2 2 4 2 2 3 6" xfId="40195" xr:uid="{00000000-0005-0000-0000-0000260B0000}"/>
    <cellStyle name="20% - Accent2 2 4 2 2 3 7" xfId="52160" xr:uid="{00000000-0005-0000-0000-0000270B0000}"/>
    <cellStyle name="20% - Accent2 2 4 2 2 4" xfId="13336" xr:uid="{00000000-0005-0000-0000-0000280B0000}"/>
    <cellStyle name="20% - Accent2 2 4 2 2 4 2" xfId="31263" xr:uid="{00000000-0005-0000-0000-0000290B0000}"/>
    <cellStyle name="20% - Accent2 2 4 2 2 4 3" xfId="43208" xr:uid="{00000000-0005-0000-0000-00002A0B0000}"/>
    <cellStyle name="20% - Accent2 2 4 2 2 4 4" xfId="55173" xr:uid="{00000000-0005-0000-0000-00002B0B0000}"/>
    <cellStyle name="20% - Accent2 2 4 2 2 5" xfId="19295" xr:uid="{00000000-0005-0000-0000-00002C0B0000}"/>
    <cellStyle name="20% - Accent2 2 4 2 2 6" xfId="7353" xr:uid="{00000000-0005-0000-0000-00002D0B0000}"/>
    <cellStyle name="20% - Accent2 2 4 2 2 7" xfId="25280" xr:uid="{00000000-0005-0000-0000-00002E0B0000}"/>
    <cellStyle name="20% - Accent2 2 4 2 2 8" xfId="37225" xr:uid="{00000000-0005-0000-0000-00002F0B0000}"/>
    <cellStyle name="20% - Accent2 2 4 2 2 9" xfId="49190" xr:uid="{00000000-0005-0000-0000-0000300B0000}"/>
    <cellStyle name="20% - Accent2 2 4 2 3" xfId="2095" xr:uid="{00000000-0005-0000-0000-0000310B0000}"/>
    <cellStyle name="20% - Accent2 2 4 2 3 2" xfId="5065" xr:uid="{00000000-0005-0000-0000-0000320B0000}"/>
    <cellStyle name="20% - Accent2 2 4 2 3 2 2" xfId="17028" xr:uid="{00000000-0005-0000-0000-0000330B0000}"/>
    <cellStyle name="20% - Accent2 2 4 2 3 2 2 2" xfId="34955" xr:uid="{00000000-0005-0000-0000-0000340B0000}"/>
    <cellStyle name="20% - Accent2 2 4 2 3 2 2 3" xfId="46900" xr:uid="{00000000-0005-0000-0000-0000350B0000}"/>
    <cellStyle name="20% - Accent2 2 4 2 3 2 2 4" xfId="58865" xr:uid="{00000000-0005-0000-0000-0000360B0000}"/>
    <cellStyle name="20% - Accent2 2 4 2 3 2 3" xfId="22987" xr:uid="{00000000-0005-0000-0000-0000370B0000}"/>
    <cellStyle name="20% - Accent2 2 4 2 3 2 4" xfId="11045" xr:uid="{00000000-0005-0000-0000-0000380B0000}"/>
    <cellStyle name="20% - Accent2 2 4 2 3 2 5" xfId="28972" xr:uid="{00000000-0005-0000-0000-0000390B0000}"/>
    <cellStyle name="20% - Accent2 2 4 2 3 2 6" xfId="40917" xr:uid="{00000000-0005-0000-0000-00003A0B0000}"/>
    <cellStyle name="20% - Accent2 2 4 2 3 2 7" xfId="52882" xr:uid="{00000000-0005-0000-0000-00003B0B0000}"/>
    <cellStyle name="20% - Accent2 2 4 2 3 3" xfId="14058" xr:uid="{00000000-0005-0000-0000-00003C0B0000}"/>
    <cellStyle name="20% - Accent2 2 4 2 3 3 2" xfId="31985" xr:uid="{00000000-0005-0000-0000-00003D0B0000}"/>
    <cellStyle name="20% - Accent2 2 4 2 3 3 3" xfId="43930" xr:uid="{00000000-0005-0000-0000-00003E0B0000}"/>
    <cellStyle name="20% - Accent2 2 4 2 3 3 4" xfId="55895" xr:uid="{00000000-0005-0000-0000-00003F0B0000}"/>
    <cellStyle name="20% - Accent2 2 4 2 3 4" xfId="20017" xr:uid="{00000000-0005-0000-0000-0000400B0000}"/>
    <cellStyle name="20% - Accent2 2 4 2 3 5" xfId="8075" xr:uid="{00000000-0005-0000-0000-0000410B0000}"/>
    <cellStyle name="20% - Accent2 2 4 2 3 6" xfId="26002" xr:uid="{00000000-0005-0000-0000-0000420B0000}"/>
    <cellStyle name="20% - Accent2 2 4 2 3 7" xfId="37947" xr:uid="{00000000-0005-0000-0000-0000430B0000}"/>
    <cellStyle name="20% - Accent2 2 4 2 3 8" xfId="49912" xr:uid="{00000000-0005-0000-0000-0000440B0000}"/>
    <cellStyle name="20% - Accent2 2 4 2 4" xfId="3621" xr:uid="{00000000-0005-0000-0000-0000450B0000}"/>
    <cellStyle name="20% - Accent2 2 4 2 4 2" xfId="15584" xr:uid="{00000000-0005-0000-0000-0000460B0000}"/>
    <cellStyle name="20% - Accent2 2 4 2 4 2 2" xfId="33511" xr:uid="{00000000-0005-0000-0000-0000470B0000}"/>
    <cellStyle name="20% - Accent2 2 4 2 4 2 3" xfId="45456" xr:uid="{00000000-0005-0000-0000-0000480B0000}"/>
    <cellStyle name="20% - Accent2 2 4 2 4 2 4" xfId="57421" xr:uid="{00000000-0005-0000-0000-0000490B0000}"/>
    <cellStyle name="20% - Accent2 2 4 2 4 3" xfId="21543" xr:uid="{00000000-0005-0000-0000-00004A0B0000}"/>
    <cellStyle name="20% - Accent2 2 4 2 4 4" xfId="9601" xr:uid="{00000000-0005-0000-0000-00004B0B0000}"/>
    <cellStyle name="20% - Accent2 2 4 2 4 5" xfId="27528" xr:uid="{00000000-0005-0000-0000-00004C0B0000}"/>
    <cellStyle name="20% - Accent2 2 4 2 4 6" xfId="39473" xr:uid="{00000000-0005-0000-0000-00004D0B0000}"/>
    <cellStyle name="20% - Accent2 2 4 2 4 7" xfId="51438" xr:uid="{00000000-0005-0000-0000-00004E0B0000}"/>
    <cellStyle name="20% - Accent2 2 4 2 5" xfId="12614" xr:uid="{00000000-0005-0000-0000-00004F0B0000}"/>
    <cellStyle name="20% - Accent2 2 4 2 5 2" xfId="30541" xr:uid="{00000000-0005-0000-0000-0000500B0000}"/>
    <cellStyle name="20% - Accent2 2 4 2 5 3" xfId="42486" xr:uid="{00000000-0005-0000-0000-0000510B0000}"/>
    <cellStyle name="20% - Accent2 2 4 2 5 4" xfId="54451" xr:uid="{00000000-0005-0000-0000-0000520B0000}"/>
    <cellStyle name="20% - Accent2 2 4 2 6" xfId="18573" xr:uid="{00000000-0005-0000-0000-0000530B0000}"/>
    <cellStyle name="20% - Accent2 2 4 2 7" xfId="6631" xr:uid="{00000000-0005-0000-0000-0000540B0000}"/>
    <cellStyle name="20% - Accent2 2 4 2 8" xfId="24558" xr:uid="{00000000-0005-0000-0000-0000550B0000}"/>
    <cellStyle name="20% - Accent2 2 4 2 9" xfId="36503" xr:uid="{00000000-0005-0000-0000-0000560B0000}"/>
    <cellStyle name="20% - Accent2 2 4 3" xfId="1025" xr:uid="{00000000-0005-0000-0000-0000570B0000}"/>
    <cellStyle name="20% - Accent2 2 4 3 2" xfId="2469" xr:uid="{00000000-0005-0000-0000-0000580B0000}"/>
    <cellStyle name="20% - Accent2 2 4 3 2 2" xfId="5439" xr:uid="{00000000-0005-0000-0000-0000590B0000}"/>
    <cellStyle name="20% - Accent2 2 4 3 2 2 2" xfId="17402" xr:uid="{00000000-0005-0000-0000-00005A0B0000}"/>
    <cellStyle name="20% - Accent2 2 4 3 2 2 2 2" xfId="35329" xr:uid="{00000000-0005-0000-0000-00005B0B0000}"/>
    <cellStyle name="20% - Accent2 2 4 3 2 2 2 3" xfId="47274" xr:uid="{00000000-0005-0000-0000-00005C0B0000}"/>
    <cellStyle name="20% - Accent2 2 4 3 2 2 2 4" xfId="59239" xr:uid="{00000000-0005-0000-0000-00005D0B0000}"/>
    <cellStyle name="20% - Accent2 2 4 3 2 2 3" xfId="23361" xr:uid="{00000000-0005-0000-0000-00005E0B0000}"/>
    <cellStyle name="20% - Accent2 2 4 3 2 2 4" xfId="11419" xr:uid="{00000000-0005-0000-0000-00005F0B0000}"/>
    <cellStyle name="20% - Accent2 2 4 3 2 2 5" xfId="29346" xr:uid="{00000000-0005-0000-0000-0000600B0000}"/>
    <cellStyle name="20% - Accent2 2 4 3 2 2 6" xfId="41291" xr:uid="{00000000-0005-0000-0000-0000610B0000}"/>
    <cellStyle name="20% - Accent2 2 4 3 2 2 7" xfId="53256" xr:uid="{00000000-0005-0000-0000-0000620B0000}"/>
    <cellStyle name="20% - Accent2 2 4 3 2 3" xfId="14432" xr:uid="{00000000-0005-0000-0000-0000630B0000}"/>
    <cellStyle name="20% - Accent2 2 4 3 2 3 2" xfId="32359" xr:uid="{00000000-0005-0000-0000-0000640B0000}"/>
    <cellStyle name="20% - Accent2 2 4 3 2 3 3" xfId="44304" xr:uid="{00000000-0005-0000-0000-0000650B0000}"/>
    <cellStyle name="20% - Accent2 2 4 3 2 3 4" xfId="56269" xr:uid="{00000000-0005-0000-0000-0000660B0000}"/>
    <cellStyle name="20% - Accent2 2 4 3 2 4" xfId="20391" xr:uid="{00000000-0005-0000-0000-0000670B0000}"/>
    <cellStyle name="20% - Accent2 2 4 3 2 5" xfId="8449" xr:uid="{00000000-0005-0000-0000-0000680B0000}"/>
    <cellStyle name="20% - Accent2 2 4 3 2 6" xfId="26376" xr:uid="{00000000-0005-0000-0000-0000690B0000}"/>
    <cellStyle name="20% - Accent2 2 4 3 2 7" xfId="38321" xr:uid="{00000000-0005-0000-0000-00006A0B0000}"/>
    <cellStyle name="20% - Accent2 2 4 3 2 8" xfId="50286" xr:uid="{00000000-0005-0000-0000-00006B0B0000}"/>
    <cellStyle name="20% - Accent2 2 4 3 3" xfId="3995" xr:uid="{00000000-0005-0000-0000-00006C0B0000}"/>
    <cellStyle name="20% - Accent2 2 4 3 3 2" xfId="15958" xr:uid="{00000000-0005-0000-0000-00006D0B0000}"/>
    <cellStyle name="20% - Accent2 2 4 3 3 2 2" xfId="33885" xr:uid="{00000000-0005-0000-0000-00006E0B0000}"/>
    <cellStyle name="20% - Accent2 2 4 3 3 2 3" xfId="45830" xr:uid="{00000000-0005-0000-0000-00006F0B0000}"/>
    <cellStyle name="20% - Accent2 2 4 3 3 2 4" xfId="57795" xr:uid="{00000000-0005-0000-0000-0000700B0000}"/>
    <cellStyle name="20% - Accent2 2 4 3 3 3" xfId="21917" xr:uid="{00000000-0005-0000-0000-0000710B0000}"/>
    <cellStyle name="20% - Accent2 2 4 3 3 4" xfId="9975" xr:uid="{00000000-0005-0000-0000-0000720B0000}"/>
    <cellStyle name="20% - Accent2 2 4 3 3 5" xfId="27902" xr:uid="{00000000-0005-0000-0000-0000730B0000}"/>
    <cellStyle name="20% - Accent2 2 4 3 3 6" xfId="39847" xr:uid="{00000000-0005-0000-0000-0000740B0000}"/>
    <cellStyle name="20% - Accent2 2 4 3 3 7" xfId="51812" xr:uid="{00000000-0005-0000-0000-0000750B0000}"/>
    <cellStyle name="20% - Accent2 2 4 3 4" xfId="12988" xr:uid="{00000000-0005-0000-0000-0000760B0000}"/>
    <cellStyle name="20% - Accent2 2 4 3 4 2" xfId="30915" xr:uid="{00000000-0005-0000-0000-0000770B0000}"/>
    <cellStyle name="20% - Accent2 2 4 3 4 3" xfId="42860" xr:uid="{00000000-0005-0000-0000-0000780B0000}"/>
    <cellStyle name="20% - Accent2 2 4 3 4 4" xfId="54825" xr:uid="{00000000-0005-0000-0000-0000790B0000}"/>
    <cellStyle name="20% - Accent2 2 4 3 5" xfId="18947" xr:uid="{00000000-0005-0000-0000-00007A0B0000}"/>
    <cellStyle name="20% - Accent2 2 4 3 6" xfId="7005" xr:uid="{00000000-0005-0000-0000-00007B0B0000}"/>
    <cellStyle name="20% - Accent2 2 4 3 7" xfId="24932" xr:uid="{00000000-0005-0000-0000-00007C0B0000}"/>
    <cellStyle name="20% - Accent2 2 4 3 8" xfId="36877" xr:uid="{00000000-0005-0000-0000-00007D0B0000}"/>
    <cellStyle name="20% - Accent2 2 4 3 9" xfId="48842" xr:uid="{00000000-0005-0000-0000-00007E0B0000}"/>
    <cellStyle name="20% - Accent2 2 4 4" xfId="1747" xr:uid="{00000000-0005-0000-0000-00007F0B0000}"/>
    <cellStyle name="20% - Accent2 2 4 4 2" xfId="4717" xr:uid="{00000000-0005-0000-0000-0000800B0000}"/>
    <cellStyle name="20% - Accent2 2 4 4 2 2" xfId="16680" xr:uid="{00000000-0005-0000-0000-0000810B0000}"/>
    <cellStyle name="20% - Accent2 2 4 4 2 2 2" xfId="34607" xr:uid="{00000000-0005-0000-0000-0000820B0000}"/>
    <cellStyle name="20% - Accent2 2 4 4 2 2 3" xfId="46552" xr:uid="{00000000-0005-0000-0000-0000830B0000}"/>
    <cellStyle name="20% - Accent2 2 4 4 2 2 4" xfId="58517" xr:uid="{00000000-0005-0000-0000-0000840B0000}"/>
    <cellStyle name="20% - Accent2 2 4 4 2 3" xfId="22639" xr:uid="{00000000-0005-0000-0000-0000850B0000}"/>
    <cellStyle name="20% - Accent2 2 4 4 2 4" xfId="10697" xr:uid="{00000000-0005-0000-0000-0000860B0000}"/>
    <cellStyle name="20% - Accent2 2 4 4 2 5" xfId="28624" xr:uid="{00000000-0005-0000-0000-0000870B0000}"/>
    <cellStyle name="20% - Accent2 2 4 4 2 6" xfId="40569" xr:uid="{00000000-0005-0000-0000-0000880B0000}"/>
    <cellStyle name="20% - Accent2 2 4 4 2 7" xfId="52534" xr:uid="{00000000-0005-0000-0000-0000890B0000}"/>
    <cellStyle name="20% - Accent2 2 4 4 3" xfId="13710" xr:uid="{00000000-0005-0000-0000-00008A0B0000}"/>
    <cellStyle name="20% - Accent2 2 4 4 3 2" xfId="31637" xr:uid="{00000000-0005-0000-0000-00008B0B0000}"/>
    <cellStyle name="20% - Accent2 2 4 4 3 3" xfId="43582" xr:uid="{00000000-0005-0000-0000-00008C0B0000}"/>
    <cellStyle name="20% - Accent2 2 4 4 3 4" xfId="55547" xr:uid="{00000000-0005-0000-0000-00008D0B0000}"/>
    <cellStyle name="20% - Accent2 2 4 4 4" xfId="19669" xr:uid="{00000000-0005-0000-0000-00008E0B0000}"/>
    <cellStyle name="20% - Accent2 2 4 4 5" xfId="7727" xr:uid="{00000000-0005-0000-0000-00008F0B0000}"/>
    <cellStyle name="20% - Accent2 2 4 4 6" xfId="25654" xr:uid="{00000000-0005-0000-0000-0000900B0000}"/>
    <cellStyle name="20% - Accent2 2 4 4 7" xfId="37599" xr:uid="{00000000-0005-0000-0000-0000910B0000}"/>
    <cellStyle name="20% - Accent2 2 4 4 8" xfId="49564" xr:uid="{00000000-0005-0000-0000-0000920B0000}"/>
    <cellStyle name="20% - Accent2 2 4 5" xfId="3273" xr:uid="{00000000-0005-0000-0000-0000930B0000}"/>
    <cellStyle name="20% - Accent2 2 4 5 2" xfId="15236" xr:uid="{00000000-0005-0000-0000-0000940B0000}"/>
    <cellStyle name="20% - Accent2 2 4 5 2 2" xfId="33163" xr:uid="{00000000-0005-0000-0000-0000950B0000}"/>
    <cellStyle name="20% - Accent2 2 4 5 2 3" xfId="45108" xr:uid="{00000000-0005-0000-0000-0000960B0000}"/>
    <cellStyle name="20% - Accent2 2 4 5 2 4" xfId="57073" xr:uid="{00000000-0005-0000-0000-0000970B0000}"/>
    <cellStyle name="20% - Accent2 2 4 5 3" xfId="21195" xr:uid="{00000000-0005-0000-0000-0000980B0000}"/>
    <cellStyle name="20% - Accent2 2 4 5 4" xfId="9253" xr:uid="{00000000-0005-0000-0000-0000990B0000}"/>
    <cellStyle name="20% - Accent2 2 4 5 5" xfId="27180" xr:uid="{00000000-0005-0000-0000-00009A0B0000}"/>
    <cellStyle name="20% - Accent2 2 4 5 6" xfId="39125" xr:uid="{00000000-0005-0000-0000-00009B0B0000}"/>
    <cellStyle name="20% - Accent2 2 4 5 7" xfId="51090" xr:uid="{00000000-0005-0000-0000-00009C0B0000}"/>
    <cellStyle name="20% - Accent2 2 4 6" xfId="12266" xr:uid="{00000000-0005-0000-0000-00009D0B0000}"/>
    <cellStyle name="20% - Accent2 2 4 6 2" xfId="30193" xr:uid="{00000000-0005-0000-0000-00009E0B0000}"/>
    <cellStyle name="20% - Accent2 2 4 6 3" xfId="42138" xr:uid="{00000000-0005-0000-0000-00009F0B0000}"/>
    <cellStyle name="20% - Accent2 2 4 6 4" xfId="54103" xr:uid="{00000000-0005-0000-0000-0000A00B0000}"/>
    <cellStyle name="20% - Accent2 2 4 7" xfId="18225" xr:uid="{00000000-0005-0000-0000-0000A10B0000}"/>
    <cellStyle name="20% - Accent2 2 4 8" xfId="6283" xr:uid="{00000000-0005-0000-0000-0000A20B0000}"/>
    <cellStyle name="20% - Accent2 2 4 9" xfId="24210" xr:uid="{00000000-0005-0000-0000-0000A30B0000}"/>
    <cellStyle name="20% - Accent2 2 5" xfId="419" xr:uid="{00000000-0005-0000-0000-0000A40B0000}"/>
    <cellStyle name="20% - Accent2 2 5 10" xfId="48236" xr:uid="{00000000-0005-0000-0000-0000A50B0000}"/>
    <cellStyle name="20% - Accent2 2 5 2" xfId="1141" xr:uid="{00000000-0005-0000-0000-0000A60B0000}"/>
    <cellStyle name="20% - Accent2 2 5 2 2" xfId="2585" xr:uid="{00000000-0005-0000-0000-0000A70B0000}"/>
    <cellStyle name="20% - Accent2 2 5 2 2 2" xfId="5555" xr:uid="{00000000-0005-0000-0000-0000A80B0000}"/>
    <cellStyle name="20% - Accent2 2 5 2 2 2 2" xfId="17518" xr:uid="{00000000-0005-0000-0000-0000A90B0000}"/>
    <cellStyle name="20% - Accent2 2 5 2 2 2 2 2" xfId="35445" xr:uid="{00000000-0005-0000-0000-0000AA0B0000}"/>
    <cellStyle name="20% - Accent2 2 5 2 2 2 2 3" xfId="47390" xr:uid="{00000000-0005-0000-0000-0000AB0B0000}"/>
    <cellStyle name="20% - Accent2 2 5 2 2 2 2 4" xfId="59355" xr:uid="{00000000-0005-0000-0000-0000AC0B0000}"/>
    <cellStyle name="20% - Accent2 2 5 2 2 2 3" xfId="23477" xr:uid="{00000000-0005-0000-0000-0000AD0B0000}"/>
    <cellStyle name="20% - Accent2 2 5 2 2 2 4" xfId="11535" xr:uid="{00000000-0005-0000-0000-0000AE0B0000}"/>
    <cellStyle name="20% - Accent2 2 5 2 2 2 5" xfId="29462" xr:uid="{00000000-0005-0000-0000-0000AF0B0000}"/>
    <cellStyle name="20% - Accent2 2 5 2 2 2 6" xfId="41407" xr:uid="{00000000-0005-0000-0000-0000B00B0000}"/>
    <cellStyle name="20% - Accent2 2 5 2 2 2 7" xfId="53372" xr:uid="{00000000-0005-0000-0000-0000B10B0000}"/>
    <cellStyle name="20% - Accent2 2 5 2 2 3" xfId="14548" xr:uid="{00000000-0005-0000-0000-0000B20B0000}"/>
    <cellStyle name="20% - Accent2 2 5 2 2 3 2" xfId="32475" xr:uid="{00000000-0005-0000-0000-0000B30B0000}"/>
    <cellStyle name="20% - Accent2 2 5 2 2 3 3" xfId="44420" xr:uid="{00000000-0005-0000-0000-0000B40B0000}"/>
    <cellStyle name="20% - Accent2 2 5 2 2 3 4" xfId="56385" xr:uid="{00000000-0005-0000-0000-0000B50B0000}"/>
    <cellStyle name="20% - Accent2 2 5 2 2 4" xfId="20507" xr:uid="{00000000-0005-0000-0000-0000B60B0000}"/>
    <cellStyle name="20% - Accent2 2 5 2 2 5" xfId="8565" xr:uid="{00000000-0005-0000-0000-0000B70B0000}"/>
    <cellStyle name="20% - Accent2 2 5 2 2 6" xfId="26492" xr:uid="{00000000-0005-0000-0000-0000B80B0000}"/>
    <cellStyle name="20% - Accent2 2 5 2 2 7" xfId="38437" xr:uid="{00000000-0005-0000-0000-0000B90B0000}"/>
    <cellStyle name="20% - Accent2 2 5 2 2 8" xfId="50402" xr:uid="{00000000-0005-0000-0000-0000BA0B0000}"/>
    <cellStyle name="20% - Accent2 2 5 2 3" xfId="4111" xr:uid="{00000000-0005-0000-0000-0000BB0B0000}"/>
    <cellStyle name="20% - Accent2 2 5 2 3 2" xfId="16074" xr:uid="{00000000-0005-0000-0000-0000BC0B0000}"/>
    <cellStyle name="20% - Accent2 2 5 2 3 2 2" xfId="34001" xr:uid="{00000000-0005-0000-0000-0000BD0B0000}"/>
    <cellStyle name="20% - Accent2 2 5 2 3 2 3" xfId="45946" xr:uid="{00000000-0005-0000-0000-0000BE0B0000}"/>
    <cellStyle name="20% - Accent2 2 5 2 3 2 4" xfId="57911" xr:uid="{00000000-0005-0000-0000-0000BF0B0000}"/>
    <cellStyle name="20% - Accent2 2 5 2 3 3" xfId="22033" xr:uid="{00000000-0005-0000-0000-0000C00B0000}"/>
    <cellStyle name="20% - Accent2 2 5 2 3 4" xfId="10091" xr:uid="{00000000-0005-0000-0000-0000C10B0000}"/>
    <cellStyle name="20% - Accent2 2 5 2 3 5" xfId="28018" xr:uid="{00000000-0005-0000-0000-0000C20B0000}"/>
    <cellStyle name="20% - Accent2 2 5 2 3 6" xfId="39963" xr:uid="{00000000-0005-0000-0000-0000C30B0000}"/>
    <cellStyle name="20% - Accent2 2 5 2 3 7" xfId="51928" xr:uid="{00000000-0005-0000-0000-0000C40B0000}"/>
    <cellStyle name="20% - Accent2 2 5 2 4" xfId="13104" xr:uid="{00000000-0005-0000-0000-0000C50B0000}"/>
    <cellStyle name="20% - Accent2 2 5 2 4 2" xfId="31031" xr:uid="{00000000-0005-0000-0000-0000C60B0000}"/>
    <cellStyle name="20% - Accent2 2 5 2 4 3" xfId="42976" xr:uid="{00000000-0005-0000-0000-0000C70B0000}"/>
    <cellStyle name="20% - Accent2 2 5 2 4 4" xfId="54941" xr:uid="{00000000-0005-0000-0000-0000C80B0000}"/>
    <cellStyle name="20% - Accent2 2 5 2 5" xfId="19063" xr:uid="{00000000-0005-0000-0000-0000C90B0000}"/>
    <cellStyle name="20% - Accent2 2 5 2 6" xfId="7121" xr:uid="{00000000-0005-0000-0000-0000CA0B0000}"/>
    <cellStyle name="20% - Accent2 2 5 2 7" xfId="25048" xr:uid="{00000000-0005-0000-0000-0000CB0B0000}"/>
    <cellStyle name="20% - Accent2 2 5 2 8" xfId="36993" xr:uid="{00000000-0005-0000-0000-0000CC0B0000}"/>
    <cellStyle name="20% - Accent2 2 5 2 9" xfId="48958" xr:uid="{00000000-0005-0000-0000-0000CD0B0000}"/>
    <cellStyle name="20% - Accent2 2 5 3" xfId="1863" xr:uid="{00000000-0005-0000-0000-0000CE0B0000}"/>
    <cellStyle name="20% - Accent2 2 5 3 2" xfId="4833" xr:uid="{00000000-0005-0000-0000-0000CF0B0000}"/>
    <cellStyle name="20% - Accent2 2 5 3 2 2" xfId="16796" xr:uid="{00000000-0005-0000-0000-0000D00B0000}"/>
    <cellStyle name="20% - Accent2 2 5 3 2 2 2" xfId="34723" xr:uid="{00000000-0005-0000-0000-0000D10B0000}"/>
    <cellStyle name="20% - Accent2 2 5 3 2 2 3" xfId="46668" xr:uid="{00000000-0005-0000-0000-0000D20B0000}"/>
    <cellStyle name="20% - Accent2 2 5 3 2 2 4" xfId="58633" xr:uid="{00000000-0005-0000-0000-0000D30B0000}"/>
    <cellStyle name="20% - Accent2 2 5 3 2 3" xfId="22755" xr:uid="{00000000-0005-0000-0000-0000D40B0000}"/>
    <cellStyle name="20% - Accent2 2 5 3 2 4" xfId="10813" xr:uid="{00000000-0005-0000-0000-0000D50B0000}"/>
    <cellStyle name="20% - Accent2 2 5 3 2 5" xfId="28740" xr:uid="{00000000-0005-0000-0000-0000D60B0000}"/>
    <cellStyle name="20% - Accent2 2 5 3 2 6" xfId="40685" xr:uid="{00000000-0005-0000-0000-0000D70B0000}"/>
    <cellStyle name="20% - Accent2 2 5 3 2 7" xfId="52650" xr:uid="{00000000-0005-0000-0000-0000D80B0000}"/>
    <cellStyle name="20% - Accent2 2 5 3 3" xfId="13826" xr:uid="{00000000-0005-0000-0000-0000D90B0000}"/>
    <cellStyle name="20% - Accent2 2 5 3 3 2" xfId="31753" xr:uid="{00000000-0005-0000-0000-0000DA0B0000}"/>
    <cellStyle name="20% - Accent2 2 5 3 3 3" xfId="43698" xr:uid="{00000000-0005-0000-0000-0000DB0B0000}"/>
    <cellStyle name="20% - Accent2 2 5 3 3 4" xfId="55663" xr:uid="{00000000-0005-0000-0000-0000DC0B0000}"/>
    <cellStyle name="20% - Accent2 2 5 3 4" xfId="19785" xr:uid="{00000000-0005-0000-0000-0000DD0B0000}"/>
    <cellStyle name="20% - Accent2 2 5 3 5" xfId="7843" xr:uid="{00000000-0005-0000-0000-0000DE0B0000}"/>
    <cellStyle name="20% - Accent2 2 5 3 6" xfId="25770" xr:uid="{00000000-0005-0000-0000-0000DF0B0000}"/>
    <cellStyle name="20% - Accent2 2 5 3 7" xfId="37715" xr:uid="{00000000-0005-0000-0000-0000E00B0000}"/>
    <cellStyle name="20% - Accent2 2 5 3 8" xfId="49680" xr:uid="{00000000-0005-0000-0000-0000E10B0000}"/>
    <cellStyle name="20% - Accent2 2 5 4" xfId="3389" xr:uid="{00000000-0005-0000-0000-0000E20B0000}"/>
    <cellStyle name="20% - Accent2 2 5 4 2" xfId="15352" xr:uid="{00000000-0005-0000-0000-0000E30B0000}"/>
    <cellStyle name="20% - Accent2 2 5 4 2 2" xfId="33279" xr:uid="{00000000-0005-0000-0000-0000E40B0000}"/>
    <cellStyle name="20% - Accent2 2 5 4 2 3" xfId="45224" xr:uid="{00000000-0005-0000-0000-0000E50B0000}"/>
    <cellStyle name="20% - Accent2 2 5 4 2 4" xfId="57189" xr:uid="{00000000-0005-0000-0000-0000E60B0000}"/>
    <cellStyle name="20% - Accent2 2 5 4 3" xfId="21311" xr:uid="{00000000-0005-0000-0000-0000E70B0000}"/>
    <cellStyle name="20% - Accent2 2 5 4 4" xfId="9369" xr:uid="{00000000-0005-0000-0000-0000E80B0000}"/>
    <cellStyle name="20% - Accent2 2 5 4 5" xfId="27296" xr:uid="{00000000-0005-0000-0000-0000E90B0000}"/>
    <cellStyle name="20% - Accent2 2 5 4 6" xfId="39241" xr:uid="{00000000-0005-0000-0000-0000EA0B0000}"/>
    <cellStyle name="20% - Accent2 2 5 4 7" xfId="51206" xr:uid="{00000000-0005-0000-0000-0000EB0B0000}"/>
    <cellStyle name="20% - Accent2 2 5 5" xfId="12382" xr:uid="{00000000-0005-0000-0000-0000EC0B0000}"/>
    <cellStyle name="20% - Accent2 2 5 5 2" xfId="30309" xr:uid="{00000000-0005-0000-0000-0000ED0B0000}"/>
    <cellStyle name="20% - Accent2 2 5 5 3" xfId="42254" xr:uid="{00000000-0005-0000-0000-0000EE0B0000}"/>
    <cellStyle name="20% - Accent2 2 5 5 4" xfId="54219" xr:uid="{00000000-0005-0000-0000-0000EF0B0000}"/>
    <cellStyle name="20% - Accent2 2 5 6" xfId="18341" xr:uid="{00000000-0005-0000-0000-0000F00B0000}"/>
    <cellStyle name="20% - Accent2 2 5 7" xfId="6399" xr:uid="{00000000-0005-0000-0000-0000F10B0000}"/>
    <cellStyle name="20% - Accent2 2 5 8" xfId="24326" xr:uid="{00000000-0005-0000-0000-0000F20B0000}"/>
    <cellStyle name="20% - Accent2 2 5 9" xfId="36271" xr:uid="{00000000-0005-0000-0000-0000F30B0000}"/>
    <cellStyle name="20% - Accent2 2 6" xfId="793" xr:uid="{00000000-0005-0000-0000-0000F40B0000}"/>
    <cellStyle name="20% - Accent2 2 6 2" xfId="2237" xr:uid="{00000000-0005-0000-0000-0000F50B0000}"/>
    <cellStyle name="20% - Accent2 2 6 2 2" xfId="5207" xr:uid="{00000000-0005-0000-0000-0000F60B0000}"/>
    <cellStyle name="20% - Accent2 2 6 2 2 2" xfId="17170" xr:uid="{00000000-0005-0000-0000-0000F70B0000}"/>
    <cellStyle name="20% - Accent2 2 6 2 2 2 2" xfId="35097" xr:uid="{00000000-0005-0000-0000-0000F80B0000}"/>
    <cellStyle name="20% - Accent2 2 6 2 2 2 3" xfId="47042" xr:uid="{00000000-0005-0000-0000-0000F90B0000}"/>
    <cellStyle name="20% - Accent2 2 6 2 2 2 4" xfId="59007" xr:uid="{00000000-0005-0000-0000-0000FA0B0000}"/>
    <cellStyle name="20% - Accent2 2 6 2 2 3" xfId="23129" xr:uid="{00000000-0005-0000-0000-0000FB0B0000}"/>
    <cellStyle name="20% - Accent2 2 6 2 2 4" xfId="11187" xr:uid="{00000000-0005-0000-0000-0000FC0B0000}"/>
    <cellStyle name="20% - Accent2 2 6 2 2 5" xfId="29114" xr:uid="{00000000-0005-0000-0000-0000FD0B0000}"/>
    <cellStyle name="20% - Accent2 2 6 2 2 6" xfId="41059" xr:uid="{00000000-0005-0000-0000-0000FE0B0000}"/>
    <cellStyle name="20% - Accent2 2 6 2 2 7" xfId="53024" xr:uid="{00000000-0005-0000-0000-0000FF0B0000}"/>
    <cellStyle name="20% - Accent2 2 6 2 3" xfId="14200" xr:uid="{00000000-0005-0000-0000-0000000C0000}"/>
    <cellStyle name="20% - Accent2 2 6 2 3 2" xfId="32127" xr:uid="{00000000-0005-0000-0000-0000010C0000}"/>
    <cellStyle name="20% - Accent2 2 6 2 3 3" xfId="44072" xr:uid="{00000000-0005-0000-0000-0000020C0000}"/>
    <cellStyle name="20% - Accent2 2 6 2 3 4" xfId="56037" xr:uid="{00000000-0005-0000-0000-0000030C0000}"/>
    <cellStyle name="20% - Accent2 2 6 2 4" xfId="20159" xr:uid="{00000000-0005-0000-0000-0000040C0000}"/>
    <cellStyle name="20% - Accent2 2 6 2 5" xfId="8217" xr:uid="{00000000-0005-0000-0000-0000050C0000}"/>
    <cellStyle name="20% - Accent2 2 6 2 6" xfId="26144" xr:uid="{00000000-0005-0000-0000-0000060C0000}"/>
    <cellStyle name="20% - Accent2 2 6 2 7" xfId="38089" xr:uid="{00000000-0005-0000-0000-0000070C0000}"/>
    <cellStyle name="20% - Accent2 2 6 2 8" xfId="50054" xr:uid="{00000000-0005-0000-0000-0000080C0000}"/>
    <cellStyle name="20% - Accent2 2 6 3" xfId="3763" xr:uid="{00000000-0005-0000-0000-0000090C0000}"/>
    <cellStyle name="20% - Accent2 2 6 3 2" xfId="15726" xr:uid="{00000000-0005-0000-0000-00000A0C0000}"/>
    <cellStyle name="20% - Accent2 2 6 3 2 2" xfId="33653" xr:uid="{00000000-0005-0000-0000-00000B0C0000}"/>
    <cellStyle name="20% - Accent2 2 6 3 2 3" xfId="45598" xr:uid="{00000000-0005-0000-0000-00000C0C0000}"/>
    <cellStyle name="20% - Accent2 2 6 3 2 4" xfId="57563" xr:uid="{00000000-0005-0000-0000-00000D0C0000}"/>
    <cellStyle name="20% - Accent2 2 6 3 3" xfId="21685" xr:uid="{00000000-0005-0000-0000-00000E0C0000}"/>
    <cellStyle name="20% - Accent2 2 6 3 4" xfId="9743" xr:uid="{00000000-0005-0000-0000-00000F0C0000}"/>
    <cellStyle name="20% - Accent2 2 6 3 5" xfId="27670" xr:uid="{00000000-0005-0000-0000-0000100C0000}"/>
    <cellStyle name="20% - Accent2 2 6 3 6" xfId="39615" xr:uid="{00000000-0005-0000-0000-0000110C0000}"/>
    <cellStyle name="20% - Accent2 2 6 3 7" xfId="51580" xr:uid="{00000000-0005-0000-0000-0000120C0000}"/>
    <cellStyle name="20% - Accent2 2 6 4" xfId="12756" xr:uid="{00000000-0005-0000-0000-0000130C0000}"/>
    <cellStyle name="20% - Accent2 2 6 4 2" xfId="30683" xr:uid="{00000000-0005-0000-0000-0000140C0000}"/>
    <cellStyle name="20% - Accent2 2 6 4 3" xfId="42628" xr:uid="{00000000-0005-0000-0000-0000150C0000}"/>
    <cellStyle name="20% - Accent2 2 6 4 4" xfId="54593" xr:uid="{00000000-0005-0000-0000-0000160C0000}"/>
    <cellStyle name="20% - Accent2 2 6 5" xfId="18715" xr:uid="{00000000-0005-0000-0000-0000170C0000}"/>
    <cellStyle name="20% - Accent2 2 6 6" xfId="6773" xr:uid="{00000000-0005-0000-0000-0000180C0000}"/>
    <cellStyle name="20% - Accent2 2 6 7" xfId="24700" xr:uid="{00000000-0005-0000-0000-0000190C0000}"/>
    <cellStyle name="20% - Accent2 2 6 8" xfId="36645" xr:uid="{00000000-0005-0000-0000-00001A0C0000}"/>
    <cellStyle name="20% - Accent2 2 6 9" xfId="48610" xr:uid="{00000000-0005-0000-0000-00001B0C0000}"/>
    <cellStyle name="20% - Accent2 2 7" xfId="1515" xr:uid="{00000000-0005-0000-0000-00001C0C0000}"/>
    <cellStyle name="20% - Accent2 2 7 2" xfId="4485" xr:uid="{00000000-0005-0000-0000-00001D0C0000}"/>
    <cellStyle name="20% - Accent2 2 7 2 2" xfId="16448" xr:uid="{00000000-0005-0000-0000-00001E0C0000}"/>
    <cellStyle name="20% - Accent2 2 7 2 2 2" xfId="34375" xr:uid="{00000000-0005-0000-0000-00001F0C0000}"/>
    <cellStyle name="20% - Accent2 2 7 2 2 3" xfId="46320" xr:uid="{00000000-0005-0000-0000-0000200C0000}"/>
    <cellStyle name="20% - Accent2 2 7 2 2 4" xfId="58285" xr:uid="{00000000-0005-0000-0000-0000210C0000}"/>
    <cellStyle name="20% - Accent2 2 7 2 3" xfId="22407" xr:uid="{00000000-0005-0000-0000-0000220C0000}"/>
    <cellStyle name="20% - Accent2 2 7 2 4" xfId="10465" xr:uid="{00000000-0005-0000-0000-0000230C0000}"/>
    <cellStyle name="20% - Accent2 2 7 2 5" xfId="28392" xr:uid="{00000000-0005-0000-0000-0000240C0000}"/>
    <cellStyle name="20% - Accent2 2 7 2 6" xfId="40337" xr:uid="{00000000-0005-0000-0000-0000250C0000}"/>
    <cellStyle name="20% - Accent2 2 7 2 7" xfId="52302" xr:uid="{00000000-0005-0000-0000-0000260C0000}"/>
    <cellStyle name="20% - Accent2 2 7 3" xfId="13478" xr:uid="{00000000-0005-0000-0000-0000270C0000}"/>
    <cellStyle name="20% - Accent2 2 7 3 2" xfId="31405" xr:uid="{00000000-0005-0000-0000-0000280C0000}"/>
    <cellStyle name="20% - Accent2 2 7 3 3" xfId="43350" xr:uid="{00000000-0005-0000-0000-0000290C0000}"/>
    <cellStyle name="20% - Accent2 2 7 3 4" xfId="55315" xr:uid="{00000000-0005-0000-0000-00002A0C0000}"/>
    <cellStyle name="20% - Accent2 2 7 4" xfId="19437" xr:uid="{00000000-0005-0000-0000-00002B0C0000}"/>
    <cellStyle name="20% - Accent2 2 7 5" xfId="7495" xr:uid="{00000000-0005-0000-0000-00002C0C0000}"/>
    <cellStyle name="20% - Accent2 2 7 6" xfId="25422" xr:uid="{00000000-0005-0000-0000-00002D0C0000}"/>
    <cellStyle name="20% - Accent2 2 7 7" xfId="37367" xr:uid="{00000000-0005-0000-0000-00002E0C0000}"/>
    <cellStyle name="20% - Accent2 2 7 8" xfId="49332" xr:uid="{00000000-0005-0000-0000-00002F0C0000}"/>
    <cellStyle name="20% - Accent2 2 8" xfId="3041" xr:uid="{00000000-0005-0000-0000-0000300C0000}"/>
    <cellStyle name="20% - Accent2 2 8 2" xfId="15004" xr:uid="{00000000-0005-0000-0000-0000310C0000}"/>
    <cellStyle name="20% - Accent2 2 8 2 2" xfId="32931" xr:uid="{00000000-0005-0000-0000-0000320C0000}"/>
    <cellStyle name="20% - Accent2 2 8 2 3" xfId="44876" xr:uid="{00000000-0005-0000-0000-0000330C0000}"/>
    <cellStyle name="20% - Accent2 2 8 2 4" xfId="56841" xr:uid="{00000000-0005-0000-0000-0000340C0000}"/>
    <cellStyle name="20% - Accent2 2 8 3" xfId="20963" xr:uid="{00000000-0005-0000-0000-0000350C0000}"/>
    <cellStyle name="20% - Accent2 2 8 4" xfId="9021" xr:uid="{00000000-0005-0000-0000-0000360C0000}"/>
    <cellStyle name="20% - Accent2 2 8 5" xfId="26948" xr:uid="{00000000-0005-0000-0000-0000370C0000}"/>
    <cellStyle name="20% - Accent2 2 8 6" xfId="38893" xr:uid="{00000000-0005-0000-0000-0000380C0000}"/>
    <cellStyle name="20% - Accent2 2 8 7" xfId="50858" xr:uid="{00000000-0005-0000-0000-0000390C0000}"/>
    <cellStyle name="20% - Accent2 2 9" xfId="12034" xr:uid="{00000000-0005-0000-0000-00003A0C0000}"/>
    <cellStyle name="20% - Accent2 2 9 2" xfId="29961" xr:uid="{00000000-0005-0000-0000-00003B0C0000}"/>
    <cellStyle name="20% - Accent2 2 9 3" xfId="41906" xr:uid="{00000000-0005-0000-0000-00003C0C0000}"/>
    <cellStyle name="20% - Accent2 2 9 4" xfId="53871" xr:uid="{00000000-0005-0000-0000-00003D0C0000}"/>
    <cellStyle name="20% - Accent2 20" xfId="23938" xr:uid="{00000000-0005-0000-0000-00003E0C0000}"/>
    <cellStyle name="20% - Accent2 21" xfId="35886" xr:uid="{00000000-0005-0000-0000-00003F0C0000}"/>
    <cellStyle name="20% - Accent2 22" xfId="47830" xr:uid="{00000000-0005-0000-0000-0000400C0000}"/>
    <cellStyle name="20% - Accent2 23" xfId="47851" xr:uid="{00000000-0005-0000-0000-0000410C0000}"/>
    <cellStyle name="20% - Accent2 24" xfId="59796" xr:uid="{00000000-0005-0000-0000-0000420C0000}"/>
    <cellStyle name="20% - Accent2 25" xfId="59817" xr:uid="{00000000-0005-0000-0000-0000430C0000}"/>
    <cellStyle name="20% - Accent2 26" xfId="59837" xr:uid="{00000000-0005-0000-0000-0000440C0000}"/>
    <cellStyle name="20% - Accent2 27" xfId="59861" xr:uid="{00000000-0005-0000-0000-0000450C0000}"/>
    <cellStyle name="20% - Accent2 3" xfId="98" xr:uid="{00000000-0005-0000-0000-0000460C0000}"/>
    <cellStyle name="20% - Accent2 3 10" xfId="6078" xr:uid="{00000000-0005-0000-0000-0000470C0000}"/>
    <cellStyle name="20% - Accent2 3 11" xfId="24005" xr:uid="{00000000-0005-0000-0000-0000480C0000}"/>
    <cellStyle name="20% - Accent2 3 12" xfId="35950" xr:uid="{00000000-0005-0000-0000-0000490C0000}"/>
    <cellStyle name="20% - Accent2 3 13" xfId="47915" xr:uid="{00000000-0005-0000-0000-00004A0C0000}"/>
    <cellStyle name="20% - Accent2 3 2" xfId="214" xr:uid="{00000000-0005-0000-0000-00004B0C0000}"/>
    <cellStyle name="20% - Accent2 3 2 10" xfId="36066" xr:uid="{00000000-0005-0000-0000-00004C0C0000}"/>
    <cellStyle name="20% - Accent2 3 2 11" xfId="48031" xr:uid="{00000000-0005-0000-0000-00004D0C0000}"/>
    <cellStyle name="20% - Accent2 3 2 2" xfId="562" xr:uid="{00000000-0005-0000-0000-00004E0C0000}"/>
    <cellStyle name="20% - Accent2 3 2 2 10" xfId="48379" xr:uid="{00000000-0005-0000-0000-00004F0C0000}"/>
    <cellStyle name="20% - Accent2 3 2 2 2" xfId="1284" xr:uid="{00000000-0005-0000-0000-0000500C0000}"/>
    <cellStyle name="20% - Accent2 3 2 2 2 2" xfId="2728" xr:uid="{00000000-0005-0000-0000-0000510C0000}"/>
    <cellStyle name="20% - Accent2 3 2 2 2 2 2" xfId="5698" xr:uid="{00000000-0005-0000-0000-0000520C0000}"/>
    <cellStyle name="20% - Accent2 3 2 2 2 2 2 2" xfId="17661" xr:uid="{00000000-0005-0000-0000-0000530C0000}"/>
    <cellStyle name="20% - Accent2 3 2 2 2 2 2 2 2" xfId="35588" xr:uid="{00000000-0005-0000-0000-0000540C0000}"/>
    <cellStyle name="20% - Accent2 3 2 2 2 2 2 2 3" xfId="47533" xr:uid="{00000000-0005-0000-0000-0000550C0000}"/>
    <cellStyle name="20% - Accent2 3 2 2 2 2 2 2 4" xfId="59498" xr:uid="{00000000-0005-0000-0000-0000560C0000}"/>
    <cellStyle name="20% - Accent2 3 2 2 2 2 2 3" xfId="23620" xr:uid="{00000000-0005-0000-0000-0000570C0000}"/>
    <cellStyle name="20% - Accent2 3 2 2 2 2 2 4" xfId="11678" xr:uid="{00000000-0005-0000-0000-0000580C0000}"/>
    <cellStyle name="20% - Accent2 3 2 2 2 2 2 5" xfId="29605" xr:uid="{00000000-0005-0000-0000-0000590C0000}"/>
    <cellStyle name="20% - Accent2 3 2 2 2 2 2 6" xfId="41550" xr:uid="{00000000-0005-0000-0000-00005A0C0000}"/>
    <cellStyle name="20% - Accent2 3 2 2 2 2 2 7" xfId="53515" xr:uid="{00000000-0005-0000-0000-00005B0C0000}"/>
    <cellStyle name="20% - Accent2 3 2 2 2 2 3" xfId="14691" xr:uid="{00000000-0005-0000-0000-00005C0C0000}"/>
    <cellStyle name="20% - Accent2 3 2 2 2 2 3 2" xfId="32618" xr:uid="{00000000-0005-0000-0000-00005D0C0000}"/>
    <cellStyle name="20% - Accent2 3 2 2 2 2 3 3" xfId="44563" xr:uid="{00000000-0005-0000-0000-00005E0C0000}"/>
    <cellStyle name="20% - Accent2 3 2 2 2 2 3 4" xfId="56528" xr:uid="{00000000-0005-0000-0000-00005F0C0000}"/>
    <cellStyle name="20% - Accent2 3 2 2 2 2 4" xfId="20650" xr:uid="{00000000-0005-0000-0000-0000600C0000}"/>
    <cellStyle name="20% - Accent2 3 2 2 2 2 5" xfId="8708" xr:uid="{00000000-0005-0000-0000-0000610C0000}"/>
    <cellStyle name="20% - Accent2 3 2 2 2 2 6" xfId="26635" xr:uid="{00000000-0005-0000-0000-0000620C0000}"/>
    <cellStyle name="20% - Accent2 3 2 2 2 2 7" xfId="38580" xr:uid="{00000000-0005-0000-0000-0000630C0000}"/>
    <cellStyle name="20% - Accent2 3 2 2 2 2 8" xfId="50545" xr:uid="{00000000-0005-0000-0000-0000640C0000}"/>
    <cellStyle name="20% - Accent2 3 2 2 2 3" xfId="4254" xr:uid="{00000000-0005-0000-0000-0000650C0000}"/>
    <cellStyle name="20% - Accent2 3 2 2 2 3 2" xfId="16217" xr:uid="{00000000-0005-0000-0000-0000660C0000}"/>
    <cellStyle name="20% - Accent2 3 2 2 2 3 2 2" xfId="34144" xr:uid="{00000000-0005-0000-0000-0000670C0000}"/>
    <cellStyle name="20% - Accent2 3 2 2 2 3 2 3" xfId="46089" xr:uid="{00000000-0005-0000-0000-0000680C0000}"/>
    <cellStyle name="20% - Accent2 3 2 2 2 3 2 4" xfId="58054" xr:uid="{00000000-0005-0000-0000-0000690C0000}"/>
    <cellStyle name="20% - Accent2 3 2 2 2 3 3" xfId="22176" xr:uid="{00000000-0005-0000-0000-00006A0C0000}"/>
    <cellStyle name="20% - Accent2 3 2 2 2 3 4" xfId="10234" xr:uid="{00000000-0005-0000-0000-00006B0C0000}"/>
    <cellStyle name="20% - Accent2 3 2 2 2 3 5" xfId="28161" xr:uid="{00000000-0005-0000-0000-00006C0C0000}"/>
    <cellStyle name="20% - Accent2 3 2 2 2 3 6" xfId="40106" xr:uid="{00000000-0005-0000-0000-00006D0C0000}"/>
    <cellStyle name="20% - Accent2 3 2 2 2 3 7" xfId="52071" xr:uid="{00000000-0005-0000-0000-00006E0C0000}"/>
    <cellStyle name="20% - Accent2 3 2 2 2 4" xfId="13247" xr:uid="{00000000-0005-0000-0000-00006F0C0000}"/>
    <cellStyle name="20% - Accent2 3 2 2 2 4 2" xfId="31174" xr:uid="{00000000-0005-0000-0000-0000700C0000}"/>
    <cellStyle name="20% - Accent2 3 2 2 2 4 3" xfId="43119" xr:uid="{00000000-0005-0000-0000-0000710C0000}"/>
    <cellStyle name="20% - Accent2 3 2 2 2 4 4" xfId="55084" xr:uid="{00000000-0005-0000-0000-0000720C0000}"/>
    <cellStyle name="20% - Accent2 3 2 2 2 5" xfId="19206" xr:uid="{00000000-0005-0000-0000-0000730C0000}"/>
    <cellStyle name="20% - Accent2 3 2 2 2 6" xfId="7264" xr:uid="{00000000-0005-0000-0000-0000740C0000}"/>
    <cellStyle name="20% - Accent2 3 2 2 2 7" xfId="25191" xr:uid="{00000000-0005-0000-0000-0000750C0000}"/>
    <cellStyle name="20% - Accent2 3 2 2 2 8" xfId="37136" xr:uid="{00000000-0005-0000-0000-0000760C0000}"/>
    <cellStyle name="20% - Accent2 3 2 2 2 9" xfId="49101" xr:uid="{00000000-0005-0000-0000-0000770C0000}"/>
    <cellStyle name="20% - Accent2 3 2 2 3" xfId="2006" xr:uid="{00000000-0005-0000-0000-0000780C0000}"/>
    <cellStyle name="20% - Accent2 3 2 2 3 2" xfId="4976" xr:uid="{00000000-0005-0000-0000-0000790C0000}"/>
    <cellStyle name="20% - Accent2 3 2 2 3 2 2" xfId="16939" xr:uid="{00000000-0005-0000-0000-00007A0C0000}"/>
    <cellStyle name="20% - Accent2 3 2 2 3 2 2 2" xfId="34866" xr:uid="{00000000-0005-0000-0000-00007B0C0000}"/>
    <cellStyle name="20% - Accent2 3 2 2 3 2 2 3" xfId="46811" xr:uid="{00000000-0005-0000-0000-00007C0C0000}"/>
    <cellStyle name="20% - Accent2 3 2 2 3 2 2 4" xfId="58776" xr:uid="{00000000-0005-0000-0000-00007D0C0000}"/>
    <cellStyle name="20% - Accent2 3 2 2 3 2 3" xfId="22898" xr:uid="{00000000-0005-0000-0000-00007E0C0000}"/>
    <cellStyle name="20% - Accent2 3 2 2 3 2 4" xfId="10956" xr:uid="{00000000-0005-0000-0000-00007F0C0000}"/>
    <cellStyle name="20% - Accent2 3 2 2 3 2 5" xfId="28883" xr:uid="{00000000-0005-0000-0000-0000800C0000}"/>
    <cellStyle name="20% - Accent2 3 2 2 3 2 6" xfId="40828" xr:uid="{00000000-0005-0000-0000-0000810C0000}"/>
    <cellStyle name="20% - Accent2 3 2 2 3 2 7" xfId="52793" xr:uid="{00000000-0005-0000-0000-0000820C0000}"/>
    <cellStyle name="20% - Accent2 3 2 2 3 3" xfId="13969" xr:uid="{00000000-0005-0000-0000-0000830C0000}"/>
    <cellStyle name="20% - Accent2 3 2 2 3 3 2" xfId="31896" xr:uid="{00000000-0005-0000-0000-0000840C0000}"/>
    <cellStyle name="20% - Accent2 3 2 2 3 3 3" xfId="43841" xr:uid="{00000000-0005-0000-0000-0000850C0000}"/>
    <cellStyle name="20% - Accent2 3 2 2 3 3 4" xfId="55806" xr:uid="{00000000-0005-0000-0000-0000860C0000}"/>
    <cellStyle name="20% - Accent2 3 2 2 3 4" xfId="19928" xr:uid="{00000000-0005-0000-0000-0000870C0000}"/>
    <cellStyle name="20% - Accent2 3 2 2 3 5" xfId="7986" xr:uid="{00000000-0005-0000-0000-0000880C0000}"/>
    <cellStyle name="20% - Accent2 3 2 2 3 6" xfId="25913" xr:uid="{00000000-0005-0000-0000-0000890C0000}"/>
    <cellStyle name="20% - Accent2 3 2 2 3 7" xfId="37858" xr:uid="{00000000-0005-0000-0000-00008A0C0000}"/>
    <cellStyle name="20% - Accent2 3 2 2 3 8" xfId="49823" xr:uid="{00000000-0005-0000-0000-00008B0C0000}"/>
    <cellStyle name="20% - Accent2 3 2 2 4" xfId="3532" xr:uid="{00000000-0005-0000-0000-00008C0C0000}"/>
    <cellStyle name="20% - Accent2 3 2 2 4 2" xfId="15495" xr:uid="{00000000-0005-0000-0000-00008D0C0000}"/>
    <cellStyle name="20% - Accent2 3 2 2 4 2 2" xfId="33422" xr:uid="{00000000-0005-0000-0000-00008E0C0000}"/>
    <cellStyle name="20% - Accent2 3 2 2 4 2 3" xfId="45367" xr:uid="{00000000-0005-0000-0000-00008F0C0000}"/>
    <cellStyle name="20% - Accent2 3 2 2 4 2 4" xfId="57332" xr:uid="{00000000-0005-0000-0000-0000900C0000}"/>
    <cellStyle name="20% - Accent2 3 2 2 4 3" xfId="21454" xr:uid="{00000000-0005-0000-0000-0000910C0000}"/>
    <cellStyle name="20% - Accent2 3 2 2 4 4" xfId="9512" xr:uid="{00000000-0005-0000-0000-0000920C0000}"/>
    <cellStyle name="20% - Accent2 3 2 2 4 5" xfId="27439" xr:uid="{00000000-0005-0000-0000-0000930C0000}"/>
    <cellStyle name="20% - Accent2 3 2 2 4 6" xfId="39384" xr:uid="{00000000-0005-0000-0000-0000940C0000}"/>
    <cellStyle name="20% - Accent2 3 2 2 4 7" xfId="51349" xr:uid="{00000000-0005-0000-0000-0000950C0000}"/>
    <cellStyle name="20% - Accent2 3 2 2 5" xfId="12525" xr:uid="{00000000-0005-0000-0000-0000960C0000}"/>
    <cellStyle name="20% - Accent2 3 2 2 5 2" xfId="30452" xr:uid="{00000000-0005-0000-0000-0000970C0000}"/>
    <cellStyle name="20% - Accent2 3 2 2 5 3" xfId="42397" xr:uid="{00000000-0005-0000-0000-0000980C0000}"/>
    <cellStyle name="20% - Accent2 3 2 2 5 4" xfId="54362" xr:uid="{00000000-0005-0000-0000-0000990C0000}"/>
    <cellStyle name="20% - Accent2 3 2 2 6" xfId="18484" xr:uid="{00000000-0005-0000-0000-00009A0C0000}"/>
    <cellStyle name="20% - Accent2 3 2 2 7" xfId="6542" xr:uid="{00000000-0005-0000-0000-00009B0C0000}"/>
    <cellStyle name="20% - Accent2 3 2 2 8" xfId="24469" xr:uid="{00000000-0005-0000-0000-00009C0C0000}"/>
    <cellStyle name="20% - Accent2 3 2 2 9" xfId="36414" xr:uid="{00000000-0005-0000-0000-00009D0C0000}"/>
    <cellStyle name="20% - Accent2 3 2 3" xfId="936" xr:uid="{00000000-0005-0000-0000-00009E0C0000}"/>
    <cellStyle name="20% - Accent2 3 2 3 2" xfId="2380" xr:uid="{00000000-0005-0000-0000-00009F0C0000}"/>
    <cellStyle name="20% - Accent2 3 2 3 2 2" xfId="5350" xr:uid="{00000000-0005-0000-0000-0000A00C0000}"/>
    <cellStyle name="20% - Accent2 3 2 3 2 2 2" xfId="17313" xr:uid="{00000000-0005-0000-0000-0000A10C0000}"/>
    <cellStyle name="20% - Accent2 3 2 3 2 2 2 2" xfId="35240" xr:uid="{00000000-0005-0000-0000-0000A20C0000}"/>
    <cellStyle name="20% - Accent2 3 2 3 2 2 2 3" xfId="47185" xr:uid="{00000000-0005-0000-0000-0000A30C0000}"/>
    <cellStyle name="20% - Accent2 3 2 3 2 2 2 4" xfId="59150" xr:uid="{00000000-0005-0000-0000-0000A40C0000}"/>
    <cellStyle name="20% - Accent2 3 2 3 2 2 3" xfId="23272" xr:uid="{00000000-0005-0000-0000-0000A50C0000}"/>
    <cellStyle name="20% - Accent2 3 2 3 2 2 4" xfId="11330" xr:uid="{00000000-0005-0000-0000-0000A60C0000}"/>
    <cellStyle name="20% - Accent2 3 2 3 2 2 5" xfId="29257" xr:uid="{00000000-0005-0000-0000-0000A70C0000}"/>
    <cellStyle name="20% - Accent2 3 2 3 2 2 6" xfId="41202" xr:uid="{00000000-0005-0000-0000-0000A80C0000}"/>
    <cellStyle name="20% - Accent2 3 2 3 2 2 7" xfId="53167" xr:uid="{00000000-0005-0000-0000-0000A90C0000}"/>
    <cellStyle name="20% - Accent2 3 2 3 2 3" xfId="14343" xr:uid="{00000000-0005-0000-0000-0000AA0C0000}"/>
    <cellStyle name="20% - Accent2 3 2 3 2 3 2" xfId="32270" xr:uid="{00000000-0005-0000-0000-0000AB0C0000}"/>
    <cellStyle name="20% - Accent2 3 2 3 2 3 3" xfId="44215" xr:uid="{00000000-0005-0000-0000-0000AC0C0000}"/>
    <cellStyle name="20% - Accent2 3 2 3 2 3 4" xfId="56180" xr:uid="{00000000-0005-0000-0000-0000AD0C0000}"/>
    <cellStyle name="20% - Accent2 3 2 3 2 4" xfId="20302" xr:uid="{00000000-0005-0000-0000-0000AE0C0000}"/>
    <cellStyle name="20% - Accent2 3 2 3 2 5" xfId="8360" xr:uid="{00000000-0005-0000-0000-0000AF0C0000}"/>
    <cellStyle name="20% - Accent2 3 2 3 2 6" xfId="26287" xr:uid="{00000000-0005-0000-0000-0000B00C0000}"/>
    <cellStyle name="20% - Accent2 3 2 3 2 7" xfId="38232" xr:uid="{00000000-0005-0000-0000-0000B10C0000}"/>
    <cellStyle name="20% - Accent2 3 2 3 2 8" xfId="50197" xr:uid="{00000000-0005-0000-0000-0000B20C0000}"/>
    <cellStyle name="20% - Accent2 3 2 3 3" xfId="3906" xr:uid="{00000000-0005-0000-0000-0000B30C0000}"/>
    <cellStyle name="20% - Accent2 3 2 3 3 2" xfId="15869" xr:uid="{00000000-0005-0000-0000-0000B40C0000}"/>
    <cellStyle name="20% - Accent2 3 2 3 3 2 2" xfId="33796" xr:uid="{00000000-0005-0000-0000-0000B50C0000}"/>
    <cellStyle name="20% - Accent2 3 2 3 3 2 3" xfId="45741" xr:uid="{00000000-0005-0000-0000-0000B60C0000}"/>
    <cellStyle name="20% - Accent2 3 2 3 3 2 4" xfId="57706" xr:uid="{00000000-0005-0000-0000-0000B70C0000}"/>
    <cellStyle name="20% - Accent2 3 2 3 3 3" xfId="21828" xr:uid="{00000000-0005-0000-0000-0000B80C0000}"/>
    <cellStyle name="20% - Accent2 3 2 3 3 4" xfId="9886" xr:uid="{00000000-0005-0000-0000-0000B90C0000}"/>
    <cellStyle name="20% - Accent2 3 2 3 3 5" xfId="27813" xr:uid="{00000000-0005-0000-0000-0000BA0C0000}"/>
    <cellStyle name="20% - Accent2 3 2 3 3 6" xfId="39758" xr:uid="{00000000-0005-0000-0000-0000BB0C0000}"/>
    <cellStyle name="20% - Accent2 3 2 3 3 7" xfId="51723" xr:uid="{00000000-0005-0000-0000-0000BC0C0000}"/>
    <cellStyle name="20% - Accent2 3 2 3 4" xfId="12899" xr:uid="{00000000-0005-0000-0000-0000BD0C0000}"/>
    <cellStyle name="20% - Accent2 3 2 3 4 2" xfId="30826" xr:uid="{00000000-0005-0000-0000-0000BE0C0000}"/>
    <cellStyle name="20% - Accent2 3 2 3 4 3" xfId="42771" xr:uid="{00000000-0005-0000-0000-0000BF0C0000}"/>
    <cellStyle name="20% - Accent2 3 2 3 4 4" xfId="54736" xr:uid="{00000000-0005-0000-0000-0000C00C0000}"/>
    <cellStyle name="20% - Accent2 3 2 3 5" xfId="18858" xr:uid="{00000000-0005-0000-0000-0000C10C0000}"/>
    <cellStyle name="20% - Accent2 3 2 3 6" xfId="6916" xr:uid="{00000000-0005-0000-0000-0000C20C0000}"/>
    <cellStyle name="20% - Accent2 3 2 3 7" xfId="24843" xr:uid="{00000000-0005-0000-0000-0000C30C0000}"/>
    <cellStyle name="20% - Accent2 3 2 3 8" xfId="36788" xr:uid="{00000000-0005-0000-0000-0000C40C0000}"/>
    <cellStyle name="20% - Accent2 3 2 3 9" xfId="48753" xr:uid="{00000000-0005-0000-0000-0000C50C0000}"/>
    <cellStyle name="20% - Accent2 3 2 4" xfId="1658" xr:uid="{00000000-0005-0000-0000-0000C60C0000}"/>
    <cellStyle name="20% - Accent2 3 2 4 2" xfId="4628" xr:uid="{00000000-0005-0000-0000-0000C70C0000}"/>
    <cellStyle name="20% - Accent2 3 2 4 2 2" xfId="16591" xr:uid="{00000000-0005-0000-0000-0000C80C0000}"/>
    <cellStyle name="20% - Accent2 3 2 4 2 2 2" xfId="34518" xr:uid="{00000000-0005-0000-0000-0000C90C0000}"/>
    <cellStyle name="20% - Accent2 3 2 4 2 2 3" xfId="46463" xr:uid="{00000000-0005-0000-0000-0000CA0C0000}"/>
    <cellStyle name="20% - Accent2 3 2 4 2 2 4" xfId="58428" xr:uid="{00000000-0005-0000-0000-0000CB0C0000}"/>
    <cellStyle name="20% - Accent2 3 2 4 2 3" xfId="22550" xr:uid="{00000000-0005-0000-0000-0000CC0C0000}"/>
    <cellStyle name="20% - Accent2 3 2 4 2 4" xfId="10608" xr:uid="{00000000-0005-0000-0000-0000CD0C0000}"/>
    <cellStyle name="20% - Accent2 3 2 4 2 5" xfId="28535" xr:uid="{00000000-0005-0000-0000-0000CE0C0000}"/>
    <cellStyle name="20% - Accent2 3 2 4 2 6" xfId="40480" xr:uid="{00000000-0005-0000-0000-0000CF0C0000}"/>
    <cellStyle name="20% - Accent2 3 2 4 2 7" xfId="52445" xr:uid="{00000000-0005-0000-0000-0000D00C0000}"/>
    <cellStyle name="20% - Accent2 3 2 4 3" xfId="13621" xr:uid="{00000000-0005-0000-0000-0000D10C0000}"/>
    <cellStyle name="20% - Accent2 3 2 4 3 2" xfId="31548" xr:uid="{00000000-0005-0000-0000-0000D20C0000}"/>
    <cellStyle name="20% - Accent2 3 2 4 3 3" xfId="43493" xr:uid="{00000000-0005-0000-0000-0000D30C0000}"/>
    <cellStyle name="20% - Accent2 3 2 4 3 4" xfId="55458" xr:uid="{00000000-0005-0000-0000-0000D40C0000}"/>
    <cellStyle name="20% - Accent2 3 2 4 4" xfId="19580" xr:uid="{00000000-0005-0000-0000-0000D50C0000}"/>
    <cellStyle name="20% - Accent2 3 2 4 5" xfId="7638" xr:uid="{00000000-0005-0000-0000-0000D60C0000}"/>
    <cellStyle name="20% - Accent2 3 2 4 6" xfId="25565" xr:uid="{00000000-0005-0000-0000-0000D70C0000}"/>
    <cellStyle name="20% - Accent2 3 2 4 7" xfId="37510" xr:uid="{00000000-0005-0000-0000-0000D80C0000}"/>
    <cellStyle name="20% - Accent2 3 2 4 8" xfId="49475" xr:uid="{00000000-0005-0000-0000-0000D90C0000}"/>
    <cellStyle name="20% - Accent2 3 2 5" xfId="3184" xr:uid="{00000000-0005-0000-0000-0000DA0C0000}"/>
    <cellStyle name="20% - Accent2 3 2 5 2" xfId="15147" xr:uid="{00000000-0005-0000-0000-0000DB0C0000}"/>
    <cellStyle name="20% - Accent2 3 2 5 2 2" xfId="33074" xr:uid="{00000000-0005-0000-0000-0000DC0C0000}"/>
    <cellStyle name="20% - Accent2 3 2 5 2 3" xfId="45019" xr:uid="{00000000-0005-0000-0000-0000DD0C0000}"/>
    <cellStyle name="20% - Accent2 3 2 5 2 4" xfId="56984" xr:uid="{00000000-0005-0000-0000-0000DE0C0000}"/>
    <cellStyle name="20% - Accent2 3 2 5 3" xfId="21106" xr:uid="{00000000-0005-0000-0000-0000DF0C0000}"/>
    <cellStyle name="20% - Accent2 3 2 5 4" xfId="9164" xr:uid="{00000000-0005-0000-0000-0000E00C0000}"/>
    <cellStyle name="20% - Accent2 3 2 5 5" xfId="27091" xr:uid="{00000000-0005-0000-0000-0000E10C0000}"/>
    <cellStyle name="20% - Accent2 3 2 5 6" xfId="39036" xr:uid="{00000000-0005-0000-0000-0000E20C0000}"/>
    <cellStyle name="20% - Accent2 3 2 5 7" xfId="51001" xr:uid="{00000000-0005-0000-0000-0000E30C0000}"/>
    <cellStyle name="20% - Accent2 3 2 6" xfId="12177" xr:uid="{00000000-0005-0000-0000-0000E40C0000}"/>
    <cellStyle name="20% - Accent2 3 2 6 2" xfId="30104" xr:uid="{00000000-0005-0000-0000-0000E50C0000}"/>
    <cellStyle name="20% - Accent2 3 2 6 3" xfId="42049" xr:uid="{00000000-0005-0000-0000-0000E60C0000}"/>
    <cellStyle name="20% - Accent2 3 2 6 4" xfId="54014" xr:uid="{00000000-0005-0000-0000-0000E70C0000}"/>
    <cellStyle name="20% - Accent2 3 2 7" xfId="18136" xr:uid="{00000000-0005-0000-0000-0000E80C0000}"/>
    <cellStyle name="20% - Accent2 3 2 8" xfId="6194" xr:uid="{00000000-0005-0000-0000-0000E90C0000}"/>
    <cellStyle name="20% - Accent2 3 2 9" xfId="24121" xr:uid="{00000000-0005-0000-0000-0000EA0C0000}"/>
    <cellStyle name="20% - Accent2 3 3" xfId="330" xr:uid="{00000000-0005-0000-0000-0000EB0C0000}"/>
    <cellStyle name="20% - Accent2 3 3 10" xfId="36182" xr:uid="{00000000-0005-0000-0000-0000EC0C0000}"/>
    <cellStyle name="20% - Accent2 3 3 11" xfId="48147" xr:uid="{00000000-0005-0000-0000-0000ED0C0000}"/>
    <cellStyle name="20% - Accent2 3 3 2" xfId="678" xr:uid="{00000000-0005-0000-0000-0000EE0C0000}"/>
    <cellStyle name="20% - Accent2 3 3 2 10" xfId="48495" xr:uid="{00000000-0005-0000-0000-0000EF0C0000}"/>
    <cellStyle name="20% - Accent2 3 3 2 2" xfId="1400" xr:uid="{00000000-0005-0000-0000-0000F00C0000}"/>
    <cellStyle name="20% - Accent2 3 3 2 2 2" xfId="2844" xr:uid="{00000000-0005-0000-0000-0000F10C0000}"/>
    <cellStyle name="20% - Accent2 3 3 2 2 2 2" xfId="5814" xr:uid="{00000000-0005-0000-0000-0000F20C0000}"/>
    <cellStyle name="20% - Accent2 3 3 2 2 2 2 2" xfId="17777" xr:uid="{00000000-0005-0000-0000-0000F30C0000}"/>
    <cellStyle name="20% - Accent2 3 3 2 2 2 2 2 2" xfId="35704" xr:uid="{00000000-0005-0000-0000-0000F40C0000}"/>
    <cellStyle name="20% - Accent2 3 3 2 2 2 2 2 3" xfId="47649" xr:uid="{00000000-0005-0000-0000-0000F50C0000}"/>
    <cellStyle name="20% - Accent2 3 3 2 2 2 2 2 4" xfId="59614" xr:uid="{00000000-0005-0000-0000-0000F60C0000}"/>
    <cellStyle name="20% - Accent2 3 3 2 2 2 2 3" xfId="23736" xr:uid="{00000000-0005-0000-0000-0000F70C0000}"/>
    <cellStyle name="20% - Accent2 3 3 2 2 2 2 4" xfId="11794" xr:uid="{00000000-0005-0000-0000-0000F80C0000}"/>
    <cellStyle name="20% - Accent2 3 3 2 2 2 2 5" xfId="29721" xr:uid="{00000000-0005-0000-0000-0000F90C0000}"/>
    <cellStyle name="20% - Accent2 3 3 2 2 2 2 6" xfId="41666" xr:uid="{00000000-0005-0000-0000-0000FA0C0000}"/>
    <cellStyle name="20% - Accent2 3 3 2 2 2 2 7" xfId="53631" xr:uid="{00000000-0005-0000-0000-0000FB0C0000}"/>
    <cellStyle name="20% - Accent2 3 3 2 2 2 3" xfId="14807" xr:uid="{00000000-0005-0000-0000-0000FC0C0000}"/>
    <cellStyle name="20% - Accent2 3 3 2 2 2 3 2" xfId="32734" xr:uid="{00000000-0005-0000-0000-0000FD0C0000}"/>
    <cellStyle name="20% - Accent2 3 3 2 2 2 3 3" xfId="44679" xr:uid="{00000000-0005-0000-0000-0000FE0C0000}"/>
    <cellStyle name="20% - Accent2 3 3 2 2 2 3 4" xfId="56644" xr:uid="{00000000-0005-0000-0000-0000FF0C0000}"/>
    <cellStyle name="20% - Accent2 3 3 2 2 2 4" xfId="20766" xr:uid="{00000000-0005-0000-0000-0000000D0000}"/>
    <cellStyle name="20% - Accent2 3 3 2 2 2 5" xfId="8824" xr:uid="{00000000-0005-0000-0000-0000010D0000}"/>
    <cellStyle name="20% - Accent2 3 3 2 2 2 6" xfId="26751" xr:uid="{00000000-0005-0000-0000-0000020D0000}"/>
    <cellStyle name="20% - Accent2 3 3 2 2 2 7" xfId="38696" xr:uid="{00000000-0005-0000-0000-0000030D0000}"/>
    <cellStyle name="20% - Accent2 3 3 2 2 2 8" xfId="50661" xr:uid="{00000000-0005-0000-0000-0000040D0000}"/>
    <cellStyle name="20% - Accent2 3 3 2 2 3" xfId="4370" xr:uid="{00000000-0005-0000-0000-0000050D0000}"/>
    <cellStyle name="20% - Accent2 3 3 2 2 3 2" xfId="16333" xr:uid="{00000000-0005-0000-0000-0000060D0000}"/>
    <cellStyle name="20% - Accent2 3 3 2 2 3 2 2" xfId="34260" xr:uid="{00000000-0005-0000-0000-0000070D0000}"/>
    <cellStyle name="20% - Accent2 3 3 2 2 3 2 3" xfId="46205" xr:uid="{00000000-0005-0000-0000-0000080D0000}"/>
    <cellStyle name="20% - Accent2 3 3 2 2 3 2 4" xfId="58170" xr:uid="{00000000-0005-0000-0000-0000090D0000}"/>
    <cellStyle name="20% - Accent2 3 3 2 2 3 3" xfId="22292" xr:uid="{00000000-0005-0000-0000-00000A0D0000}"/>
    <cellStyle name="20% - Accent2 3 3 2 2 3 4" xfId="10350" xr:uid="{00000000-0005-0000-0000-00000B0D0000}"/>
    <cellStyle name="20% - Accent2 3 3 2 2 3 5" xfId="28277" xr:uid="{00000000-0005-0000-0000-00000C0D0000}"/>
    <cellStyle name="20% - Accent2 3 3 2 2 3 6" xfId="40222" xr:uid="{00000000-0005-0000-0000-00000D0D0000}"/>
    <cellStyle name="20% - Accent2 3 3 2 2 3 7" xfId="52187" xr:uid="{00000000-0005-0000-0000-00000E0D0000}"/>
    <cellStyle name="20% - Accent2 3 3 2 2 4" xfId="13363" xr:uid="{00000000-0005-0000-0000-00000F0D0000}"/>
    <cellStyle name="20% - Accent2 3 3 2 2 4 2" xfId="31290" xr:uid="{00000000-0005-0000-0000-0000100D0000}"/>
    <cellStyle name="20% - Accent2 3 3 2 2 4 3" xfId="43235" xr:uid="{00000000-0005-0000-0000-0000110D0000}"/>
    <cellStyle name="20% - Accent2 3 3 2 2 4 4" xfId="55200" xr:uid="{00000000-0005-0000-0000-0000120D0000}"/>
    <cellStyle name="20% - Accent2 3 3 2 2 5" xfId="19322" xr:uid="{00000000-0005-0000-0000-0000130D0000}"/>
    <cellStyle name="20% - Accent2 3 3 2 2 6" xfId="7380" xr:uid="{00000000-0005-0000-0000-0000140D0000}"/>
    <cellStyle name="20% - Accent2 3 3 2 2 7" xfId="25307" xr:uid="{00000000-0005-0000-0000-0000150D0000}"/>
    <cellStyle name="20% - Accent2 3 3 2 2 8" xfId="37252" xr:uid="{00000000-0005-0000-0000-0000160D0000}"/>
    <cellStyle name="20% - Accent2 3 3 2 2 9" xfId="49217" xr:uid="{00000000-0005-0000-0000-0000170D0000}"/>
    <cellStyle name="20% - Accent2 3 3 2 3" xfId="2122" xr:uid="{00000000-0005-0000-0000-0000180D0000}"/>
    <cellStyle name="20% - Accent2 3 3 2 3 2" xfId="5092" xr:uid="{00000000-0005-0000-0000-0000190D0000}"/>
    <cellStyle name="20% - Accent2 3 3 2 3 2 2" xfId="17055" xr:uid="{00000000-0005-0000-0000-00001A0D0000}"/>
    <cellStyle name="20% - Accent2 3 3 2 3 2 2 2" xfId="34982" xr:uid="{00000000-0005-0000-0000-00001B0D0000}"/>
    <cellStyle name="20% - Accent2 3 3 2 3 2 2 3" xfId="46927" xr:uid="{00000000-0005-0000-0000-00001C0D0000}"/>
    <cellStyle name="20% - Accent2 3 3 2 3 2 2 4" xfId="58892" xr:uid="{00000000-0005-0000-0000-00001D0D0000}"/>
    <cellStyle name="20% - Accent2 3 3 2 3 2 3" xfId="23014" xr:uid="{00000000-0005-0000-0000-00001E0D0000}"/>
    <cellStyle name="20% - Accent2 3 3 2 3 2 4" xfId="11072" xr:uid="{00000000-0005-0000-0000-00001F0D0000}"/>
    <cellStyle name="20% - Accent2 3 3 2 3 2 5" xfId="28999" xr:uid="{00000000-0005-0000-0000-0000200D0000}"/>
    <cellStyle name="20% - Accent2 3 3 2 3 2 6" xfId="40944" xr:uid="{00000000-0005-0000-0000-0000210D0000}"/>
    <cellStyle name="20% - Accent2 3 3 2 3 2 7" xfId="52909" xr:uid="{00000000-0005-0000-0000-0000220D0000}"/>
    <cellStyle name="20% - Accent2 3 3 2 3 3" xfId="14085" xr:uid="{00000000-0005-0000-0000-0000230D0000}"/>
    <cellStyle name="20% - Accent2 3 3 2 3 3 2" xfId="32012" xr:uid="{00000000-0005-0000-0000-0000240D0000}"/>
    <cellStyle name="20% - Accent2 3 3 2 3 3 3" xfId="43957" xr:uid="{00000000-0005-0000-0000-0000250D0000}"/>
    <cellStyle name="20% - Accent2 3 3 2 3 3 4" xfId="55922" xr:uid="{00000000-0005-0000-0000-0000260D0000}"/>
    <cellStyle name="20% - Accent2 3 3 2 3 4" xfId="20044" xr:uid="{00000000-0005-0000-0000-0000270D0000}"/>
    <cellStyle name="20% - Accent2 3 3 2 3 5" xfId="8102" xr:uid="{00000000-0005-0000-0000-0000280D0000}"/>
    <cellStyle name="20% - Accent2 3 3 2 3 6" xfId="26029" xr:uid="{00000000-0005-0000-0000-0000290D0000}"/>
    <cellStyle name="20% - Accent2 3 3 2 3 7" xfId="37974" xr:uid="{00000000-0005-0000-0000-00002A0D0000}"/>
    <cellStyle name="20% - Accent2 3 3 2 3 8" xfId="49939" xr:uid="{00000000-0005-0000-0000-00002B0D0000}"/>
    <cellStyle name="20% - Accent2 3 3 2 4" xfId="3648" xr:uid="{00000000-0005-0000-0000-00002C0D0000}"/>
    <cellStyle name="20% - Accent2 3 3 2 4 2" xfId="15611" xr:uid="{00000000-0005-0000-0000-00002D0D0000}"/>
    <cellStyle name="20% - Accent2 3 3 2 4 2 2" xfId="33538" xr:uid="{00000000-0005-0000-0000-00002E0D0000}"/>
    <cellStyle name="20% - Accent2 3 3 2 4 2 3" xfId="45483" xr:uid="{00000000-0005-0000-0000-00002F0D0000}"/>
    <cellStyle name="20% - Accent2 3 3 2 4 2 4" xfId="57448" xr:uid="{00000000-0005-0000-0000-0000300D0000}"/>
    <cellStyle name="20% - Accent2 3 3 2 4 3" xfId="21570" xr:uid="{00000000-0005-0000-0000-0000310D0000}"/>
    <cellStyle name="20% - Accent2 3 3 2 4 4" xfId="9628" xr:uid="{00000000-0005-0000-0000-0000320D0000}"/>
    <cellStyle name="20% - Accent2 3 3 2 4 5" xfId="27555" xr:uid="{00000000-0005-0000-0000-0000330D0000}"/>
    <cellStyle name="20% - Accent2 3 3 2 4 6" xfId="39500" xr:uid="{00000000-0005-0000-0000-0000340D0000}"/>
    <cellStyle name="20% - Accent2 3 3 2 4 7" xfId="51465" xr:uid="{00000000-0005-0000-0000-0000350D0000}"/>
    <cellStyle name="20% - Accent2 3 3 2 5" xfId="12641" xr:uid="{00000000-0005-0000-0000-0000360D0000}"/>
    <cellStyle name="20% - Accent2 3 3 2 5 2" xfId="30568" xr:uid="{00000000-0005-0000-0000-0000370D0000}"/>
    <cellStyle name="20% - Accent2 3 3 2 5 3" xfId="42513" xr:uid="{00000000-0005-0000-0000-0000380D0000}"/>
    <cellStyle name="20% - Accent2 3 3 2 5 4" xfId="54478" xr:uid="{00000000-0005-0000-0000-0000390D0000}"/>
    <cellStyle name="20% - Accent2 3 3 2 6" xfId="18600" xr:uid="{00000000-0005-0000-0000-00003A0D0000}"/>
    <cellStyle name="20% - Accent2 3 3 2 7" xfId="6658" xr:uid="{00000000-0005-0000-0000-00003B0D0000}"/>
    <cellStyle name="20% - Accent2 3 3 2 8" xfId="24585" xr:uid="{00000000-0005-0000-0000-00003C0D0000}"/>
    <cellStyle name="20% - Accent2 3 3 2 9" xfId="36530" xr:uid="{00000000-0005-0000-0000-00003D0D0000}"/>
    <cellStyle name="20% - Accent2 3 3 3" xfId="1052" xr:uid="{00000000-0005-0000-0000-00003E0D0000}"/>
    <cellStyle name="20% - Accent2 3 3 3 2" xfId="2496" xr:uid="{00000000-0005-0000-0000-00003F0D0000}"/>
    <cellStyle name="20% - Accent2 3 3 3 2 2" xfId="5466" xr:uid="{00000000-0005-0000-0000-0000400D0000}"/>
    <cellStyle name="20% - Accent2 3 3 3 2 2 2" xfId="17429" xr:uid="{00000000-0005-0000-0000-0000410D0000}"/>
    <cellStyle name="20% - Accent2 3 3 3 2 2 2 2" xfId="35356" xr:uid="{00000000-0005-0000-0000-0000420D0000}"/>
    <cellStyle name="20% - Accent2 3 3 3 2 2 2 3" xfId="47301" xr:uid="{00000000-0005-0000-0000-0000430D0000}"/>
    <cellStyle name="20% - Accent2 3 3 3 2 2 2 4" xfId="59266" xr:uid="{00000000-0005-0000-0000-0000440D0000}"/>
    <cellStyle name="20% - Accent2 3 3 3 2 2 3" xfId="23388" xr:uid="{00000000-0005-0000-0000-0000450D0000}"/>
    <cellStyle name="20% - Accent2 3 3 3 2 2 4" xfId="11446" xr:uid="{00000000-0005-0000-0000-0000460D0000}"/>
    <cellStyle name="20% - Accent2 3 3 3 2 2 5" xfId="29373" xr:uid="{00000000-0005-0000-0000-0000470D0000}"/>
    <cellStyle name="20% - Accent2 3 3 3 2 2 6" xfId="41318" xr:uid="{00000000-0005-0000-0000-0000480D0000}"/>
    <cellStyle name="20% - Accent2 3 3 3 2 2 7" xfId="53283" xr:uid="{00000000-0005-0000-0000-0000490D0000}"/>
    <cellStyle name="20% - Accent2 3 3 3 2 3" xfId="14459" xr:uid="{00000000-0005-0000-0000-00004A0D0000}"/>
    <cellStyle name="20% - Accent2 3 3 3 2 3 2" xfId="32386" xr:uid="{00000000-0005-0000-0000-00004B0D0000}"/>
    <cellStyle name="20% - Accent2 3 3 3 2 3 3" xfId="44331" xr:uid="{00000000-0005-0000-0000-00004C0D0000}"/>
    <cellStyle name="20% - Accent2 3 3 3 2 3 4" xfId="56296" xr:uid="{00000000-0005-0000-0000-00004D0D0000}"/>
    <cellStyle name="20% - Accent2 3 3 3 2 4" xfId="20418" xr:uid="{00000000-0005-0000-0000-00004E0D0000}"/>
    <cellStyle name="20% - Accent2 3 3 3 2 5" xfId="8476" xr:uid="{00000000-0005-0000-0000-00004F0D0000}"/>
    <cellStyle name="20% - Accent2 3 3 3 2 6" xfId="26403" xr:uid="{00000000-0005-0000-0000-0000500D0000}"/>
    <cellStyle name="20% - Accent2 3 3 3 2 7" xfId="38348" xr:uid="{00000000-0005-0000-0000-0000510D0000}"/>
    <cellStyle name="20% - Accent2 3 3 3 2 8" xfId="50313" xr:uid="{00000000-0005-0000-0000-0000520D0000}"/>
    <cellStyle name="20% - Accent2 3 3 3 3" xfId="4022" xr:uid="{00000000-0005-0000-0000-0000530D0000}"/>
    <cellStyle name="20% - Accent2 3 3 3 3 2" xfId="15985" xr:uid="{00000000-0005-0000-0000-0000540D0000}"/>
    <cellStyle name="20% - Accent2 3 3 3 3 2 2" xfId="33912" xr:uid="{00000000-0005-0000-0000-0000550D0000}"/>
    <cellStyle name="20% - Accent2 3 3 3 3 2 3" xfId="45857" xr:uid="{00000000-0005-0000-0000-0000560D0000}"/>
    <cellStyle name="20% - Accent2 3 3 3 3 2 4" xfId="57822" xr:uid="{00000000-0005-0000-0000-0000570D0000}"/>
    <cellStyle name="20% - Accent2 3 3 3 3 3" xfId="21944" xr:uid="{00000000-0005-0000-0000-0000580D0000}"/>
    <cellStyle name="20% - Accent2 3 3 3 3 4" xfId="10002" xr:uid="{00000000-0005-0000-0000-0000590D0000}"/>
    <cellStyle name="20% - Accent2 3 3 3 3 5" xfId="27929" xr:uid="{00000000-0005-0000-0000-00005A0D0000}"/>
    <cellStyle name="20% - Accent2 3 3 3 3 6" xfId="39874" xr:uid="{00000000-0005-0000-0000-00005B0D0000}"/>
    <cellStyle name="20% - Accent2 3 3 3 3 7" xfId="51839" xr:uid="{00000000-0005-0000-0000-00005C0D0000}"/>
    <cellStyle name="20% - Accent2 3 3 3 4" xfId="13015" xr:uid="{00000000-0005-0000-0000-00005D0D0000}"/>
    <cellStyle name="20% - Accent2 3 3 3 4 2" xfId="30942" xr:uid="{00000000-0005-0000-0000-00005E0D0000}"/>
    <cellStyle name="20% - Accent2 3 3 3 4 3" xfId="42887" xr:uid="{00000000-0005-0000-0000-00005F0D0000}"/>
    <cellStyle name="20% - Accent2 3 3 3 4 4" xfId="54852" xr:uid="{00000000-0005-0000-0000-0000600D0000}"/>
    <cellStyle name="20% - Accent2 3 3 3 5" xfId="18974" xr:uid="{00000000-0005-0000-0000-0000610D0000}"/>
    <cellStyle name="20% - Accent2 3 3 3 6" xfId="7032" xr:uid="{00000000-0005-0000-0000-0000620D0000}"/>
    <cellStyle name="20% - Accent2 3 3 3 7" xfId="24959" xr:uid="{00000000-0005-0000-0000-0000630D0000}"/>
    <cellStyle name="20% - Accent2 3 3 3 8" xfId="36904" xr:uid="{00000000-0005-0000-0000-0000640D0000}"/>
    <cellStyle name="20% - Accent2 3 3 3 9" xfId="48869" xr:uid="{00000000-0005-0000-0000-0000650D0000}"/>
    <cellStyle name="20% - Accent2 3 3 4" xfId="1774" xr:uid="{00000000-0005-0000-0000-0000660D0000}"/>
    <cellStyle name="20% - Accent2 3 3 4 2" xfId="4744" xr:uid="{00000000-0005-0000-0000-0000670D0000}"/>
    <cellStyle name="20% - Accent2 3 3 4 2 2" xfId="16707" xr:uid="{00000000-0005-0000-0000-0000680D0000}"/>
    <cellStyle name="20% - Accent2 3 3 4 2 2 2" xfId="34634" xr:uid="{00000000-0005-0000-0000-0000690D0000}"/>
    <cellStyle name="20% - Accent2 3 3 4 2 2 3" xfId="46579" xr:uid="{00000000-0005-0000-0000-00006A0D0000}"/>
    <cellStyle name="20% - Accent2 3 3 4 2 2 4" xfId="58544" xr:uid="{00000000-0005-0000-0000-00006B0D0000}"/>
    <cellStyle name="20% - Accent2 3 3 4 2 3" xfId="22666" xr:uid="{00000000-0005-0000-0000-00006C0D0000}"/>
    <cellStyle name="20% - Accent2 3 3 4 2 4" xfId="10724" xr:uid="{00000000-0005-0000-0000-00006D0D0000}"/>
    <cellStyle name="20% - Accent2 3 3 4 2 5" xfId="28651" xr:uid="{00000000-0005-0000-0000-00006E0D0000}"/>
    <cellStyle name="20% - Accent2 3 3 4 2 6" xfId="40596" xr:uid="{00000000-0005-0000-0000-00006F0D0000}"/>
    <cellStyle name="20% - Accent2 3 3 4 2 7" xfId="52561" xr:uid="{00000000-0005-0000-0000-0000700D0000}"/>
    <cellStyle name="20% - Accent2 3 3 4 3" xfId="13737" xr:uid="{00000000-0005-0000-0000-0000710D0000}"/>
    <cellStyle name="20% - Accent2 3 3 4 3 2" xfId="31664" xr:uid="{00000000-0005-0000-0000-0000720D0000}"/>
    <cellStyle name="20% - Accent2 3 3 4 3 3" xfId="43609" xr:uid="{00000000-0005-0000-0000-0000730D0000}"/>
    <cellStyle name="20% - Accent2 3 3 4 3 4" xfId="55574" xr:uid="{00000000-0005-0000-0000-0000740D0000}"/>
    <cellStyle name="20% - Accent2 3 3 4 4" xfId="19696" xr:uid="{00000000-0005-0000-0000-0000750D0000}"/>
    <cellStyle name="20% - Accent2 3 3 4 5" xfId="7754" xr:uid="{00000000-0005-0000-0000-0000760D0000}"/>
    <cellStyle name="20% - Accent2 3 3 4 6" xfId="25681" xr:uid="{00000000-0005-0000-0000-0000770D0000}"/>
    <cellStyle name="20% - Accent2 3 3 4 7" xfId="37626" xr:uid="{00000000-0005-0000-0000-0000780D0000}"/>
    <cellStyle name="20% - Accent2 3 3 4 8" xfId="49591" xr:uid="{00000000-0005-0000-0000-0000790D0000}"/>
    <cellStyle name="20% - Accent2 3 3 5" xfId="3300" xr:uid="{00000000-0005-0000-0000-00007A0D0000}"/>
    <cellStyle name="20% - Accent2 3 3 5 2" xfId="15263" xr:uid="{00000000-0005-0000-0000-00007B0D0000}"/>
    <cellStyle name="20% - Accent2 3 3 5 2 2" xfId="33190" xr:uid="{00000000-0005-0000-0000-00007C0D0000}"/>
    <cellStyle name="20% - Accent2 3 3 5 2 3" xfId="45135" xr:uid="{00000000-0005-0000-0000-00007D0D0000}"/>
    <cellStyle name="20% - Accent2 3 3 5 2 4" xfId="57100" xr:uid="{00000000-0005-0000-0000-00007E0D0000}"/>
    <cellStyle name="20% - Accent2 3 3 5 3" xfId="21222" xr:uid="{00000000-0005-0000-0000-00007F0D0000}"/>
    <cellStyle name="20% - Accent2 3 3 5 4" xfId="9280" xr:uid="{00000000-0005-0000-0000-0000800D0000}"/>
    <cellStyle name="20% - Accent2 3 3 5 5" xfId="27207" xr:uid="{00000000-0005-0000-0000-0000810D0000}"/>
    <cellStyle name="20% - Accent2 3 3 5 6" xfId="39152" xr:uid="{00000000-0005-0000-0000-0000820D0000}"/>
    <cellStyle name="20% - Accent2 3 3 5 7" xfId="51117" xr:uid="{00000000-0005-0000-0000-0000830D0000}"/>
    <cellStyle name="20% - Accent2 3 3 6" xfId="12293" xr:uid="{00000000-0005-0000-0000-0000840D0000}"/>
    <cellStyle name="20% - Accent2 3 3 6 2" xfId="30220" xr:uid="{00000000-0005-0000-0000-0000850D0000}"/>
    <cellStyle name="20% - Accent2 3 3 6 3" xfId="42165" xr:uid="{00000000-0005-0000-0000-0000860D0000}"/>
    <cellStyle name="20% - Accent2 3 3 6 4" xfId="54130" xr:uid="{00000000-0005-0000-0000-0000870D0000}"/>
    <cellStyle name="20% - Accent2 3 3 7" xfId="18252" xr:uid="{00000000-0005-0000-0000-0000880D0000}"/>
    <cellStyle name="20% - Accent2 3 3 8" xfId="6310" xr:uid="{00000000-0005-0000-0000-0000890D0000}"/>
    <cellStyle name="20% - Accent2 3 3 9" xfId="24237" xr:uid="{00000000-0005-0000-0000-00008A0D0000}"/>
    <cellStyle name="20% - Accent2 3 4" xfId="446" xr:uid="{00000000-0005-0000-0000-00008B0D0000}"/>
    <cellStyle name="20% - Accent2 3 4 10" xfId="48263" xr:uid="{00000000-0005-0000-0000-00008C0D0000}"/>
    <cellStyle name="20% - Accent2 3 4 2" xfId="1168" xr:uid="{00000000-0005-0000-0000-00008D0D0000}"/>
    <cellStyle name="20% - Accent2 3 4 2 2" xfId="2612" xr:uid="{00000000-0005-0000-0000-00008E0D0000}"/>
    <cellStyle name="20% - Accent2 3 4 2 2 2" xfId="5582" xr:uid="{00000000-0005-0000-0000-00008F0D0000}"/>
    <cellStyle name="20% - Accent2 3 4 2 2 2 2" xfId="17545" xr:uid="{00000000-0005-0000-0000-0000900D0000}"/>
    <cellStyle name="20% - Accent2 3 4 2 2 2 2 2" xfId="35472" xr:uid="{00000000-0005-0000-0000-0000910D0000}"/>
    <cellStyle name="20% - Accent2 3 4 2 2 2 2 3" xfId="47417" xr:uid="{00000000-0005-0000-0000-0000920D0000}"/>
    <cellStyle name="20% - Accent2 3 4 2 2 2 2 4" xfId="59382" xr:uid="{00000000-0005-0000-0000-0000930D0000}"/>
    <cellStyle name="20% - Accent2 3 4 2 2 2 3" xfId="23504" xr:uid="{00000000-0005-0000-0000-0000940D0000}"/>
    <cellStyle name="20% - Accent2 3 4 2 2 2 4" xfId="11562" xr:uid="{00000000-0005-0000-0000-0000950D0000}"/>
    <cellStyle name="20% - Accent2 3 4 2 2 2 5" xfId="29489" xr:uid="{00000000-0005-0000-0000-0000960D0000}"/>
    <cellStyle name="20% - Accent2 3 4 2 2 2 6" xfId="41434" xr:uid="{00000000-0005-0000-0000-0000970D0000}"/>
    <cellStyle name="20% - Accent2 3 4 2 2 2 7" xfId="53399" xr:uid="{00000000-0005-0000-0000-0000980D0000}"/>
    <cellStyle name="20% - Accent2 3 4 2 2 3" xfId="14575" xr:uid="{00000000-0005-0000-0000-0000990D0000}"/>
    <cellStyle name="20% - Accent2 3 4 2 2 3 2" xfId="32502" xr:uid="{00000000-0005-0000-0000-00009A0D0000}"/>
    <cellStyle name="20% - Accent2 3 4 2 2 3 3" xfId="44447" xr:uid="{00000000-0005-0000-0000-00009B0D0000}"/>
    <cellStyle name="20% - Accent2 3 4 2 2 3 4" xfId="56412" xr:uid="{00000000-0005-0000-0000-00009C0D0000}"/>
    <cellStyle name="20% - Accent2 3 4 2 2 4" xfId="20534" xr:uid="{00000000-0005-0000-0000-00009D0D0000}"/>
    <cellStyle name="20% - Accent2 3 4 2 2 5" xfId="8592" xr:uid="{00000000-0005-0000-0000-00009E0D0000}"/>
    <cellStyle name="20% - Accent2 3 4 2 2 6" xfId="26519" xr:uid="{00000000-0005-0000-0000-00009F0D0000}"/>
    <cellStyle name="20% - Accent2 3 4 2 2 7" xfId="38464" xr:uid="{00000000-0005-0000-0000-0000A00D0000}"/>
    <cellStyle name="20% - Accent2 3 4 2 2 8" xfId="50429" xr:uid="{00000000-0005-0000-0000-0000A10D0000}"/>
    <cellStyle name="20% - Accent2 3 4 2 3" xfId="4138" xr:uid="{00000000-0005-0000-0000-0000A20D0000}"/>
    <cellStyle name="20% - Accent2 3 4 2 3 2" xfId="16101" xr:uid="{00000000-0005-0000-0000-0000A30D0000}"/>
    <cellStyle name="20% - Accent2 3 4 2 3 2 2" xfId="34028" xr:uid="{00000000-0005-0000-0000-0000A40D0000}"/>
    <cellStyle name="20% - Accent2 3 4 2 3 2 3" xfId="45973" xr:uid="{00000000-0005-0000-0000-0000A50D0000}"/>
    <cellStyle name="20% - Accent2 3 4 2 3 2 4" xfId="57938" xr:uid="{00000000-0005-0000-0000-0000A60D0000}"/>
    <cellStyle name="20% - Accent2 3 4 2 3 3" xfId="22060" xr:uid="{00000000-0005-0000-0000-0000A70D0000}"/>
    <cellStyle name="20% - Accent2 3 4 2 3 4" xfId="10118" xr:uid="{00000000-0005-0000-0000-0000A80D0000}"/>
    <cellStyle name="20% - Accent2 3 4 2 3 5" xfId="28045" xr:uid="{00000000-0005-0000-0000-0000A90D0000}"/>
    <cellStyle name="20% - Accent2 3 4 2 3 6" xfId="39990" xr:uid="{00000000-0005-0000-0000-0000AA0D0000}"/>
    <cellStyle name="20% - Accent2 3 4 2 3 7" xfId="51955" xr:uid="{00000000-0005-0000-0000-0000AB0D0000}"/>
    <cellStyle name="20% - Accent2 3 4 2 4" xfId="13131" xr:uid="{00000000-0005-0000-0000-0000AC0D0000}"/>
    <cellStyle name="20% - Accent2 3 4 2 4 2" xfId="31058" xr:uid="{00000000-0005-0000-0000-0000AD0D0000}"/>
    <cellStyle name="20% - Accent2 3 4 2 4 3" xfId="43003" xr:uid="{00000000-0005-0000-0000-0000AE0D0000}"/>
    <cellStyle name="20% - Accent2 3 4 2 4 4" xfId="54968" xr:uid="{00000000-0005-0000-0000-0000AF0D0000}"/>
    <cellStyle name="20% - Accent2 3 4 2 5" xfId="19090" xr:uid="{00000000-0005-0000-0000-0000B00D0000}"/>
    <cellStyle name="20% - Accent2 3 4 2 6" xfId="7148" xr:uid="{00000000-0005-0000-0000-0000B10D0000}"/>
    <cellStyle name="20% - Accent2 3 4 2 7" xfId="25075" xr:uid="{00000000-0005-0000-0000-0000B20D0000}"/>
    <cellStyle name="20% - Accent2 3 4 2 8" xfId="37020" xr:uid="{00000000-0005-0000-0000-0000B30D0000}"/>
    <cellStyle name="20% - Accent2 3 4 2 9" xfId="48985" xr:uid="{00000000-0005-0000-0000-0000B40D0000}"/>
    <cellStyle name="20% - Accent2 3 4 3" xfId="1890" xr:uid="{00000000-0005-0000-0000-0000B50D0000}"/>
    <cellStyle name="20% - Accent2 3 4 3 2" xfId="4860" xr:uid="{00000000-0005-0000-0000-0000B60D0000}"/>
    <cellStyle name="20% - Accent2 3 4 3 2 2" xfId="16823" xr:uid="{00000000-0005-0000-0000-0000B70D0000}"/>
    <cellStyle name="20% - Accent2 3 4 3 2 2 2" xfId="34750" xr:uid="{00000000-0005-0000-0000-0000B80D0000}"/>
    <cellStyle name="20% - Accent2 3 4 3 2 2 3" xfId="46695" xr:uid="{00000000-0005-0000-0000-0000B90D0000}"/>
    <cellStyle name="20% - Accent2 3 4 3 2 2 4" xfId="58660" xr:uid="{00000000-0005-0000-0000-0000BA0D0000}"/>
    <cellStyle name="20% - Accent2 3 4 3 2 3" xfId="22782" xr:uid="{00000000-0005-0000-0000-0000BB0D0000}"/>
    <cellStyle name="20% - Accent2 3 4 3 2 4" xfId="10840" xr:uid="{00000000-0005-0000-0000-0000BC0D0000}"/>
    <cellStyle name="20% - Accent2 3 4 3 2 5" xfId="28767" xr:uid="{00000000-0005-0000-0000-0000BD0D0000}"/>
    <cellStyle name="20% - Accent2 3 4 3 2 6" xfId="40712" xr:uid="{00000000-0005-0000-0000-0000BE0D0000}"/>
    <cellStyle name="20% - Accent2 3 4 3 2 7" xfId="52677" xr:uid="{00000000-0005-0000-0000-0000BF0D0000}"/>
    <cellStyle name="20% - Accent2 3 4 3 3" xfId="13853" xr:uid="{00000000-0005-0000-0000-0000C00D0000}"/>
    <cellStyle name="20% - Accent2 3 4 3 3 2" xfId="31780" xr:uid="{00000000-0005-0000-0000-0000C10D0000}"/>
    <cellStyle name="20% - Accent2 3 4 3 3 3" xfId="43725" xr:uid="{00000000-0005-0000-0000-0000C20D0000}"/>
    <cellStyle name="20% - Accent2 3 4 3 3 4" xfId="55690" xr:uid="{00000000-0005-0000-0000-0000C30D0000}"/>
    <cellStyle name="20% - Accent2 3 4 3 4" xfId="19812" xr:uid="{00000000-0005-0000-0000-0000C40D0000}"/>
    <cellStyle name="20% - Accent2 3 4 3 5" xfId="7870" xr:uid="{00000000-0005-0000-0000-0000C50D0000}"/>
    <cellStyle name="20% - Accent2 3 4 3 6" xfId="25797" xr:uid="{00000000-0005-0000-0000-0000C60D0000}"/>
    <cellStyle name="20% - Accent2 3 4 3 7" xfId="37742" xr:uid="{00000000-0005-0000-0000-0000C70D0000}"/>
    <cellStyle name="20% - Accent2 3 4 3 8" xfId="49707" xr:uid="{00000000-0005-0000-0000-0000C80D0000}"/>
    <cellStyle name="20% - Accent2 3 4 4" xfId="3416" xr:uid="{00000000-0005-0000-0000-0000C90D0000}"/>
    <cellStyle name="20% - Accent2 3 4 4 2" xfId="15379" xr:uid="{00000000-0005-0000-0000-0000CA0D0000}"/>
    <cellStyle name="20% - Accent2 3 4 4 2 2" xfId="33306" xr:uid="{00000000-0005-0000-0000-0000CB0D0000}"/>
    <cellStyle name="20% - Accent2 3 4 4 2 3" xfId="45251" xr:uid="{00000000-0005-0000-0000-0000CC0D0000}"/>
    <cellStyle name="20% - Accent2 3 4 4 2 4" xfId="57216" xr:uid="{00000000-0005-0000-0000-0000CD0D0000}"/>
    <cellStyle name="20% - Accent2 3 4 4 3" xfId="21338" xr:uid="{00000000-0005-0000-0000-0000CE0D0000}"/>
    <cellStyle name="20% - Accent2 3 4 4 4" xfId="9396" xr:uid="{00000000-0005-0000-0000-0000CF0D0000}"/>
    <cellStyle name="20% - Accent2 3 4 4 5" xfId="27323" xr:uid="{00000000-0005-0000-0000-0000D00D0000}"/>
    <cellStyle name="20% - Accent2 3 4 4 6" xfId="39268" xr:uid="{00000000-0005-0000-0000-0000D10D0000}"/>
    <cellStyle name="20% - Accent2 3 4 4 7" xfId="51233" xr:uid="{00000000-0005-0000-0000-0000D20D0000}"/>
    <cellStyle name="20% - Accent2 3 4 5" xfId="12409" xr:uid="{00000000-0005-0000-0000-0000D30D0000}"/>
    <cellStyle name="20% - Accent2 3 4 5 2" xfId="30336" xr:uid="{00000000-0005-0000-0000-0000D40D0000}"/>
    <cellStyle name="20% - Accent2 3 4 5 3" xfId="42281" xr:uid="{00000000-0005-0000-0000-0000D50D0000}"/>
    <cellStyle name="20% - Accent2 3 4 5 4" xfId="54246" xr:uid="{00000000-0005-0000-0000-0000D60D0000}"/>
    <cellStyle name="20% - Accent2 3 4 6" xfId="18368" xr:uid="{00000000-0005-0000-0000-0000D70D0000}"/>
    <cellStyle name="20% - Accent2 3 4 7" xfId="6426" xr:uid="{00000000-0005-0000-0000-0000D80D0000}"/>
    <cellStyle name="20% - Accent2 3 4 8" xfId="24353" xr:uid="{00000000-0005-0000-0000-0000D90D0000}"/>
    <cellStyle name="20% - Accent2 3 4 9" xfId="36298" xr:uid="{00000000-0005-0000-0000-0000DA0D0000}"/>
    <cellStyle name="20% - Accent2 3 5" xfId="820" xr:uid="{00000000-0005-0000-0000-0000DB0D0000}"/>
    <cellStyle name="20% - Accent2 3 5 2" xfId="2264" xr:uid="{00000000-0005-0000-0000-0000DC0D0000}"/>
    <cellStyle name="20% - Accent2 3 5 2 2" xfId="5234" xr:uid="{00000000-0005-0000-0000-0000DD0D0000}"/>
    <cellStyle name="20% - Accent2 3 5 2 2 2" xfId="17197" xr:uid="{00000000-0005-0000-0000-0000DE0D0000}"/>
    <cellStyle name="20% - Accent2 3 5 2 2 2 2" xfId="35124" xr:uid="{00000000-0005-0000-0000-0000DF0D0000}"/>
    <cellStyle name="20% - Accent2 3 5 2 2 2 3" xfId="47069" xr:uid="{00000000-0005-0000-0000-0000E00D0000}"/>
    <cellStyle name="20% - Accent2 3 5 2 2 2 4" xfId="59034" xr:uid="{00000000-0005-0000-0000-0000E10D0000}"/>
    <cellStyle name="20% - Accent2 3 5 2 2 3" xfId="23156" xr:uid="{00000000-0005-0000-0000-0000E20D0000}"/>
    <cellStyle name="20% - Accent2 3 5 2 2 4" xfId="11214" xr:uid="{00000000-0005-0000-0000-0000E30D0000}"/>
    <cellStyle name="20% - Accent2 3 5 2 2 5" xfId="29141" xr:uid="{00000000-0005-0000-0000-0000E40D0000}"/>
    <cellStyle name="20% - Accent2 3 5 2 2 6" xfId="41086" xr:uid="{00000000-0005-0000-0000-0000E50D0000}"/>
    <cellStyle name="20% - Accent2 3 5 2 2 7" xfId="53051" xr:uid="{00000000-0005-0000-0000-0000E60D0000}"/>
    <cellStyle name="20% - Accent2 3 5 2 3" xfId="14227" xr:uid="{00000000-0005-0000-0000-0000E70D0000}"/>
    <cellStyle name="20% - Accent2 3 5 2 3 2" xfId="32154" xr:uid="{00000000-0005-0000-0000-0000E80D0000}"/>
    <cellStyle name="20% - Accent2 3 5 2 3 3" xfId="44099" xr:uid="{00000000-0005-0000-0000-0000E90D0000}"/>
    <cellStyle name="20% - Accent2 3 5 2 3 4" xfId="56064" xr:uid="{00000000-0005-0000-0000-0000EA0D0000}"/>
    <cellStyle name="20% - Accent2 3 5 2 4" xfId="20186" xr:uid="{00000000-0005-0000-0000-0000EB0D0000}"/>
    <cellStyle name="20% - Accent2 3 5 2 5" xfId="8244" xr:uid="{00000000-0005-0000-0000-0000EC0D0000}"/>
    <cellStyle name="20% - Accent2 3 5 2 6" xfId="26171" xr:uid="{00000000-0005-0000-0000-0000ED0D0000}"/>
    <cellStyle name="20% - Accent2 3 5 2 7" xfId="38116" xr:uid="{00000000-0005-0000-0000-0000EE0D0000}"/>
    <cellStyle name="20% - Accent2 3 5 2 8" xfId="50081" xr:uid="{00000000-0005-0000-0000-0000EF0D0000}"/>
    <cellStyle name="20% - Accent2 3 5 3" xfId="3790" xr:uid="{00000000-0005-0000-0000-0000F00D0000}"/>
    <cellStyle name="20% - Accent2 3 5 3 2" xfId="15753" xr:uid="{00000000-0005-0000-0000-0000F10D0000}"/>
    <cellStyle name="20% - Accent2 3 5 3 2 2" xfId="33680" xr:uid="{00000000-0005-0000-0000-0000F20D0000}"/>
    <cellStyle name="20% - Accent2 3 5 3 2 3" xfId="45625" xr:uid="{00000000-0005-0000-0000-0000F30D0000}"/>
    <cellStyle name="20% - Accent2 3 5 3 2 4" xfId="57590" xr:uid="{00000000-0005-0000-0000-0000F40D0000}"/>
    <cellStyle name="20% - Accent2 3 5 3 3" xfId="21712" xr:uid="{00000000-0005-0000-0000-0000F50D0000}"/>
    <cellStyle name="20% - Accent2 3 5 3 4" xfId="9770" xr:uid="{00000000-0005-0000-0000-0000F60D0000}"/>
    <cellStyle name="20% - Accent2 3 5 3 5" xfId="27697" xr:uid="{00000000-0005-0000-0000-0000F70D0000}"/>
    <cellStyle name="20% - Accent2 3 5 3 6" xfId="39642" xr:uid="{00000000-0005-0000-0000-0000F80D0000}"/>
    <cellStyle name="20% - Accent2 3 5 3 7" xfId="51607" xr:uid="{00000000-0005-0000-0000-0000F90D0000}"/>
    <cellStyle name="20% - Accent2 3 5 4" xfId="12783" xr:uid="{00000000-0005-0000-0000-0000FA0D0000}"/>
    <cellStyle name="20% - Accent2 3 5 4 2" xfId="30710" xr:uid="{00000000-0005-0000-0000-0000FB0D0000}"/>
    <cellStyle name="20% - Accent2 3 5 4 3" xfId="42655" xr:uid="{00000000-0005-0000-0000-0000FC0D0000}"/>
    <cellStyle name="20% - Accent2 3 5 4 4" xfId="54620" xr:uid="{00000000-0005-0000-0000-0000FD0D0000}"/>
    <cellStyle name="20% - Accent2 3 5 5" xfId="18742" xr:uid="{00000000-0005-0000-0000-0000FE0D0000}"/>
    <cellStyle name="20% - Accent2 3 5 6" xfId="6800" xr:uid="{00000000-0005-0000-0000-0000FF0D0000}"/>
    <cellStyle name="20% - Accent2 3 5 7" xfId="24727" xr:uid="{00000000-0005-0000-0000-0000000E0000}"/>
    <cellStyle name="20% - Accent2 3 5 8" xfId="36672" xr:uid="{00000000-0005-0000-0000-0000010E0000}"/>
    <cellStyle name="20% - Accent2 3 5 9" xfId="48637" xr:uid="{00000000-0005-0000-0000-0000020E0000}"/>
    <cellStyle name="20% - Accent2 3 6" xfId="1542" xr:uid="{00000000-0005-0000-0000-0000030E0000}"/>
    <cellStyle name="20% - Accent2 3 6 2" xfId="4512" xr:uid="{00000000-0005-0000-0000-0000040E0000}"/>
    <cellStyle name="20% - Accent2 3 6 2 2" xfId="16475" xr:uid="{00000000-0005-0000-0000-0000050E0000}"/>
    <cellStyle name="20% - Accent2 3 6 2 2 2" xfId="34402" xr:uid="{00000000-0005-0000-0000-0000060E0000}"/>
    <cellStyle name="20% - Accent2 3 6 2 2 3" xfId="46347" xr:uid="{00000000-0005-0000-0000-0000070E0000}"/>
    <cellStyle name="20% - Accent2 3 6 2 2 4" xfId="58312" xr:uid="{00000000-0005-0000-0000-0000080E0000}"/>
    <cellStyle name="20% - Accent2 3 6 2 3" xfId="22434" xr:uid="{00000000-0005-0000-0000-0000090E0000}"/>
    <cellStyle name="20% - Accent2 3 6 2 4" xfId="10492" xr:uid="{00000000-0005-0000-0000-00000A0E0000}"/>
    <cellStyle name="20% - Accent2 3 6 2 5" xfId="28419" xr:uid="{00000000-0005-0000-0000-00000B0E0000}"/>
    <cellStyle name="20% - Accent2 3 6 2 6" xfId="40364" xr:uid="{00000000-0005-0000-0000-00000C0E0000}"/>
    <cellStyle name="20% - Accent2 3 6 2 7" xfId="52329" xr:uid="{00000000-0005-0000-0000-00000D0E0000}"/>
    <cellStyle name="20% - Accent2 3 6 3" xfId="13505" xr:uid="{00000000-0005-0000-0000-00000E0E0000}"/>
    <cellStyle name="20% - Accent2 3 6 3 2" xfId="31432" xr:uid="{00000000-0005-0000-0000-00000F0E0000}"/>
    <cellStyle name="20% - Accent2 3 6 3 3" xfId="43377" xr:uid="{00000000-0005-0000-0000-0000100E0000}"/>
    <cellStyle name="20% - Accent2 3 6 3 4" xfId="55342" xr:uid="{00000000-0005-0000-0000-0000110E0000}"/>
    <cellStyle name="20% - Accent2 3 6 4" xfId="19464" xr:uid="{00000000-0005-0000-0000-0000120E0000}"/>
    <cellStyle name="20% - Accent2 3 6 5" xfId="7522" xr:uid="{00000000-0005-0000-0000-0000130E0000}"/>
    <cellStyle name="20% - Accent2 3 6 6" xfId="25449" xr:uid="{00000000-0005-0000-0000-0000140E0000}"/>
    <cellStyle name="20% - Accent2 3 6 7" xfId="37394" xr:uid="{00000000-0005-0000-0000-0000150E0000}"/>
    <cellStyle name="20% - Accent2 3 6 8" xfId="49359" xr:uid="{00000000-0005-0000-0000-0000160E0000}"/>
    <cellStyle name="20% - Accent2 3 7" xfId="3068" xr:uid="{00000000-0005-0000-0000-0000170E0000}"/>
    <cellStyle name="20% - Accent2 3 7 2" xfId="15031" xr:uid="{00000000-0005-0000-0000-0000180E0000}"/>
    <cellStyle name="20% - Accent2 3 7 2 2" xfId="32958" xr:uid="{00000000-0005-0000-0000-0000190E0000}"/>
    <cellStyle name="20% - Accent2 3 7 2 3" xfId="44903" xr:uid="{00000000-0005-0000-0000-00001A0E0000}"/>
    <cellStyle name="20% - Accent2 3 7 2 4" xfId="56868" xr:uid="{00000000-0005-0000-0000-00001B0E0000}"/>
    <cellStyle name="20% - Accent2 3 7 3" xfId="20990" xr:uid="{00000000-0005-0000-0000-00001C0E0000}"/>
    <cellStyle name="20% - Accent2 3 7 4" xfId="9048" xr:uid="{00000000-0005-0000-0000-00001D0E0000}"/>
    <cellStyle name="20% - Accent2 3 7 5" xfId="26975" xr:uid="{00000000-0005-0000-0000-00001E0E0000}"/>
    <cellStyle name="20% - Accent2 3 7 6" xfId="38920" xr:uid="{00000000-0005-0000-0000-00001F0E0000}"/>
    <cellStyle name="20% - Accent2 3 7 7" xfId="50885" xr:uid="{00000000-0005-0000-0000-0000200E0000}"/>
    <cellStyle name="20% - Accent2 3 8" xfId="12061" xr:uid="{00000000-0005-0000-0000-0000210E0000}"/>
    <cellStyle name="20% - Accent2 3 8 2" xfId="29988" xr:uid="{00000000-0005-0000-0000-0000220E0000}"/>
    <cellStyle name="20% - Accent2 3 8 3" xfId="41933" xr:uid="{00000000-0005-0000-0000-0000230E0000}"/>
    <cellStyle name="20% - Accent2 3 8 4" xfId="53898" xr:uid="{00000000-0005-0000-0000-0000240E0000}"/>
    <cellStyle name="20% - Accent2 3 9" xfId="18020" xr:uid="{00000000-0005-0000-0000-0000250E0000}"/>
    <cellStyle name="20% - Accent2 4" xfId="156" xr:uid="{00000000-0005-0000-0000-0000260E0000}"/>
    <cellStyle name="20% - Accent2 4 10" xfId="36008" xr:uid="{00000000-0005-0000-0000-0000270E0000}"/>
    <cellStyle name="20% - Accent2 4 11" xfId="47973" xr:uid="{00000000-0005-0000-0000-0000280E0000}"/>
    <cellStyle name="20% - Accent2 4 2" xfId="504" xr:uid="{00000000-0005-0000-0000-0000290E0000}"/>
    <cellStyle name="20% - Accent2 4 2 10" xfId="48321" xr:uid="{00000000-0005-0000-0000-00002A0E0000}"/>
    <cellStyle name="20% - Accent2 4 2 2" xfId="1226" xr:uid="{00000000-0005-0000-0000-00002B0E0000}"/>
    <cellStyle name="20% - Accent2 4 2 2 2" xfId="2670" xr:uid="{00000000-0005-0000-0000-00002C0E0000}"/>
    <cellStyle name="20% - Accent2 4 2 2 2 2" xfId="5640" xr:uid="{00000000-0005-0000-0000-00002D0E0000}"/>
    <cellStyle name="20% - Accent2 4 2 2 2 2 2" xfId="17603" xr:uid="{00000000-0005-0000-0000-00002E0E0000}"/>
    <cellStyle name="20% - Accent2 4 2 2 2 2 2 2" xfId="35530" xr:uid="{00000000-0005-0000-0000-00002F0E0000}"/>
    <cellStyle name="20% - Accent2 4 2 2 2 2 2 3" xfId="47475" xr:uid="{00000000-0005-0000-0000-0000300E0000}"/>
    <cellStyle name="20% - Accent2 4 2 2 2 2 2 4" xfId="59440" xr:uid="{00000000-0005-0000-0000-0000310E0000}"/>
    <cellStyle name="20% - Accent2 4 2 2 2 2 3" xfId="23562" xr:uid="{00000000-0005-0000-0000-0000320E0000}"/>
    <cellStyle name="20% - Accent2 4 2 2 2 2 4" xfId="11620" xr:uid="{00000000-0005-0000-0000-0000330E0000}"/>
    <cellStyle name="20% - Accent2 4 2 2 2 2 5" xfId="29547" xr:uid="{00000000-0005-0000-0000-0000340E0000}"/>
    <cellStyle name="20% - Accent2 4 2 2 2 2 6" xfId="41492" xr:uid="{00000000-0005-0000-0000-0000350E0000}"/>
    <cellStyle name="20% - Accent2 4 2 2 2 2 7" xfId="53457" xr:uid="{00000000-0005-0000-0000-0000360E0000}"/>
    <cellStyle name="20% - Accent2 4 2 2 2 3" xfId="14633" xr:uid="{00000000-0005-0000-0000-0000370E0000}"/>
    <cellStyle name="20% - Accent2 4 2 2 2 3 2" xfId="32560" xr:uid="{00000000-0005-0000-0000-0000380E0000}"/>
    <cellStyle name="20% - Accent2 4 2 2 2 3 3" xfId="44505" xr:uid="{00000000-0005-0000-0000-0000390E0000}"/>
    <cellStyle name="20% - Accent2 4 2 2 2 3 4" xfId="56470" xr:uid="{00000000-0005-0000-0000-00003A0E0000}"/>
    <cellStyle name="20% - Accent2 4 2 2 2 4" xfId="20592" xr:uid="{00000000-0005-0000-0000-00003B0E0000}"/>
    <cellStyle name="20% - Accent2 4 2 2 2 5" xfId="8650" xr:uid="{00000000-0005-0000-0000-00003C0E0000}"/>
    <cellStyle name="20% - Accent2 4 2 2 2 6" xfId="26577" xr:uid="{00000000-0005-0000-0000-00003D0E0000}"/>
    <cellStyle name="20% - Accent2 4 2 2 2 7" xfId="38522" xr:uid="{00000000-0005-0000-0000-00003E0E0000}"/>
    <cellStyle name="20% - Accent2 4 2 2 2 8" xfId="50487" xr:uid="{00000000-0005-0000-0000-00003F0E0000}"/>
    <cellStyle name="20% - Accent2 4 2 2 3" xfId="4196" xr:uid="{00000000-0005-0000-0000-0000400E0000}"/>
    <cellStyle name="20% - Accent2 4 2 2 3 2" xfId="16159" xr:uid="{00000000-0005-0000-0000-0000410E0000}"/>
    <cellStyle name="20% - Accent2 4 2 2 3 2 2" xfId="34086" xr:uid="{00000000-0005-0000-0000-0000420E0000}"/>
    <cellStyle name="20% - Accent2 4 2 2 3 2 3" xfId="46031" xr:uid="{00000000-0005-0000-0000-0000430E0000}"/>
    <cellStyle name="20% - Accent2 4 2 2 3 2 4" xfId="57996" xr:uid="{00000000-0005-0000-0000-0000440E0000}"/>
    <cellStyle name="20% - Accent2 4 2 2 3 3" xfId="22118" xr:uid="{00000000-0005-0000-0000-0000450E0000}"/>
    <cellStyle name="20% - Accent2 4 2 2 3 4" xfId="10176" xr:uid="{00000000-0005-0000-0000-0000460E0000}"/>
    <cellStyle name="20% - Accent2 4 2 2 3 5" xfId="28103" xr:uid="{00000000-0005-0000-0000-0000470E0000}"/>
    <cellStyle name="20% - Accent2 4 2 2 3 6" xfId="40048" xr:uid="{00000000-0005-0000-0000-0000480E0000}"/>
    <cellStyle name="20% - Accent2 4 2 2 3 7" xfId="52013" xr:uid="{00000000-0005-0000-0000-0000490E0000}"/>
    <cellStyle name="20% - Accent2 4 2 2 4" xfId="13189" xr:uid="{00000000-0005-0000-0000-00004A0E0000}"/>
    <cellStyle name="20% - Accent2 4 2 2 4 2" xfId="31116" xr:uid="{00000000-0005-0000-0000-00004B0E0000}"/>
    <cellStyle name="20% - Accent2 4 2 2 4 3" xfId="43061" xr:uid="{00000000-0005-0000-0000-00004C0E0000}"/>
    <cellStyle name="20% - Accent2 4 2 2 4 4" xfId="55026" xr:uid="{00000000-0005-0000-0000-00004D0E0000}"/>
    <cellStyle name="20% - Accent2 4 2 2 5" xfId="19148" xr:uid="{00000000-0005-0000-0000-00004E0E0000}"/>
    <cellStyle name="20% - Accent2 4 2 2 6" xfId="7206" xr:uid="{00000000-0005-0000-0000-00004F0E0000}"/>
    <cellStyle name="20% - Accent2 4 2 2 7" xfId="25133" xr:uid="{00000000-0005-0000-0000-0000500E0000}"/>
    <cellStyle name="20% - Accent2 4 2 2 8" xfId="37078" xr:uid="{00000000-0005-0000-0000-0000510E0000}"/>
    <cellStyle name="20% - Accent2 4 2 2 9" xfId="49043" xr:uid="{00000000-0005-0000-0000-0000520E0000}"/>
    <cellStyle name="20% - Accent2 4 2 3" xfId="1948" xr:uid="{00000000-0005-0000-0000-0000530E0000}"/>
    <cellStyle name="20% - Accent2 4 2 3 2" xfId="4918" xr:uid="{00000000-0005-0000-0000-0000540E0000}"/>
    <cellStyle name="20% - Accent2 4 2 3 2 2" xfId="16881" xr:uid="{00000000-0005-0000-0000-0000550E0000}"/>
    <cellStyle name="20% - Accent2 4 2 3 2 2 2" xfId="34808" xr:uid="{00000000-0005-0000-0000-0000560E0000}"/>
    <cellStyle name="20% - Accent2 4 2 3 2 2 3" xfId="46753" xr:uid="{00000000-0005-0000-0000-0000570E0000}"/>
    <cellStyle name="20% - Accent2 4 2 3 2 2 4" xfId="58718" xr:uid="{00000000-0005-0000-0000-0000580E0000}"/>
    <cellStyle name="20% - Accent2 4 2 3 2 3" xfId="22840" xr:uid="{00000000-0005-0000-0000-0000590E0000}"/>
    <cellStyle name="20% - Accent2 4 2 3 2 4" xfId="10898" xr:uid="{00000000-0005-0000-0000-00005A0E0000}"/>
    <cellStyle name="20% - Accent2 4 2 3 2 5" xfId="28825" xr:uid="{00000000-0005-0000-0000-00005B0E0000}"/>
    <cellStyle name="20% - Accent2 4 2 3 2 6" xfId="40770" xr:uid="{00000000-0005-0000-0000-00005C0E0000}"/>
    <cellStyle name="20% - Accent2 4 2 3 2 7" xfId="52735" xr:uid="{00000000-0005-0000-0000-00005D0E0000}"/>
    <cellStyle name="20% - Accent2 4 2 3 3" xfId="13911" xr:uid="{00000000-0005-0000-0000-00005E0E0000}"/>
    <cellStyle name="20% - Accent2 4 2 3 3 2" xfId="31838" xr:uid="{00000000-0005-0000-0000-00005F0E0000}"/>
    <cellStyle name="20% - Accent2 4 2 3 3 3" xfId="43783" xr:uid="{00000000-0005-0000-0000-0000600E0000}"/>
    <cellStyle name="20% - Accent2 4 2 3 3 4" xfId="55748" xr:uid="{00000000-0005-0000-0000-0000610E0000}"/>
    <cellStyle name="20% - Accent2 4 2 3 4" xfId="19870" xr:uid="{00000000-0005-0000-0000-0000620E0000}"/>
    <cellStyle name="20% - Accent2 4 2 3 5" xfId="7928" xr:uid="{00000000-0005-0000-0000-0000630E0000}"/>
    <cellStyle name="20% - Accent2 4 2 3 6" xfId="25855" xr:uid="{00000000-0005-0000-0000-0000640E0000}"/>
    <cellStyle name="20% - Accent2 4 2 3 7" xfId="37800" xr:uid="{00000000-0005-0000-0000-0000650E0000}"/>
    <cellStyle name="20% - Accent2 4 2 3 8" xfId="49765" xr:uid="{00000000-0005-0000-0000-0000660E0000}"/>
    <cellStyle name="20% - Accent2 4 2 4" xfId="3474" xr:uid="{00000000-0005-0000-0000-0000670E0000}"/>
    <cellStyle name="20% - Accent2 4 2 4 2" xfId="15437" xr:uid="{00000000-0005-0000-0000-0000680E0000}"/>
    <cellStyle name="20% - Accent2 4 2 4 2 2" xfId="33364" xr:uid="{00000000-0005-0000-0000-0000690E0000}"/>
    <cellStyle name="20% - Accent2 4 2 4 2 3" xfId="45309" xr:uid="{00000000-0005-0000-0000-00006A0E0000}"/>
    <cellStyle name="20% - Accent2 4 2 4 2 4" xfId="57274" xr:uid="{00000000-0005-0000-0000-00006B0E0000}"/>
    <cellStyle name="20% - Accent2 4 2 4 3" xfId="21396" xr:uid="{00000000-0005-0000-0000-00006C0E0000}"/>
    <cellStyle name="20% - Accent2 4 2 4 4" xfId="9454" xr:uid="{00000000-0005-0000-0000-00006D0E0000}"/>
    <cellStyle name="20% - Accent2 4 2 4 5" xfId="27381" xr:uid="{00000000-0005-0000-0000-00006E0E0000}"/>
    <cellStyle name="20% - Accent2 4 2 4 6" xfId="39326" xr:uid="{00000000-0005-0000-0000-00006F0E0000}"/>
    <cellStyle name="20% - Accent2 4 2 4 7" xfId="51291" xr:uid="{00000000-0005-0000-0000-0000700E0000}"/>
    <cellStyle name="20% - Accent2 4 2 5" xfId="12467" xr:uid="{00000000-0005-0000-0000-0000710E0000}"/>
    <cellStyle name="20% - Accent2 4 2 5 2" xfId="30394" xr:uid="{00000000-0005-0000-0000-0000720E0000}"/>
    <cellStyle name="20% - Accent2 4 2 5 3" xfId="42339" xr:uid="{00000000-0005-0000-0000-0000730E0000}"/>
    <cellStyle name="20% - Accent2 4 2 5 4" xfId="54304" xr:uid="{00000000-0005-0000-0000-0000740E0000}"/>
    <cellStyle name="20% - Accent2 4 2 6" xfId="18426" xr:uid="{00000000-0005-0000-0000-0000750E0000}"/>
    <cellStyle name="20% - Accent2 4 2 7" xfId="6484" xr:uid="{00000000-0005-0000-0000-0000760E0000}"/>
    <cellStyle name="20% - Accent2 4 2 8" xfId="24411" xr:uid="{00000000-0005-0000-0000-0000770E0000}"/>
    <cellStyle name="20% - Accent2 4 2 9" xfId="36356" xr:uid="{00000000-0005-0000-0000-0000780E0000}"/>
    <cellStyle name="20% - Accent2 4 3" xfId="878" xr:uid="{00000000-0005-0000-0000-0000790E0000}"/>
    <cellStyle name="20% - Accent2 4 3 2" xfId="2322" xr:uid="{00000000-0005-0000-0000-00007A0E0000}"/>
    <cellStyle name="20% - Accent2 4 3 2 2" xfId="5292" xr:uid="{00000000-0005-0000-0000-00007B0E0000}"/>
    <cellStyle name="20% - Accent2 4 3 2 2 2" xfId="17255" xr:uid="{00000000-0005-0000-0000-00007C0E0000}"/>
    <cellStyle name="20% - Accent2 4 3 2 2 2 2" xfId="35182" xr:uid="{00000000-0005-0000-0000-00007D0E0000}"/>
    <cellStyle name="20% - Accent2 4 3 2 2 2 3" xfId="47127" xr:uid="{00000000-0005-0000-0000-00007E0E0000}"/>
    <cellStyle name="20% - Accent2 4 3 2 2 2 4" xfId="59092" xr:uid="{00000000-0005-0000-0000-00007F0E0000}"/>
    <cellStyle name="20% - Accent2 4 3 2 2 3" xfId="23214" xr:uid="{00000000-0005-0000-0000-0000800E0000}"/>
    <cellStyle name="20% - Accent2 4 3 2 2 4" xfId="11272" xr:uid="{00000000-0005-0000-0000-0000810E0000}"/>
    <cellStyle name="20% - Accent2 4 3 2 2 5" xfId="29199" xr:uid="{00000000-0005-0000-0000-0000820E0000}"/>
    <cellStyle name="20% - Accent2 4 3 2 2 6" xfId="41144" xr:uid="{00000000-0005-0000-0000-0000830E0000}"/>
    <cellStyle name="20% - Accent2 4 3 2 2 7" xfId="53109" xr:uid="{00000000-0005-0000-0000-0000840E0000}"/>
    <cellStyle name="20% - Accent2 4 3 2 3" xfId="14285" xr:uid="{00000000-0005-0000-0000-0000850E0000}"/>
    <cellStyle name="20% - Accent2 4 3 2 3 2" xfId="32212" xr:uid="{00000000-0005-0000-0000-0000860E0000}"/>
    <cellStyle name="20% - Accent2 4 3 2 3 3" xfId="44157" xr:uid="{00000000-0005-0000-0000-0000870E0000}"/>
    <cellStyle name="20% - Accent2 4 3 2 3 4" xfId="56122" xr:uid="{00000000-0005-0000-0000-0000880E0000}"/>
    <cellStyle name="20% - Accent2 4 3 2 4" xfId="20244" xr:uid="{00000000-0005-0000-0000-0000890E0000}"/>
    <cellStyle name="20% - Accent2 4 3 2 5" xfId="8302" xr:uid="{00000000-0005-0000-0000-00008A0E0000}"/>
    <cellStyle name="20% - Accent2 4 3 2 6" xfId="26229" xr:uid="{00000000-0005-0000-0000-00008B0E0000}"/>
    <cellStyle name="20% - Accent2 4 3 2 7" xfId="38174" xr:uid="{00000000-0005-0000-0000-00008C0E0000}"/>
    <cellStyle name="20% - Accent2 4 3 2 8" xfId="50139" xr:uid="{00000000-0005-0000-0000-00008D0E0000}"/>
    <cellStyle name="20% - Accent2 4 3 3" xfId="3848" xr:uid="{00000000-0005-0000-0000-00008E0E0000}"/>
    <cellStyle name="20% - Accent2 4 3 3 2" xfId="15811" xr:uid="{00000000-0005-0000-0000-00008F0E0000}"/>
    <cellStyle name="20% - Accent2 4 3 3 2 2" xfId="33738" xr:uid="{00000000-0005-0000-0000-0000900E0000}"/>
    <cellStyle name="20% - Accent2 4 3 3 2 3" xfId="45683" xr:uid="{00000000-0005-0000-0000-0000910E0000}"/>
    <cellStyle name="20% - Accent2 4 3 3 2 4" xfId="57648" xr:uid="{00000000-0005-0000-0000-0000920E0000}"/>
    <cellStyle name="20% - Accent2 4 3 3 3" xfId="21770" xr:uid="{00000000-0005-0000-0000-0000930E0000}"/>
    <cellStyle name="20% - Accent2 4 3 3 4" xfId="9828" xr:uid="{00000000-0005-0000-0000-0000940E0000}"/>
    <cellStyle name="20% - Accent2 4 3 3 5" xfId="27755" xr:uid="{00000000-0005-0000-0000-0000950E0000}"/>
    <cellStyle name="20% - Accent2 4 3 3 6" xfId="39700" xr:uid="{00000000-0005-0000-0000-0000960E0000}"/>
    <cellStyle name="20% - Accent2 4 3 3 7" xfId="51665" xr:uid="{00000000-0005-0000-0000-0000970E0000}"/>
    <cellStyle name="20% - Accent2 4 3 4" xfId="12841" xr:uid="{00000000-0005-0000-0000-0000980E0000}"/>
    <cellStyle name="20% - Accent2 4 3 4 2" xfId="30768" xr:uid="{00000000-0005-0000-0000-0000990E0000}"/>
    <cellStyle name="20% - Accent2 4 3 4 3" xfId="42713" xr:uid="{00000000-0005-0000-0000-00009A0E0000}"/>
    <cellStyle name="20% - Accent2 4 3 4 4" xfId="54678" xr:uid="{00000000-0005-0000-0000-00009B0E0000}"/>
    <cellStyle name="20% - Accent2 4 3 5" xfId="18800" xr:uid="{00000000-0005-0000-0000-00009C0E0000}"/>
    <cellStyle name="20% - Accent2 4 3 6" xfId="6858" xr:uid="{00000000-0005-0000-0000-00009D0E0000}"/>
    <cellStyle name="20% - Accent2 4 3 7" xfId="24785" xr:uid="{00000000-0005-0000-0000-00009E0E0000}"/>
    <cellStyle name="20% - Accent2 4 3 8" xfId="36730" xr:uid="{00000000-0005-0000-0000-00009F0E0000}"/>
    <cellStyle name="20% - Accent2 4 3 9" xfId="48695" xr:uid="{00000000-0005-0000-0000-0000A00E0000}"/>
    <cellStyle name="20% - Accent2 4 4" xfId="1600" xr:uid="{00000000-0005-0000-0000-0000A10E0000}"/>
    <cellStyle name="20% - Accent2 4 4 2" xfId="4570" xr:uid="{00000000-0005-0000-0000-0000A20E0000}"/>
    <cellStyle name="20% - Accent2 4 4 2 2" xfId="16533" xr:uid="{00000000-0005-0000-0000-0000A30E0000}"/>
    <cellStyle name="20% - Accent2 4 4 2 2 2" xfId="34460" xr:uid="{00000000-0005-0000-0000-0000A40E0000}"/>
    <cellStyle name="20% - Accent2 4 4 2 2 3" xfId="46405" xr:uid="{00000000-0005-0000-0000-0000A50E0000}"/>
    <cellStyle name="20% - Accent2 4 4 2 2 4" xfId="58370" xr:uid="{00000000-0005-0000-0000-0000A60E0000}"/>
    <cellStyle name="20% - Accent2 4 4 2 3" xfId="22492" xr:uid="{00000000-0005-0000-0000-0000A70E0000}"/>
    <cellStyle name="20% - Accent2 4 4 2 4" xfId="10550" xr:uid="{00000000-0005-0000-0000-0000A80E0000}"/>
    <cellStyle name="20% - Accent2 4 4 2 5" xfId="28477" xr:uid="{00000000-0005-0000-0000-0000A90E0000}"/>
    <cellStyle name="20% - Accent2 4 4 2 6" xfId="40422" xr:uid="{00000000-0005-0000-0000-0000AA0E0000}"/>
    <cellStyle name="20% - Accent2 4 4 2 7" xfId="52387" xr:uid="{00000000-0005-0000-0000-0000AB0E0000}"/>
    <cellStyle name="20% - Accent2 4 4 3" xfId="13563" xr:uid="{00000000-0005-0000-0000-0000AC0E0000}"/>
    <cellStyle name="20% - Accent2 4 4 3 2" xfId="31490" xr:uid="{00000000-0005-0000-0000-0000AD0E0000}"/>
    <cellStyle name="20% - Accent2 4 4 3 3" xfId="43435" xr:uid="{00000000-0005-0000-0000-0000AE0E0000}"/>
    <cellStyle name="20% - Accent2 4 4 3 4" xfId="55400" xr:uid="{00000000-0005-0000-0000-0000AF0E0000}"/>
    <cellStyle name="20% - Accent2 4 4 4" xfId="19522" xr:uid="{00000000-0005-0000-0000-0000B00E0000}"/>
    <cellStyle name="20% - Accent2 4 4 5" xfId="7580" xr:uid="{00000000-0005-0000-0000-0000B10E0000}"/>
    <cellStyle name="20% - Accent2 4 4 6" xfId="25507" xr:uid="{00000000-0005-0000-0000-0000B20E0000}"/>
    <cellStyle name="20% - Accent2 4 4 7" xfId="37452" xr:uid="{00000000-0005-0000-0000-0000B30E0000}"/>
    <cellStyle name="20% - Accent2 4 4 8" xfId="49417" xr:uid="{00000000-0005-0000-0000-0000B40E0000}"/>
    <cellStyle name="20% - Accent2 4 5" xfId="3126" xr:uid="{00000000-0005-0000-0000-0000B50E0000}"/>
    <cellStyle name="20% - Accent2 4 5 2" xfId="15089" xr:uid="{00000000-0005-0000-0000-0000B60E0000}"/>
    <cellStyle name="20% - Accent2 4 5 2 2" xfId="33016" xr:uid="{00000000-0005-0000-0000-0000B70E0000}"/>
    <cellStyle name="20% - Accent2 4 5 2 3" xfId="44961" xr:uid="{00000000-0005-0000-0000-0000B80E0000}"/>
    <cellStyle name="20% - Accent2 4 5 2 4" xfId="56926" xr:uid="{00000000-0005-0000-0000-0000B90E0000}"/>
    <cellStyle name="20% - Accent2 4 5 3" xfId="21048" xr:uid="{00000000-0005-0000-0000-0000BA0E0000}"/>
    <cellStyle name="20% - Accent2 4 5 4" xfId="9106" xr:uid="{00000000-0005-0000-0000-0000BB0E0000}"/>
    <cellStyle name="20% - Accent2 4 5 5" xfId="27033" xr:uid="{00000000-0005-0000-0000-0000BC0E0000}"/>
    <cellStyle name="20% - Accent2 4 5 6" xfId="38978" xr:uid="{00000000-0005-0000-0000-0000BD0E0000}"/>
    <cellStyle name="20% - Accent2 4 5 7" xfId="50943" xr:uid="{00000000-0005-0000-0000-0000BE0E0000}"/>
    <cellStyle name="20% - Accent2 4 6" xfId="12119" xr:uid="{00000000-0005-0000-0000-0000BF0E0000}"/>
    <cellStyle name="20% - Accent2 4 6 2" xfId="30046" xr:uid="{00000000-0005-0000-0000-0000C00E0000}"/>
    <cellStyle name="20% - Accent2 4 6 3" xfId="41991" xr:uid="{00000000-0005-0000-0000-0000C10E0000}"/>
    <cellStyle name="20% - Accent2 4 6 4" xfId="53956" xr:uid="{00000000-0005-0000-0000-0000C20E0000}"/>
    <cellStyle name="20% - Accent2 4 7" xfId="18078" xr:uid="{00000000-0005-0000-0000-0000C30E0000}"/>
    <cellStyle name="20% - Accent2 4 8" xfId="6136" xr:uid="{00000000-0005-0000-0000-0000C40E0000}"/>
    <cellStyle name="20% - Accent2 4 9" xfId="24063" xr:uid="{00000000-0005-0000-0000-0000C50E0000}"/>
    <cellStyle name="20% - Accent2 5" xfId="272" xr:uid="{00000000-0005-0000-0000-0000C60E0000}"/>
    <cellStyle name="20% - Accent2 5 10" xfId="36124" xr:uid="{00000000-0005-0000-0000-0000C70E0000}"/>
    <cellStyle name="20% - Accent2 5 11" xfId="48089" xr:uid="{00000000-0005-0000-0000-0000C80E0000}"/>
    <cellStyle name="20% - Accent2 5 2" xfId="620" xr:uid="{00000000-0005-0000-0000-0000C90E0000}"/>
    <cellStyle name="20% - Accent2 5 2 10" xfId="48437" xr:uid="{00000000-0005-0000-0000-0000CA0E0000}"/>
    <cellStyle name="20% - Accent2 5 2 2" xfId="1342" xr:uid="{00000000-0005-0000-0000-0000CB0E0000}"/>
    <cellStyle name="20% - Accent2 5 2 2 2" xfId="2786" xr:uid="{00000000-0005-0000-0000-0000CC0E0000}"/>
    <cellStyle name="20% - Accent2 5 2 2 2 2" xfId="5756" xr:uid="{00000000-0005-0000-0000-0000CD0E0000}"/>
    <cellStyle name="20% - Accent2 5 2 2 2 2 2" xfId="17719" xr:uid="{00000000-0005-0000-0000-0000CE0E0000}"/>
    <cellStyle name="20% - Accent2 5 2 2 2 2 2 2" xfId="35646" xr:uid="{00000000-0005-0000-0000-0000CF0E0000}"/>
    <cellStyle name="20% - Accent2 5 2 2 2 2 2 3" xfId="47591" xr:uid="{00000000-0005-0000-0000-0000D00E0000}"/>
    <cellStyle name="20% - Accent2 5 2 2 2 2 2 4" xfId="59556" xr:uid="{00000000-0005-0000-0000-0000D10E0000}"/>
    <cellStyle name="20% - Accent2 5 2 2 2 2 3" xfId="23678" xr:uid="{00000000-0005-0000-0000-0000D20E0000}"/>
    <cellStyle name="20% - Accent2 5 2 2 2 2 4" xfId="11736" xr:uid="{00000000-0005-0000-0000-0000D30E0000}"/>
    <cellStyle name="20% - Accent2 5 2 2 2 2 5" xfId="29663" xr:uid="{00000000-0005-0000-0000-0000D40E0000}"/>
    <cellStyle name="20% - Accent2 5 2 2 2 2 6" xfId="41608" xr:uid="{00000000-0005-0000-0000-0000D50E0000}"/>
    <cellStyle name="20% - Accent2 5 2 2 2 2 7" xfId="53573" xr:uid="{00000000-0005-0000-0000-0000D60E0000}"/>
    <cellStyle name="20% - Accent2 5 2 2 2 3" xfId="14749" xr:uid="{00000000-0005-0000-0000-0000D70E0000}"/>
    <cellStyle name="20% - Accent2 5 2 2 2 3 2" xfId="32676" xr:uid="{00000000-0005-0000-0000-0000D80E0000}"/>
    <cellStyle name="20% - Accent2 5 2 2 2 3 3" xfId="44621" xr:uid="{00000000-0005-0000-0000-0000D90E0000}"/>
    <cellStyle name="20% - Accent2 5 2 2 2 3 4" xfId="56586" xr:uid="{00000000-0005-0000-0000-0000DA0E0000}"/>
    <cellStyle name="20% - Accent2 5 2 2 2 4" xfId="20708" xr:uid="{00000000-0005-0000-0000-0000DB0E0000}"/>
    <cellStyle name="20% - Accent2 5 2 2 2 5" xfId="8766" xr:uid="{00000000-0005-0000-0000-0000DC0E0000}"/>
    <cellStyle name="20% - Accent2 5 2 2 2 6" xfId="26693" xr:uid="{00000000-0005-0000-0000-0000DD0E0000}"/>
    <cellStyle name="20% - Accent2 5 2 2 2 7" xfId="38638" xr:uid="{00000000-0005-0000-0000-0000DE0E0000}"/>
    <cellStyle name="20% - Accent2 5 2 2 2 8" xfId="50603" xr:uid="{00000000-0005-0000-0000-0000DF0E0000}"/>
    <cellStyle name="20% - Accent2 5 2 2 3" xfId="4312" xr:uid="{00000000-0005-0000-0000-0000E00E0000}"/>
    <cellStyle name="20% - Accent2 5 2 2 3 2" xfId="16275" xr:uid="{00000000-0005-0000-0000-0000E10E0000}"/>
    <cellStyle name="20% - Accent2 5 2 2 3 2 2" xfId="34202" xr:uid="{00000000-0005-0000-0000-0000E20E0000}"/>
    <cellStyle name="20% - Accent2 5 2 2 3 2 3" xfId="46147" xr:uid="{00000000-0005-0000-0000-0000E30E0000}"/>
    <cellStyle name="20% - Accent2 5 2 2 3 2 4" xfId="58112" xr:uid="{00000000-0005-0000-0000-0000E40E0000}"/>
    <cellStyle name="20% - Accent2 5 2 2 3 3" xfId="22234" xr:uid="{00000000-0005-0000-0000-0000E50E0000}"/>
    <cellStyle name="20% - Accent2 5 2 2 3 4" xfId="10292" xr:uid="{00000000-0005-0000-0000-0000E60E0000}"/>
    <cellStyle name="20% - Accent2 5 2 2 3 5" xfId="28219" xr:uid="{00000000-0005-0000-0000-0000E70E0000}"/>
    <cellStyle name="20% - Accent2 5 2 2 3 6" xfId="40164" xr:uid="{00000000-0005-0000-0000-0000E80E0000}"/>
    <cellStyle name="20% - Accent2 5 2 2 3 7" xfId="52129" xr:uid="{00000000-0005-0000-0000-0000E90E0000}"/>
    <cellStyle name="20% - Accent2 5 2 2 4" xfId="13305" xr:uid="{00000000-0005-0000-0000-0000EA0E0000}"/>
    <cellStyle name="20% - Accent2 5 2 2 4 2" xfId="31232" xr:uid="{00000000-0005-0000-0000-0000EB0E0000}"/>
    <cellStyle name="20% - Accent2 5 2 2 4 3" xfId="43177" xr:uid="{00000000-0005-0000-0000-0000EC0E0000}"/>
    <cellStyle name="20% - Accent2 5 2 2 4 4" xfId="55142" xr:uid="{00000000-0005-0000-0000-0000ED0E0000}"/>
    <cellStyle name="20% - Accent2 5 2 2 5" xfId="19264" xr:uid="{00000000-0005-0000-0000-0000EE0E0000}"/>
    <cellStyle name="20% - Accent2 5 2 2 6" xfId="7322" xr:uid="{00000000-0005-0000-0000-0000EF0E0000}"/>
    <cellStyle name="20% - Accent2 5 2 2 7" xfId="25249" xr:uid="{00000000-0005-0000-0000-0000F00E0000}"/>
    <cellStyle name="20% - Accent2 5 2 2 8" xfId="37194" xr:uid="{00000000-0005-0000-0000-0000F10E0000}"/>
    <cellStyle name="20% - Accent2 5 2 2 9" xfId="49159" xr:uid="{00000000-0005-0000-0000-0000F20E0000}"/>
    <cellStyle name="20% - Accent2 5 2 3" xfId="2064" xr:uid="{00000000-0005-0000-0000-0000F30E0000}"/>
    <cellStyle name="20% - Accent2 5 2 3 2" xfId="5034" xr:uid="{00000000-0005-0000-0000-0000F40E0000}"/>
    <cellStyle name="20% - Accent2 5 2 3 2 2" xfId="16997" xr:uid="{00000000-0005-0000-0000-0000F50E0000}"/>
    <cellStyle name="20% - Accent2 5 2 3 2 2 2" xfId="34924" xr:uid="{00000000-0005-0000-0000-0000F60E0000}"/>
    <cellStyle name="20% - Accent2 5 2 3 2 2 3" xfId="46869" xr:uid="{00000000-0005-0000-0000-0000F70E0000}"/>
    <cellStyle name="20% - Accent2 5 2 3 2 2 4" xfId="58834" xr:uid="{00000000-0005-0000-0000-0000F80E0000}"/>
    <cellStyle name="20% - Accent2 5 2 3 2 3" xfId="22956" xr:uid="{00000000-0005-0000-0000-0000F90E0000}"/>
    <cellStyle name="20% - Accent2 5 2 3 2 4" xfId="11014" xr:uid="{00000000-0005-0000-0000-0000FA0E0000}"/>
    <cellStyle name="20% - Accent2 5 2 3 2 5" xfId="28941" xr:uid="{00000000-0005-0000-0000-0000FB0E0000}"/>
    <cellStyle name="20% - Accent2 5 2 3 2 6" xfId="40886" xr:uid="{00000000-0005-0000-0000-0000FC0E0000}"/>
    <cellStyle name="20% - Accent2 5 2 3 2 7" xfId="52851" xr:uid="{00000000-0005-0000-0000-0000FD0E0000}"/>
    <cellStyle name="20% - Accent2 5 2 3 3" xfId="14027" xr:uid="{00000000-0005-0000-0000-0000FE0E0000}"/>
    <cellStyle name="20% - Accent2 5 2 3 3 2" xfId="31954" xr:uid="{00000000-0005-0000-0000-0000FF0E0000}"/>
    <cellStyle name="20% - Accent2 5 2 3 3 3" xfId="43899" xr:uid="{00000000-0005-0000-0000-0000000F0000}"/>
    <cellStyle name="20% - Accent2 5 2 3 3 4" xfId="55864" xr:uid="{00000000-0005-0000-0000-0000010F0000}"/>
    <cellStyle name="20% - Accent2 5 2 3 4" xfId="19986" xr:uid="{00000000-0005-0000-0000-0000020F0000}"/>
    <cellStyle name="20% - Accent2 5 2 3 5" xfId="8044" xr:uid="{00000000-0005-0000-0000-0000030F0000}"/>
    <cellStyle name="20% - Accent2 5 2 3 6" xfId="25971" xr:uid="{00000000-0005-0000-0000-0000040F0000}"/>
    <cellStyle name="20% - Accent2 5 2 3 7" xfId="37916" xr:uid="{00000000-0005-0000-0000-0000050F0000}"/>
    <cellStyle name="20% - Accent2 5 2 3 8" xfId="49881" xr:uid="{00000000-0005-0000-0000-0000060F0000}"/>
    <cellStyle name="20% - Accent2 5 2 4" xfId="3590" xr:uid="{00000000-0005-0000-0000-0000070F0000}"/>
    <cellStyle name="20% - Accent2 5 2 4 2" xfId="15553" xr:uid="{00000000-0005-0000-0000-0000080F0000}"/>
    <cellStyle name="20% - Accent2 5 2 4 2 2" xfId="33480" xr:uid="{00000000-0005-0000-0000-0000090F0000}"/>
    <cellStyle name="20% - Accent2 5 2 4 2 3" xfId="45425" xr:uid="{00000000-0005-0000-0000-00000A0F0000}"/>
    <cellStyle name="20% - Accent2 5 2 4 2 4" xfId="57390" xr:uid="{00000000-0005-0000-0000-00000B0F0000}"/>
    <cellStyle name="20% - Accent2 5 2 4 3" xfId="21512" xr:uid="{00000000-0005-0000-0000-00000C0F0000}"/>
    <cellStyle name="20% - Accent2 5 2 4 4" xfId="9570" xr:uid="{00000000-0005-0000-0000-00000D0F0000}"/>
    <cellStyle name="20% - Accent2 5 2 4 5" xfId="27497" xr:uid="{00000000-0005-0000-0000-00000E0F0000}"/>
    <cellStyle name="20% - Accent2 5 2 4 6" xfId="39442" xr:uid="{00000000-0005-0000-0000-00000F0F0000}"/>
    <cellStyle name="20% - Accent2 5 2 4 7" xfId="51407" xr:uid="{00000000-0005-0000-0000-0000100F0000}"/>
    <cellStyle name="20% - Accent2 5 2 5" xfId="12583" xr:uid="{00000000-0005-0000-0000-0000110F0000}"/>
    <cellStyle name="20% - Accent2 5 2 5 2" xfId="30510" xr:uid="{00000000-0005-0000-0000-0000120F0000}"/>
    <cellStyle name="20% - Accent2 5 2 5 3" xfId="42455" xr:uid="{00000000-0005-0000-0000-0000130F0000}"/>
    <cellStyle name="20% - Accent2 5 2 5 4" xfId="54420" xr:uid="{00000000-0005-0000-0000-0000140F0000}"/>
    <cellStyle name="20% - Accent2 5 2 6" xfId="18542" xr:uid="{00000000-0005-0000-0000-0000150F0000}"/>
    <cellStyle name="20% - Accent2 5 2 7" xfId="6600" xr:uid="{00000000-0005-0000-0000-0000160F0000}"/>
    <cellStyle name="20% - Accent2 5 2 8" xfId="24527" xr:uid="{00000000-0005-0000-0000-0000170F0000}"/>
    <cellStyle name="20% - Accent2 5 2 9" xfId="36472" xr:uid="{00000000-0005-0000-0000-0000180F0000}"/>
    <cellStyle name="20% - Accent2 5 3" xfId="994" xr:uid="{00000000-0005-0000-0000-0000190F0000}"/>
    <cellStyle name="20% - Accent2 5 3 2" xfId="2438" xr:uid="{00000000-0005-0000-0000-00001A0F0000}"/>
    <cellStyle name="20% - Accent2 5 3 2 2" xfId="5408" xr:uid="{00000000-0005-0000-0000-00001B0F0000}"/>
    <cellStyle name="20% - Accent2 5 3 2 2 2" xfId="17371" xr:uid="{00000000-0005-0000-0000-00001C0F0000}"/>
    <cellStyle name="20% - Accent2 5 3 2 2 2 2" xfId="35298" xr:uid="{00000000-0005-0000-0000-00001D0F0000}"/>
    <cellStyle name="20% - Accent2 5 3 2 2 2 3" xfId="47243" xr:uid="{00000000-0005-0000-0000-00001E0F0000}"/>
    <cellStyle name="20% - Accent2 5 3 2 2 2 4" xfId="59208" xr:uid="{00000000-0005-0000-0000-00001F0F0000}"/>
    <cellStyle name="20% - Accent2 5 3 2 2 3" xfId="23330" xr:uid="{00000000-0005-0000-0000-0000200F0000}"/>
    <cellStyle name="20% - Accent2 5 3 2 2 4" xfId="11388" xr:uid="{00000000-0005-0000-0000-0000210F0000}"/>
    <cellStyle name="20% - Accent2 5 3 2 2 5" xfId="29315" xr:uid="{00000000-0005-0000-0000-0000220F0000}"/>
    <cellStyle name="20% - Accent2 5 3 2 2 6" xfId="41260" xr:uid="{00000000-0005-0000-0000-0000230F0000}"/>
    <cellStyle name="20% - Accent2 5 3 2 2 7" xfId="53225" xr:uid="{00000000-0005-0000-0000-0000240F0000}"/>
    <cellStyle name="20% - Accent2 5 3 2 3" xfId="14401" xr:uid="{00000000-0005-0000-0000-0000250F0000}"/>
    <cellStyle name="20% - Accent2 5 3 2 3 2" xfId="32328" xr:uid="{00000000-0005-0000-0000-0000260F0000}"/>
    <cellStyle name="20% - Accent2 5 3 2 3 3" xfId="44273" xr:uid="{00000000-0005-0000-0000-0000270F0000}"/>
    <cellStyle name="20% - Accent2 5 3 2 3 4" xfId="56238" xr:uid="{00000000-0005-0000-0000-0000280F0000}"/>
    <cellStyle name="20% - Accent2 5 3 2 4" xfId="20360" xr:uid="{00000000-0005-0000-0000-0000290F0000}"/>
    <cellStyle name="20% - Accent2 5 3 2 5" xfId="8418" xr:uid="{00000000-0005-0000-0000-00002A0F0000}"/>
    <cellStyle name="20% - Accent2 5 3 2 6" xfId="26345" xr:uid="{00000000-0005-0000-0000-00002B0F0000}"/>
    <cellStyle name="20% - Accent2 5 3 2 7" xfId="38290" xr:uid="{00000000-0005-0000-0000-00002C0F0000}"/>
    <cellStyle name="20% - Accent2 5 3 2 8" xfId="50255" xr:uid="{00000000-0005-0000-0000-00002D0F0000}"/>
    <cellStyle name="20% - Accent2 5 3 3" xfId="3964" xr:uid="{00000000-0005-0000-0000-00002E0F0000}"/>
    <cellStyle name="20% - Accent2 5 3 3 2" xfId="15927" xr:uid="{00000000-0005-0000-0000-00002F0F0000}"/>
    <cellStyle name="20% - Accent2 5 3 3 2 2" xfId="33854" xr:uid="{00000000-0005-0000-0000-0000300F0000}"/>
    <cellStyle name="20% - Accent2 5 3 3 2 3" xfId="45799" xr:uid="{00000000-0005-0000-0000-0000310F0000}"/>
    <cellStyle name="20% - Accent2 5 3 3 2 4" xfId="57764" xr:uid="{00000000-0005-0000-0000-0000320F0000}"/>
    <cellStyle name="20% - Accent2 5 3 3 3" xfId="21886" xr:uid="{00000000-0005-0000-0000-0000330F0000}"/>
    <cellStyle name="20% - Accent2 5 3 3 4" xfId="9944" xr:uid="{00000000-0005-0000-0000-0000340F0000}"/>
    <cellStyle name="20% - Accent2 5 3 3 5" xfId="27871" xr:uid="{00000000-0005-0000-0000-0000350F0000}"/>
    <cellStyle name="20% - Accent2 5 3 3 6" xfId="39816" xr:uid="{00000000-0005-0000-0000-0000360F0000}"/>
    <cellStyle name="20% - Accent2 5 3 3 7" xfId="51781" xr:uid="{00000000-0005-0000-0000-0000370F0000}"/>
    <cellStyle name="20% - Accent2 5 3 4" xfId="12957" xr:uid="{00000000-0005-0000-0000-0000380F0000}"/>
    <cellStyle name="20% - Accent2 5 3 4 2" xfId="30884" xr:uid="{00000000-0005-0000-0000-0000390F0000}"/>
    <cellStyle name="20% - Accent2 5 3 4 3" xfId="42829" xr:uid="{00000000-0005-0000-0000-00003A0F0000}"/>
    <cellStyle name="20% - Accent2 5 3 4 4" xfId="54794" xr:uid="{00000000-0005-0000-0000-00003B0F0000}"/>
    <cellStyle name="20% - Accent2 5 3 5" xfId="18916" xr:uid="{00000000-0005-0000-0000-00003C0F0000}"/>
    <cellStyle name="20% - Accent2 5 3 6" xfId="6974" xr:uid="{00000000-0005-0000-0000-00003D0F0000}"/>
    <cellStyle name="20% - Accent2 5 3 7" xfId="24901" xr:uid="{00000000-0005-0000-0000-00003E0F0000}"/>
    <cellStyle name="20% - Accent2 5 3 8" xfId="36846" xr:uid="{00000000-0005-0000-0000-00003F0F0000}"/>
    <cellStyle name="20% - Accent2 5 3 9" xfId="48811" xr:uid="{00000000-0005-0000-0000-0000400F0000}"/>
    <cellStyle name="20% - Accent2 5 4" xfId="1716" xr:uid="{00000000-0005-0000-0000-0000410F0000}"/>
    <cellStyle name="20% - Accent2 5 4 2" xfId="4686" xr:uid="{00000000-0005-0000-0000-0000420F0000}"/>
    <cellStyle name="20% - Accent2 5 4 2 2" xfId="16649" xr:uid="{00000000-0005-0000-0000-0000430F0000}"/>
    <cellStyle name="20% - Accent2 5 4 2 2 2" xfId="34576" xr:uid="{00000000-0005-0000-0000-0000440F0000}"/>
    <cellStyle name="20% - Accent2 5 4 2 2 3" xfId="46521" xr:uid="{00000000-0005-0000-0000-0000450F0000}"/>
    <cellStyle name="20% - Accent2 5 4 2 2 4" xfId="58486" xr:uid="{00000000-0005-0000-0000-0000460F0000}"/>
    <cellStyle name="20% - Accent2 5 4 2 3" xfId="22608" xr:uid="{00000000-0005-0000-0000-0000470F0000}"/>
    <cellStyle name="20% - Accent2 5 4 2 4" xfId="10666" xr:uid="{00000000-0005-0000-0000-0000480F0000}"/>
    <cellStyle name="20% - Accent2 5 4 2 5" xfId="28593" xr:uid="{00000000-0005-0000-0000-0000490F0000}"/>
    <cellStyle name="20% - Accent2 5 4 2 6" xfId="40538" xr:uid="{00000000-0005-0000-0000-00004A0F0000}"/>
    <cellStyle name="20% - Accent2 5 4 2 7" xfId="52503" xr:uid="{00000000-0005-0000-0000-00004B0F0000}"/>
    <cellStyle name="20% - Accent2 5 4 3" xfId="13679" xr:uid="{00000000-0005-0000-0000-00004C0F0000}"/>
    <cellStyle name="20% - Accent2 5 4 3 2" xfId="31606" xr:uid="{00000000-0005-0000-0000-00004D0F0000}"/>
    <cellStyle name="20% - Accent2 5 4 3 3" xfId="43551" xr:uid="{00000000-0005-0000-0000-00004E0F0000}"/>
    <cellStyle name="20% - Accent2 5 4 3 4" xfId="55516" xr:uid="{00000000-0005-0000-0000-00004F0F0000}"/>
    <cellStyle name="20% - Accent2 5 4 4" xfId="19638" xr:uid="{00000000-0005-0000-0000-0000500F0000}"/>
    <cellStyle name="20% - Accent2 5 4 5" xfId="7696" xr:uid="{00000000-0005-0000-0000-0000510F0000}"/>
    <cellStyle name="20% - Accent2 5 4 6" xfId="25623" xr:uid="{00000000-0005-0000-0000-0000520F0000}"/>
    <cellStyle name="20% - Accent2 5 4 7" xfId="37568" xr:uid="{00000000-0005-0000-0000-0000530F0000}"/>
    <cellStyle name="20% - Accent2 5 4 8" xfId="49533" xr:uid="{00000000-0005-0000-0000-0000540F0000}"/>
    <cellStyle name="20% - Accent2 5 5" xfId="3242" xr:uid="{00000000-0005-0000-0000-0000550F0000}"/>
    <cellStyle name="20% - Accent2 5 5 2" xfId="15205" xr:uid="{00000000-0005-0000-0000-0000560F0000}"/>
    <cellStyle name="20% - Accent2 5 5 2 2" xfId="33132" xr:uid="{00000000-0005-0000-0000-0000570F0000}"/>
    <cellStyle name="20% - Accent2 5 5 2 3" xfId="45077" xr:uid="{00000000-0005-0000-0000-0000580F0000}"/>
    <cellStyle name="20% - Accent2 5 5 2 4" xfId="57042" xr:uid="{00000000-0005-0000-0000-0000590F0000}"/>
    <cellStyle name="20% - Accent2 5 5 3" xfId="21164" xr:uid="{00000000-0005-0000-0000-00005A0F0000}"/>
    <cellStyle name="20% - Accent2 5 5 4" xfId="9222" xr:uid="{00000000-0005-0000-0000-00005B0F0000}"/>
    <cellStyle name="20% - Accent2 5 5 5" xfId="27149" xr:uid="{00000000-0005-0000-0000-00005C0F0000}"/>
    <cellStyle name="20% - Accent2 5 5 6" xfId="39094" xr:uid="{00000000-0005-0000-0000-00005D0F0000}"/>
    <cellStyle name="20% - Accent2 5 5 7" xfId="51059" xr:uid="{00000000-0005-0000-0000-00005E0F0000}"/>
    <cellStyle name="20% - Accent2 5 6" xfId="12235" xr:uid="{00000000-0005-0000-0000-00005F0F0000}"/>
    <cellStyle name="20% - Accent2 5 6 2" xfId="30162" xr:uid="{00000000-0005-0000-0000-0000600F0000}"/>
    <cellStyle name="20% - Accent2 5 6 3" xfId="42107" xr:uid="{00000000-0005-0000-0000-0000610F0000}"/>
    <cellStyle name="20% - Accent2 5 6 4" xfId="54072" xr:uid="{00000000-0005-0000-0000-0000620F0000}"/>
    <cellStyle name="20% - Accent2 5 7" xfId="18194" xr:uid="{00000000-0005-0000-0000-0000630F0000}"/>
    <cellStyle name="20% - Accent2 5 8" xfId="6252" xr:uid="{00000000-0005-0000-0000-0000640F0000}"/>
    <cellStyle name="20% - Accent2 5 9" xfId="24179" xr:uid="{00000000-0005-0000-0000-0000650F0000}"/>
    <cellStyle name="20% - Accent2 6" xfId="388" xr:uid="{00000000-0005-0000-0000-0000660F0000}"/>
    <cellStyle name="20% - Accent2 6 10" xfId="48205" xr:uid="{00000000-0005-0000-0000-0000670F0000}"/>
    <cellStyle name="20% - Accent2 6 2" xfId="1110" xr:uid="{00000000-0005-0000-0000-0000680F0000}"/>
    <cellStyle name="20% - Accent2 6 2 2" xfId="2554" xr:uid="{00000000-0005-0000-0000-0000690F0000}"/>
    <cellStyle name="20% - Accent2 6 2 2 2" xfId="5524" xr:uid="{00000000-0005-0000-0000-00006A0F0000}"/>
    <cellStyle name="20% - Accent2 6 2 2 2 2" xfId="17487" xr:uid="{00000000-0005-0000-0000-00006B0F0000}"/>
    <cellStyle name="20% - Accent2 6 2 2 2 2 2" xfId="35414" xr:uid="{00000000-0005-0000-0000-00006C0F0000}"/>
    <cellStyle name="20% - Accent2 6 2 2 2 2 3" xfId="47359" xr:uid="{00000000-0005-0000-0000-00006D0F0000}"/>
    <cellStyle name="20% - Accent2 6 2 2 2 2 4" xfId="59324" xr:uid="{00000000-0005-0000-0000-00006E0F0000}"/>
    <cellStyle name="20% - Accent2 6 2 2 2 3" xfId="23446" xr:uid="{00000000-0005-0000-0000-00006F0F0000}"/>
    <cellStyle name="20% - Accent2 6 2 2 2 4" xfId="11504" xr:uid="{00000000-0005-0000-0000-0000700F0000}"/>
    <cellStyle name="20% - Accent2 6 2 2 2 5" xfId="29431" xr:uid="{00000000-0005-0000-0000-0000710F0000}"/>
    <cellStyle name="20% - Accent2 6 2 2 2 6" xfId="41376" xr:uid="{00000000-0005-0000-0000-0000720F0000}"/>
    <cellStyle name="20% - Accent2 6 2 2 2 7" xfId="53341" xr:uid="{00000000-0005-0000-0000-0000730F0000}"/>
    <cellStyle name="20% - Accent2 6 2 2 3" xfId="14517" xr:uid="{00000000-0005-0000-0000-0000740F0000}"/>
    <cellStyle name="20% - Accent2 6 2 2 3 2" xfId="32444" xr:uid="{00000000-0005-0000-0000-0000750F0000}"/>
    <cellStyle name="20% - Accent2 6 2 2 3 3" xfId="44389" xr:uid="{00000000-0005-0000-0000-0000760F0000}"/>
    <cellStyle name="20% - Accent2 6 2 2 3 4" xfId="56354" xr:uid="{00000000-0005-0000-0000-0000770F0000}"/>
    <cellStyle name="20% - Accent2 6 2 2 4" xfId="20476" xr:uid="{00000000-0005-0000-0000-0000780F0000}"/>
    <cellStyle name="20% - Accent2 6 2 2 5" xfId="8534" xr:uid="{00000000-0005-0000-0000-0000790F0000}"/>
    <cellStyle name="20% - Accent2 6 2 2 6" xfId="26461" xr:uid="{00000000-0005-0000-0000-00007A0F0000}"/>
    <cellStyle name="20% - Accent2 6 2 2 7" xfId="38406" xr:uid="{00000000-0005-0000-0000-00007B0F0000}"/>
    <cellStyle name="20% - Accent2 6 2 2 8" xfId="50371" xr:uid="{00000000-0005-0000-0000-00007C0F0000}"/>
    <cellStyle name="20% - Accent2 6 2 3" xfId="4080" xr:uid="{00000000-0005-0000-0000-00007D0F0000}"/>
    <cellStyle name="20% - Accent2 6 2 3 2" xfId="16043" xr:uid="{00000000-0005-0000-0000-00007E0F0000}"/>
    <cellStyle name="20% - Accent2 6 2 3 2 2" xfId="33970" xr:uid="{00000000-0005-0000-0000-00007F0F0000}"/>
    <cellStyle name="20% - Accent2 6 2 3 2 3" xfId="45915" xr:uid="{00000000-0005-0000-0000-0000800F0000}"/>
    <cellStyle name="20% - Accent2 6 2 3 2 4" xfId="57880" xr:uid="{00000000-0005-0000-0000-0000810F0000}"/>
    <cellStyle name="20% - Accent2 6 2 3 3" xfId="22002" xr:uid="{00000000-0005-0000-0000-0000820F0000}"/>
    <cellStyle name="20% - Accent2 6 2 3 4" xfId="10060" xr:uid="{00000000-0005-0000-0000-0000830F0000}"/>
    <cellStyle name="20% - Accent2 6 2 3 5" xfId="27987" xr:uid="{00000000-0005-0000-0000-0000840F0000}"/>
    <cellStyle name="20% - Accent2 6 2 3 6" xfId="39932" xr:uid="{00000000-0005-0000-0000-0000850F0000}"/>
    <cellStyle name="20% - Accent2 6 2 3 7" xfId="51897" xr:uid="{00000000-0005-0000-0000-0000860F0000}"/>
    <cellStyle name="20% - Accent2 6 2 4" xfId="13073" xr:uid="{00000000-0005-0000-0000-0000870F0000}"/>
    <cellStyle name="20% - Accent2 6 2 4 2" xfId="31000" xr:uid="{00000000-0005-0000-0000-0000880F0000}"/>
    <cellStyle name="20% - Accent2 6 2 4 3" xfId="42945" xr:uid="{00000000-0005-0000-0000-0000890F0000}"/>
    <cellStyle name="20% - Accent2 6 2 4 4" xfId="54910" xr:uid="{00000000-0005-0000-0000-00008A0F0000}"/>
    <cellStyle name="20% - Accent2 6 2 5" xfId="19032" xr:uid="{00000000-0005-0000-0000-00008B0F0000}"/>
    <cellStyle name="20% - Accent2 6 2 6" xfId="7090" xr:uid="{00000000-0005-0000-0000-00008C0F0000}"/>
    <cellStyle name="20% - Accent2 6 2 7" xfId="25017" xr:uid="{00000000-0005-0000-0000-00008D0F0000}"/>
    <cellStyle name="20% - Accent2 6 2 8" xfId="36962" xr:uid="{00000000-0005-0000-0000-00008E0F0000}"/>
    <cellStyle name="20% - Accent2 6 2 9" xfId="48927" xr:uid="{00000000-0005-0000-0000-00008F0F0000}"/>
    <cellStyle name="20% - Accent2 6 3" xfId="1832" xr:uid="{00000000-0005-0000-0000-0000900F0000}"/>
    <cellStyle name="20% - Accent2 6 3 2" xfId="4802" xr:uid="{00000000-0005-0000-0000-0000910F0000}"/>
    <cellStyle name="20% - Accent2 6 3 2 2" xfId="16765" xr:uid="{00000000-0005-0000-0000-0000920F0000}"/>
    <cellStyle name="20% - Accent2 6 3 2 2 2" xfId="34692" xr:uid="{00000000-0005-0000-0000-0000930F0000}"/>
    <cellStyle name="20% - Accent2 6 3 2 2 3" xfId="46637" xr:uid="{00000000-0005-0000-0000-0000940F0000}"/>
    <cellStyle name="20% - Accent2 6 3 2 2 4" xfId="58602" xr:uid="{00000000-0005-0000-0000-0000950F0000}"/>
    <cellStyle name="20% - Accent2 6 3 2 3" xfId="22724" xr:uid="{00000000-0005-0000-0000-0000960F0000}"/>
    <cellStyle name="20% - Accent2 6 3 2 4" xfId="10782" xr:uid="{00000000-0005-0000-0000-0000970F0000}"/>
    <cellStyle name="20% - Accent2 6 3 2 5" xfId="28709" xr:uid="{00000000-0005-0000-0000-0000980F0000}"/>
    <cellStyle name="20% - Accent2 6 3 2 6" xfId="40654" xr:uid="{00000000-0005-0000-0000-0000990F0000}"/>
    <cellStyle name="20% - Accent2 6 3 2 7" xfId="52619" xr:uid="{00000000-0005-0000-0000-00009A0F0000}"/>
    <cellStyle name="20% - Accent2 6 3 3" xfId="13795" xr:uid="{00000000-0005-0000-0000-00009B0F0000}"/>
    <cellStyle name="20% - Accent2 6 3 3 2" xfId="31722" xr:uid="{00000000-0005-0000-0000-00009C0F0000}"/>
    <cellStyle name="20% - Accent2 6 3 3 3" xfId="43667" xr:uid="{00000000-0005-0000-0000-00009D0F0000}"/>
    <cellStyle name="20% - Accent2 6 3 3 4" xfId="55632" xr:uid="{00000000-0005-0000-0000-00009E0F0000}"/>
    <cellStyle name="20% - Accent2 6 3 4" xfId="19754" xr:uid="{00000000-0005-0000-0000-00009F0F0000}"/>
    <cellStyle name="20% - Accent2 6 3 5" xfId="7812" xr:uid="{00000000-0005-0000-0000-0000A00F0000}"/>
    <cellStyle name="20% - Accent2 6 3 6" xfId="25739" xr:uid="{00000000-0005-0000-0000-0000A10F0000}"/>
    <cellStyle name="20% - Accent2 6 3 7" xfId="37684" xr:uid="{00000000-0005-0000-0000-0000A20F0000}"/>
    <cellStyle name="20% - Accent2 6 3 8" xfId="49649" xr:uid="{00000000-0005-0000-0000-0000A30F0000}"/>
    <cellStyle name="20% - Accent2 6 4" xfId="3358" xr:uid="{00000000-0005-0000-0000-0000A40F0000}"/>
    <cellStyle name="20% - Accent2 6 4 2" xfId="15321" xr:uid="{00000000-0005-0000-0000-0000A50F0000}"/>
    <cellStyle name="20% - Accent2 6 4 2 2" xfId="33248" xr:uid="{00000000-0005-0000-0000-0000A60F0000}"/>
    <cellStyle name="20% - Accent2 6 4 2 3" xfId="45193" xr:uid="{00000000-0005-0000-0000-0000A70F0000}"/>
    <cellStyle name="20% - Accent2 6 4 2 4" xfId="57158" xr:uid="{00000000-0005-0000-0000-0000A80F0000}"/>
    <cellStyle name="20% - Accent2 6 4 3" xfId="21280" xr:uid="{00000000-0005-0000-0000-0000A90F0000}"/>
    <cellStyle name="20% - Accent2 6 4 4" xfId="9338" xr:uid="{00000000-0005-0000-0000-0000AA0F0000}"/>
    <cellStyle name="20% - Accent2 6 4 5" xfId="27265" xr:uid="{00000000-0005-0000-0000-0000AB0F0000}"/>
    <cellStyle name="20% - Accent2 6 4 6" xfId="39210" xr:uid="{00000000-0005-0000-0000-0000AC0F0000}"/>
    <cellStyle name="20% - Accent2 6 4 7" xfId="51175" xr:uid="{00000000-0005-0000-0000-0000AD0F0000}"/>
    <cellStyle name="20% - Accent2 6 5" xfId="12351" xr:uid="{00000000-0005-0000-0000-0000AE0F0000}"/>
    <cellStyle name="20% - Accent2 6 5 2" xfId="30278" xr:uid="{00000000-0005-0000-0000-0000AF0F0000}"/>
    <cellStyle name="20% - Accent2 6 5 3" xfId="42223" xr:uid="{00000000-0005-0000-0000-0000B00F0000}"/>
    <cellStyle name="20% - Accent2 6 5 4" xfId="54188" xr:uid="{00000000-0005-0000-0000-0000B10F0000}"/>
    <cellStyle name="20% - Accent2 6 6" xfId="18310" xr:uid="{00000000-0005-0000-0000-0000B20F0000}"/>
    <cellStyle name="20% - Accent2 6 7" xfId="6368" xr:uid="{00000000-0005-0000-0000-0000B30F0000}"/>
    <cellStyle name="20% - Accent2 6 8" xfId="24295" xr:uid="{00000000-0005-0000-0000-0000B40F0000}"/>
    <cellStyle name="20% - Accent2 6 9" xfId="36240" xr:uid="{00000000-0005-0000-0000-0000B50F0000}"/>
    <cellStyle name="20% - Accent2 7" xfId="738" xr:uid="{00000000-0005-0000-0000-0000B60F0000}"/>
    <cellStyle name="20% - Accent2 7 10" xfId="48555" xr:uid="{00000000-0005-0000-0000-0000B70F0000}"/>
    <cellStyle name="20% - Accent2 7 2" xfId="1460" xr:uid="{00000000-0005-0000-0000-0000B80F0000}"/>
    <cellStyle name="20% - Accent2 7 2 2" xfId="2904" xr:uid="{00000000-0005-0000-0000-0000B90F0000}"/>
    <cellStyle name="20% - Accent2 7 2 2 2" xfId="5874" xr:uid="{00000000-0005-0000-0000-0000BA0F0000}"/>
    <cellStyle name="20% - Accent2 7 2 2 2 2" xfId="17837" xr:uid="{00000000-0005-0000-0000-0000BB0F0000}"/>
    <cellStyle name="20% - Accent2 7 2 2 2 2 2" xfId="35764" xr:uid="{00000000-0005-0000-0000-0000BC0F0000}"/>
    <cellStyle name="20% - Accent2 7 2 2 2 2 3" xfId="47709" xr:uid="{00000000-0005-0000-0000-0000BD0F0000}"/>
    <cellStyle name="20% - Accent2 7 2 2 2 2 4" xfId="59674" xr:uid="{00000000-0005-0000-0000-0000BE0F0000}"/>
    <cellStyle name="20% - Accent2 7 2 2 2 3" xfId="23796" xr:uid="{00000000-0005-0000-0000-0000BF0F0000}"/>
    <cellStyle name="20% - Accent2 7 2 2 2 4" xfId="11854" xr:uid="{00000000-0005-0000-0000-0000C00F0000}"/>
    <cellStyle name="20% - Accent2 7 2 2 2 5" xfId="29781" xr:uid="{00000000-0005-0000-0000-0000C10F0000}"/>
    <cellStyle name="20% - Accent2 7 2 2 2 6" xfId="41726" xr:uid="{00000000-0005-0000-0000-0000C20F0000}"/>
    <cellStyle name="20% - Accent2 7 2 2 2 7" xfId="53691" xr:uid="{00000000-0005-0000-0000-0000C30F0000}"/>
    <cellStyle name="20% - Accent2 7 2 2 3" xfId="14867" xr:uid="{00000000-0005-0000-0000-0000C40F0000}"/>
    <cellStyle name="20% - Accent2 7 2 2 3 2" xfId="32794" xr:uid="{00000000-0005-0000-0000-0000C50F0000}"/>
    <cellStyle name="20% - Accent2 7 2 2 3 3" xfId="44739" xr:uid="{00000000-0005-0000-0000-0000C60F0000}"/>
    <cellStyle name="20% - Accent2 7 2 2 3 4" xfId="56704" xr:uid="{00000000-0005-0000-0000-0000C70F0000}"/>
    <cellStyle name="20% - Accent2 7 2 2 4" xfId="20826" xr:uid="{00000000-0005-0000-0000-0000C80F0000}"/>
    <cellStyle name="20% - Accent2 7 2 2 5" xfId="8884" xr:uid="{00000000-0005-0000-0000-0000C90F0000}"/>
    <cellStyle name="20% - Accent2 7 2 2 6" xfId="26811" xr:uid="{00000000-0005-0000-0000-0000CA0F0000}"/>
    <cellStyle name="20% - Accent2 7 2 2 7" xfId="38756" xr:uid="{00000000-0005-0000-0000-0000CB0F0000}"/>
    <cellStyle name="20% - Accent2 7 2 2 8" xfId="50721" xr:uid="{00000000-0005-0000-0000-0000CC0F0000}"/>
    <cellStyle name="20% - Accent2 7 2 3" xfId="4430" xr:uid="{00000000-0005-0000-0000-0000CD0F0000}"/>
    <cellStyle name="20% - Accent2 7 2 3 2" xfId="16393" xr:uid="{00000000-0005-0000-0000-0000CE0F0000}"/>
    <cellStyle name="20% - Accent2 7 2 3 2 2" xfId="34320" xr:uid="{00000000-0005-0000-0000-0000CF0F0000}"/>
    <cellStyle name="20% - Accent2 7 2 3 2 3" xfId="46265" xr:uid="{00000000-0005-0000-0000-0000D00F0000}"/>
    <cellStyle name="20% - Accent2 7 2 3 2 4" xfId="58230" xr:uid="{00000000-0005-0000-0000-0000D10F0000}"/>
    <cellStyle name="20% - Accent2 7 2 3 3" xfId="22352" xr:uid="{00000000-0005-0000-0000-0000D20F0000}"/>
    <cellStyle name="20% - Accent2 7 2 3 4" xfId="10410" xr:uid="{00000000-0005-0000-0000-0000D30F0000}"/>
    <cellStyle name="20% - Accent2 7 2 3 5" xfId="28337" xr:uid="{00000000-0005-0000-0000-0000D40F0000}"/>
    <cellStyle name="20% - Accent2 7 2 3 6" xfId="40282" xr:uid="{00000000-0005-0000-0000-0000D50F0000}"/>
    <cellStyle name="20% - Accent2 7 2 3 7" xfId="52247" xr:uid="{00000000-0005-0000-0000-0000D60F0000}"/>
    <cellStyle name="20% - Accent2 7 2 4" xfId="13423" xr:uid="{00000000-0005-0000-0000-0000D70F0000}"/>
    <cellStyle name="20% - Accent2 7 2 4 2" xfId="31350" xr:uid="{00000000-0005-0000-0000-0000D80F0000}"/>
    <cellStyle name="20% - Accent2 7 2 4 3" xfId="43295" xr:uid="{00000000-0005-0000-0000-0000D90F0000}"/>
    <cellStyle name="20% - Accent2 7 2 4 4" xfId="55260" xr:uid="{00000000-0005-0000-0000-0000DA0F0000}"/>
    <cellStyle name="20% - Accent2 7 2 5" xfId="19382" xr:uid="{00000000-0005-0000-0000-0000DB0F0000}"/>
    <cellStyle name="20% - Accent2 7 2 6" xfId="7440" xr:uid="{00000000-0005-0000-0000-0000DC0F0000}"/>
    <cellStyle name="20% - Accent2 7 2 7" xfId="25367" xr:uid="{00000000-0005-0000-0000-0000DD0F0000}"/>
    <cellStyle name="20% - Accent2 7 2 8" xfId="37312" xr:uid="{00000000-0005-0000-0000-0000DE0F0000}"/>
    <cellStyle name="20% - Accent2 7 2 9" xfId="49277" xr:uid="{00000000-0005-0000-0000-0000DF0F0000}"/>
    <cellStyle name="20% - Accent2 7 3" xfId="2182" xr:uid="{00000000-0005-0000-0000-0000E00F0000}"/>
    <cellStyle name="20% - Accent2 7 3 2" xfId="5152" xr:uid="{00000000-0005-0000-0000-0000E10F0000}"/>
    <cellStyle name="20% - Accent2 7 3 2 2" xfId="17115" xr:uid="{00000000-0005-0000-0000-0000E20F0000}"/>
    <cellStyle name="20% - Accent2 7 3 2 2 2" xfId="35042" xr:uid="{00000000-0005-0000-0000-0000E30F0000}"/>
    <cellStyle name="20% - Accent2 7 3 2 2 3" xfId="46987" xr:uid="{00000000-0005-0000-0000-0000E40F0000}"/>
    <cellStyle name="20% - Accent2 7 3 2 2 4" xfId="58952" xr:uid="{00000000-0005-0000-0000-0000E50F0000}"/>
    <cellStyle name="20% - Accent2 7 3 2 3" xfId="23074" xr:uid="{00000000-0005-0000-0000-0000E60F0000}"/>
    <cellStyle name="20% - Accent2 7 3 2 4" xfId="11132" xr:uid="{00000000-0005-0000-0000-0000E70F0000}"/>
    <cellStyle name="20% - Accent2 7 3 2 5" xfId="29059" xr:uid="{00000000-0005-0000-0000-0000E80F0000}"/>
    <cellStyle name="20% - Accent2 7 3 2 6" xfId="41004" xr:uid="{00000000-0005-0000-0000-0000E90F0000}"/>
    <cellStyle name="20% - Accent2 7 3 2 7" xfId="52969" xr:uid="{00000000-0005-0000-0000-0000EA0F0000}"/>
    <cellStyle name="20% - Accent2 7 3 3" xfId="14145" xr:uid="{00000000-0005-0000-0000-0000EB0F0000}"/>
    <cellStyle name="20% - Accent2 7 3 3 2" xfId="32072" xr:uid="{00000000-0005-0000-0000-0000EC0F0000}"/>
    <cellStyle name="20% - Accent2 7 3 3 3" xfId="44017" xr:uid="{00000000-0005-0000-0000-0000ED0F0000}"/>
    <cellStyle name="20% - Accent2 7 3 3 4" xfId="55982" xr:uid="{00000000-0005-0000-0000-0000EE0F0000}"/>
    <cellStyle name="20% - Accent2 7 3 4" xfId="20104" xr:uid="{00000000-0005-0000-0000-0000EF0F0000}"/>
    <cellStyle name="20% - Accent2 7 3 5" xfId="8162" xr:uid="{00000000-0005-0000-0000-0000F00F0000}"/>
    <cellStyle name="20% - Accent2 7 3 6" xfId="26089" xr:uid="{00000000-0005-0000-0000-0000F10F0000}"/>
    <cellStyle name="20% - Accent2 7 3 7" xfId="38034" xr:uid="{00000000-0005-0000-0000-0000F20F0000}"/>
    <cellStyle name="20% - Accent2 7 3 8" xfId="49999" xr:uid="{00000000-0005-0000-0000-0000F30F0000}"/>
    <cellStyle name="20% - Accent2 7 4" xfId="3708" xr:uid="{00000000-0005-0000-0000-0000F40F0000}"/>
    <cellStyle name="20% - Accent2 7 4 2" xfId="15671" xr:uid="{00000000-0005-0000-0000-0000F50F0000}"/>
    <cellStyle name="20% - Accent2 7 4 2 2" xfId="33598" xr:uid="{00000000-0005-0000-0000-0000F60F0000}"/>
    <cellStyle name="20% - Accent2 7 4 2 3" xfId="45543" xr:uid="{00000000-0005-0000-0000-0000F70F0000}"/>
    <cellStyle name="20% - Accent2 7 4 2 4" xfId="57508" xr:uid="{00000000-0005-0000-0000-0000F80F0000}"/>
    <cellStyle name="20% - Accent2 7 4 3" xfId="21630" xr:uid="{00000000-0005-0000-0000-0000F90F0000}"/>
    <cellStyle name="20% - Accent2 7 4 4" xfId="9688" xr:uid="{00000000-0005-0000-0000-0000FA0F0000}"/>
    <cellStyle name="20% - Accent2 7 4 5" xfId="27615" xr:uid="{00000000-0005-0000-0000-0000FB0F0000}"/>
    <cellStyle name="20% - Accent2 7 4 6" xfId="39560" xr:uid="{00000000-0005-0000-0000-0000FC0F0000}"/>
    <cellStyle name="20% - Accent2 7 4 7" xfId="51525" xr:uid="{00000000-0005-0000-0000-0000FD0F0000}"/>
    <cellStyle name="20% - Accent2 7 5" xfId="12701" xr:uid="{00000000-0005-0000-0000-0000FE0F0000}"/>
    <cellStyle name="20% - Accent2 7 5 2" xfId="30628" xr:uid="{00000000-0005-0000-0000-0000FF0F0000}"/>
    <cellStyle name="20% - Accent2 7 5 3" xfId="42573" xr:uid="{00000000-0005-0000-0000-000000100000}"/>
    <cellStyle name="20% - Accent2 7 5 4" xfId="54538" xr:uid="{00000000-0005-0000-0000-000001100000}"/>
    <cellStyle name="20% - Accent2 7 6" xfId="18660" xr:uid="{00000000-0005-0000-0000-000002100000}"/>
    <cellStyle name="20% - Accent2 7 7" xfId="6718" xr:uid="{00000000-0005-0000-0000-000003100000}"/>
    <cellStyle name="20% - Accent2 7 8" xfId="24645" xr:uid="{00000000-0005-0000-0000-000004100000}"/>
    <cellStyle name="20% - Accent2 7 9" xfId="36590" xr:uid="{00000000-0005-0000-0000-000005100000}"/>
    <cellStyle name="20% - Accent2 8" xfId="762" xr:uid="{00000000-0005-0000-0000-000006100000}"/>
    <cellStyle name="20% - Accent2 8 2" xfId="2206" xr:uid="{00000000-0005-0000-0000-000007100000}"/>
    <cellStyle name="20% - Accent2 8 2 2" xfId="5176" xr:uid="{00000000-0005-0000-0000-000008100000}"/>
    <cellStyle name="20% - Accent2 8 2 2 2" xfId="17139" xr:uid="{00000000-0005-0000-0000-000009100000}"/>
    <cellStyle name="20% - Accent2 8 2 2 2 2" xfId="35066" xr:uid="{00000000-0005-0000-0000-00000A100000}"/>
    <cellStyle name="20% - Accent2 8 2 2 2 3" xfId="47011" xr:uid="{00000000-0005-0000-0000-00000B100000}"/>
    <cellStyle name="20% - Accent2 8 2 2 2 4" xfId="58976" xr:uid="{00000000-0005-0000-0000-00000C100000}"/>
    <cellStyle name="20% - Accent2 8 2 2 3" xfId="23098" xr:uid="{00000000-0005-0000-0000-00000D100000}"/>
    <cellStyle name="20% - Accent2 8 2 2 4" xfId="11156" xr:uid="{00000000-0005-0000-0000-00000E100000}"/>
    <cellStyle name="20% - Accent2 8 2 2 5" xfId="29083" xr:uid="{00000000-0005-0000-0000-00000F100000}"/>
    <cellStyle name="20% - Accent2 8 2 2 6" xfId="41028" xr:uid="{00000000-0005-0000-0000-000010100000}"/>
    <cellStyle name="20% - Accent2 8 2 2 7" xfId="52993" xr:uid="{00000000-0005-0000-0000-000011100000}"/>
    <cellStyle name="20% - Accent2 8 2 3" xfId="14169" xr:uid="{00000000-0005-0000-0000-000012100000}"/>
    <cellStyle name="20% - Accent2 8 2 3 2" xfId="32096" xr:uid="{00000000-0005-0000-0000-000013100000}"/>
    <cellStyle name="20% - Accent2 8 2 3 3" xfId="44041" xr:uid="{00000000-0005-0000-0000-000014100000}"/>
    <cellStyle name="20% - Accent2 8 2 3 4" xfId="56006" xr:uid="{00000000-0005-0000-0000-000015100000}"/>
    <cellStyle name="20% - Accent2 8 2 4" xfId="20128" xr:uid="{00000000-0005-0000-0000-000016100000}"/>
    <cellStyle name="20% - Accent2 8 2 5" xfId="8186" xr:uid="{00000000-0005-0000-0000-000017100000}"/>
    <cellStyle name="20% - Accent2 8 2 6" xfId="26113" xr:uid="{00000000-0005-0000-0000-000018100000}"/>
    <cellStyle name="20% - Accent2 8 2 7" xfId="38058" xr:uid="{00000000-0005-0000-0000-000019100000}"/>
    <cellStyle name="20% - Accent2 8 2 8" xfId="50023" xr:uid="{00000000-0005-0000-0000-00001A100000}"/>
    <cellStyle name="20% - Accent2 8 3" xfId="3732" xr:uid="{00000000-0005-0000-0000-00001B100000}"/>
    <cellStyle name="20% - Accent2 8 3 2" xfId="15695" xr:uid="{00000000-0005-0000-0000-00001C100000}"/>
    <cellStyle name="20% - Accent2 8 3 2 2" xfId="33622" xr:uid="{00000000-0005-0000-0000-00001D100000}"/>
    <cellStyle name="20% - Accent2 8 3 2 3" xfId="45567" xr:uid="{00000000-0005-0000-0000-00001E100000}"/>
    <cellStyle name="20% - Accent2 8 3 2 4" xfId="57532" xr:uid="{00000000-0005-0000-0000-00001F100000}"/>
    <cellStyle name="20% - Accent2 8 3 3" xfId="21654" xr:uid="{00000000-0005-0000-0000-000020100000}"/>
    <cellStyle name="20% - Accent2 8 3 4" xfId="9712" xr:uid="{00000000-0005-0000-0000-000021100000}"/>
    <cellStyle name="20% - Accent2 8 3 5" xfId="27639" xr:uid="{00000000-0005-0000-0000-000022100000}"/>
    <cellStyle name="20% - Accent2 8 3 6" xfId="39584" xr:uid="{00000000-0005-0000-0000-000023100000}"/>
    <cellStyle name="20% - Accent2 8 3 7" xfId="51549" xr:uid="{00000000-0005-0000-0000-000024100000}"/>
    <cellStyle name="20% - Accent2 8 4" xfId="12725" xr:uid="{00000000-0005-0000-0000-000025100000}"/>
    <cellStyle name="20% - Accent2 8 4 2" xfId="30652" xr:uid="{00000000-0005-0000-0000-000026100000}"/>
    <cellStyle name="20% - Accent2 8 4 3" xfId="42597" xr:uid="{00000000-0005-0000-0000-000027100000}"/>
    <cellStyle name="20% - Accent2 8 4 4" xfId="54562" xr:uid="{00000000-0005-0000-0000-000028100000}"/>
    <cellStyle name="20% - Accent2 8 5" xfId="18684" xr:uid="{00000000-0005-0000-0000-000029100000}"/>
    <cellStyle name="20% - Accent2 8 6" xfId="6742" xr:uid="{00000000-0005-0000-0000-00002A100000}"/>
    <cellStyle name="20% - Accent2 8 7" xfId="24669" xr:uid="{00000000-0005-0000-0000-00002B100000}"/>
    <cellStyle name="20% - Accent2 8 8" xfId="36614" xr:uid="{00000000-0005-0000-0000-00002C100000}"/>
    <cellStyle name="20% - Accent2 8 9" xfId="48579" xr:uid="{00000000-0005-0000-0000-00002D100000}"/>
    <cellStyle name="20% - Accent2 9" xfId="1484" xr:uid="{00000000-0005-0000-0000-00002E100000}"/>
    <cellStyle name="20% - Accent2 9 2" xfId="4454" xr:uid="{00000000-0005-0000-0000-00002F100000}"/>
    <cellStyle name="20% - Accent2 9 2 2" xfId="16417" xr:uid="{00000000-0005-0000-0000-000030100000}"/>
    <cellStyle name="20% - Accent2 9 2 2 2" xfId="34344" xr:uid="{00000000-0005-0000-0000-000031100000}"/>
    <cellStyle name="20% - Accent2 9 2 2 3" xfId="46289" xr:uid="{00000000-0005-0000-0000-000032100000}"/>
    <cellStyle name="20% - Accent2 9 2 2 4" xfId="58254" xr:uid="{00000000-0005-0000-0000-000033100000}"/>
    <cellStyle name="20% - Accent2 9 2 3" xfId="22376" xr:uid="{00000000-0005-0000-0000-000034100000}"/>
    <cellStyle name="20% - Accent2 9 2 4" xfId="10434" xr:uid="{00000000-0005-0000-0000-000035100000}"/>
    <cellStyle name="20% - Accent2 9 2 5" xfId="28361" xr:uid="{00000000-0005-0000-0000-000036100000}"/>
    <cellStyle name="20% - Accent2 9 2 6" xfId="40306" xr:uid="{00000000-0005-0000-0000-000037100000}"/>
    <cellStyle name="20% - Accent2 9 2 7" xfId="52271" xr:uid="{00000000-0005-0000-0000-000038100000}"/>
    <cellStyle name="20% - Accent2 9 3" xfId="13447" xr:uid="{00000000-0005-0000-0000-000039100000}"/>
    <cellStyle name="20% - Accent2 9 3 2" xfId="31374" xr:uid="{00000000-0005-0000-0000-00003A100000}"/>
    <cellStyle name="20% - Accent2 9 3 3" xfId="43319" xr:uid="{00000000-0005-0000-0000-00003B100000}"/>
    <cellStyle name="20% - Accent2 9 3 4" xfId="55284" xr:uid="{00000000-0005-0000-0000-00003C100000}"/>
    <cellStyle name="20% - Accent2 9 4" xfId="19406" xr:uid="{00000000-0005-0000-0000-00003D100000}"/>
    <cellStyle name="20% - Accent2 9 5" xfId="7464" xr:uid="{00000000-0005-0000-0000-00003E100000}"/>
    <cellStyle name="20% - Accent2 9 6" xfId="25391" xr:uid="{00000000-0005-0000-0000-00003F100000}"/>
    <cellStyle name="20% - Accent2 9 7" xfId="37336" xr:uid="{00000000-0005-0000-0000-000040100000}"/>
    <cellStyle name="20% - Accent2 9 8" xfId="49301" xr:uid="{00000000-0005-0000-0000-000041100000}"/>
    <cellStyle name="20% - Accent3" xfId="40" builtinId="38" customBuiltin="1"/>
    <cellStyle name="20% - Accent3 10" xfId="2931" xr:uid="{00000000-0005-0000-0000-000043100000}"/>
    <cellStyle name="20% - Accent3 10 2" xfId="5901" xr:uid="{00000000-0005-0000-0000-000044100000}"/>
    <cellStyle name="20% - Accent3 10 2 2" xfId="17864" xr:uid="{00000000-0005-0000-0000-000045100000}"/>
    <cellStyle name="20% - Accent3 10 2 2 2" xfId="35791" xr:uid="{00000000-0005-0000-0000-000046100000}"/>
    <cellStyle name="20% - Accent3 10 2 2 3" xfId="47736" xr:uid="{00000000-0005-0000-0000-000047100000}"/>
    <cellStyle name="20% - Accent3 10 2 2 4" xfId="59701" xr:uid="{00000000-0005-0000-0000-000048100000}"/>
    <cellStyle name="20% - Accent3 10 2 3" xfId="23823" xr:uid="{00000000-0005-0000-0000-000049100000}"/>
    <cellStyle name="20% - Accent3 10 2 4" xfId="11881" xr:uid="{00000000-0005-0000-0000-00004A100000}"/>
    <cellStyle name="20% - Accent3 10 2 5" xfId="29808" xr:uid="{00000000-0005-0000-0000-00004B100000}"/>
    <cellStyle name="20% - Accent3 10 2 6" xfId="41753" xr:uid="{00000000-0005-0000-0000-00004C100000}"/>
    <cellStyle name="20% - Accent3 10 2 7" xfId="53718" xr:uid="{00000000-0005-0000-0000-00004D100000}"/>
    <cellStyle name="20% - Accent3 10 3" xfId="14894" xr:uid="{00000000-0005-0000-0000-00004E100000}"/>
    <cellStyle name="20% - Accent3 10 3 2" xfId="32821" xr:uid="{00000000-0005-0000-0000-00004F100000}"/>
    <cellStyle name="20% - Accent3 10 3 3" xfId="44766" xr:uid="{00000000-0005-0000-0000-000050100000}"/>
    <cellStyle name="20% - Accent3 10 3 4" xfId="56731" xr:uid="{00000000-0005-0000-0000-000051100000}"/>
    <cellStyle name="20% - Accent3 10 4" xfId="20853" xr:uid="{00000000-0005-0000-0000-000052100000}"/>
    <cellStyle name="20% - Accent3 10 5" xfId="8911" xr:uid="{00000000-0005-0000-0000-000053100000}"/>
    <cellStyle name="20% - Accent3 10 6" xfId="26838" xr:uid="{00000000-0005-0000-0000-000054100000}"/>
    <cellStyle name="20% - Accent3 10 7" xfId="38783" xr:uid="{00000000-0005-0000-0000-000055100000}"/>
    <cellStyle name="20% - Accent3 10 8" xfId="50748" xr:uid="{00000000-0005-0000-0000-000056100000}"/>
    <cellStyle name="20% - Accent3 11" xfId="2964" xr:uid="{00000000-0005-0000-0000-000057100000}"/>
    <cellStyle name="20% - Accent3 11 2" xfId="5934" xr:uid="{00000000-0005-0000-0000-000058100000}"/>
    <cellStyle name="20% - Accent3 11 2 2" xfId="17897" xr:uid="{00000000-0005-0000-0000-000059100000}"/>
    <cellStyle name="20% - Accent3 11 2 2 2" xfId="35824" xr:uid="{00000000-0005-0000-0000-00005A100000}"/>
    <cellStyle name="20% - Accent3 11 2 2 3" xfId="47769" xr:uid="{00000000-0005-0000-0000-00005B100000}"/>
    <cellStyle name="20% - Accent3 11 2 2 4" xfId="59734" xr:uid="{00000000-0005-0000-0000-00005C100000}"/>
    <cellStyle name="20% - Accent3 11 2 3" xfId="23856" xr:uid="{00000000-0005-0000-0000-00005D100000}"/>
    <cellStyle name="20% - Accent3 11 2 4" xfId="11914" xr:uid="{00000000-0005-0000-0000-00005E100000}"/>
    <cellStyle name="20% - Accent3 11 2 5" xfId="29841" xr:uid="{00000000-0005-0000-0000-00005F100000}"/>
    <cellStyle name="20% - Accent3 11 2 6" xfId="41786" xr:uid="{00000000-0005-0000-0000-000060100000}"/>
    <cellStyle name="20% - Accent3 11 2 7" xfId="53751" xr:uid="{00000000-0005-0000-0000-000061100000}"/>
    <cellStyle name="20% - Accent3 11 3" xfId="14927" xr:uid="{00000000-0005-0000-0000-000062100000}"/>
    <cellStyle name="20% - Accent3 11 3 2" xfId="32854" xr:uid="{00000000-0005-0000-0000-000063100000}"/>
    <cellStyle name="20% - Accent3 11 3 3" xfId="44799" xr:uid="{00000000-0005-0000-0000-000064100000}"/>
    <cellStyle name="20% - Accent3 11 3 4" xfId="56764" xr:uid="{00000000-0005-0000-0000-000065100000}"/>
    <cellStyle name="20% - Accent3 11 4" xfId="20886" xr:uid="{00000000-0005-0000-0000-000066100000}"/>
    <cellStyle name="20% - Accent3 11 5" xfId="8944" xr:uid="{00000000-0005-0000-0000-000067100000}"/>
    <cellStyle name="20% - Accent3 11 6" xfId="26871" xr:uid="{00000000-0005-0000-0000-000068100000}"/>
    <cellStyle name="20% - Accent3 11 7" xfId="38816" xr:uid="{00000000-0005-0000-0000-000069100000}"/>
    <cellStyle name="20% - Accent3 11 8" xfId="50781" xr:uid="{00000000-0005-0000-0000-00006A100000}"/>
    <cellStyle name="20% - Accent3 12" xfId="2985" xr:uid="{00000000-0005-0000-0000-00006B100000}"/>
    <cellStyle name="20% - Accent3 12 2" xfId="5955" xr:uid="{00000000-0005-0000-0000-00006C100000}"/>
    <cellStyle name="20% - Accent3 12 2 2" xfId="17918" xr:uid="{00000000-0005-0000-0000-00006D100000}"/>
    <cellStyle name="20% - Accent3 12 2 2 2" xfId="35845" xr:uid="{00000000-0005-0000-0000-00006E100000}"/>
    <cellStyle name="20% - Accent3 12 2 2 3" xfId="47790" xr:uid="{00000000-0005-0000-0000-00006F100000}"/>
    <cellStyle name="20% - Accent3 12 2 2 4" xfId="59755" xr:uid="{00000000-0005-0000-0000-000070100000}"/>
    <cellStyle name="20% - Accent3 12 2 3" xfId="23877" xr:uid="{00000000-0005-0000-0000-000071100000}"/>
    <cellStyle name="20% - Accent3 12 2 4" xfId="11935" xr:uid="{00000000-0005-0000-0000-000072100000}"/>
    <cellStyle name="20% - Accent3 12 2 5" xfId="29862" xr:uid="{00000000-0005-0000-0000-000073100000}"/>
    <cellStyle name="20% - Accent3 12 2 6" xfId="41807" xr:uid="{00000000-0005-0000-0000-000074100000}"/>
    <cellStyle name="20% - Accent3 12 2 7" xfId="53772" xr:uid="{00000000-0005-0000-0000-000075100000}"/>
    <cellStyle name="20% - Accent3 12 3" xfId="14948" xr:uid="{00000000-0005-0000-0000-000076100000}"/>
    <cellStyle name="20% - Accent3 12 3 2" xfId="32875" xr:uid="{00000000-0005-0000-0000-000077100000}"/>
    <cellStyle name="20% - Accent3 12 3 3" xfId="44820" xr:uid="{00000000-0005-0000-0000-000078100000}"/>
    <cellStyle name="20% - Accent3 12 3 4" xfId="56785" xr:uid="{00000000-0005-0000-0000-000079100000}"/>
    <cellStyle name="20% - Accent3 12 4" xfId="20907" xr:uid="{00000000-0005-0000-0000-00007A100000}"/>
    <cellStyle name="20% - Accent3 12 5" xfId="8965" xr:uid="{00000000-0005-0000-0000-00007B100000}"/>
    <cellStyle name="20% - Accent3 12 6" xfId="26892" xr:uid="{00000000-0005-0000-0000-00007C100000}"/>
    <cellStyle name="20% - Accent3 12 7" xfId="38837" xr:uid="{00000000-0005-0000-0000-00007D100000}"/>
    <cellStyle name="20% - Accent3 12 8" xfId="50802" xr:uid="{00000000-0005-0000-0000-00007E100000}"/>
    <cellStyle name="20% - Accent3 13" xfId="3012" xr:uid="{00000000-0005-0000-0000-00007F100000}"/>
    <cellStyle name="20% - Accent3 13 2" xfId="14975" xr:uid="{00000000-0005-0000-0000-000080100000}"/>
    <cellStyle name="20% - Accent3 13 2 2" xfId="32902" xr:uid="{00000000-0005-0000-0000-000081100000}"/>
    <cellStyle name="20% - Accent3 13 2 3" xfId="44847" xr:uid="{00000000-0005-0000-0000-000082100000}"/>
    <cellStyle name="20% - Accent3 13 2 4" xfId="56812" xr:uid="{00000000-0005-0000-0000-000083100000}"/>
    <cellStyle name="20% - Accent3 13 3" xfId="20934" xr:uid="{00000000-0005-0000-0000-000084100000}"/>
    <cellStyle name="20% - Accent3 13 4" xfId="8992" xr:uid="{00000000-0005-0000-0000-000085100000}"/>
    <cellStyle name="20% - Accent3 13 5" xfId="26919" xr:uid="{00000000-0005-0000-0000-000086100000}"/>
    <cellStyle name="20% - Accent3 13 6" xfId="38864" xr:uid="{00000000-0005-0000-0000-000087100000}"/>
    <cellStyle name="20% - Accent3 13 7" xfId="50829" xr:uid="{00000000-0005-0000-0000-000088100000}"/>
    <cellStyle name="20% - Accent3 14" xfId="5978" xr:uid="{00000000-0005-0000-0000-000089100000}"/>
    <cellStyle name="20% - Accent3 14 2" xfId="17941" xr:uid="{00000000-0005-0000-0000-00008A100000}"/>
    <cellStyle name="20% - Accent3 14 2 2" xfId="35868" xr:uid="{00000000-0005-0000-0000-00008B100000}"/>
    <cellStyle name="20% - Accent3 14 2 3" xfId="47813" xr:uid="{00000000-0005-0000-0000-00008C100000}"/>
    <cellStyle name="20% - Accent3 14 2 4" xfId="59778" xr:uid="{00000000-0005-0000-0000-00008D100000}"/>
    <cellStyle name="20% - Accent3 14 3" xfId="23900" xr:uid="{00000000-0005-0000-0000-00008E100000}"/>
    <cellStyle name="20% - Accent3 14 4" xfId="11958" xr:uid="{00000000-0005-0000-0000-00008F100000}"/>
    <cellStyle name="20% - Accent3 14 5" xfId="29885" xr:uid="{00000000-0005-0000-0000-000090100000}"/>
    <cellStyle name="20% - Accent3 14 6" xfId="41830" xr:uid="{00000000-0005-0000-0000-000091100000}"/>
    <cellStyle name="20% - Accent3 14 7" xfId="53795" xr:uid="{00000000-0005-0000-0000-000092100000}"/>
    <cellStyle name="20% - Accent3 15" xfId="5999" xr:uid="{00000000-0005-0000-0000-000093100000}"/>
    <cellStyle name="20% - Accent3 15 2" xfId="11979" xr:uid="{00000000-0005-0000-0000-000094100000}"/>
    <cellStyle name="20% - Accent3 15 3" xfId="29906" xr:uid="{00000000-0005-0000-0000-000095100000}"/>
    <cellStyle name="20% - Accent3 15 4" xfId="41851" xr:uid="{00000000-0005-0000-0000-000096100000}"/>
    <cellStyle name="20% - Accent3 15 5" xfId="53816" xr:uid="{00000000-0005-0000-0000-000097100000}"/>
    <cellStyle name="20% - Accent3 16" xfId="12004" xr:uid="{00000000-0005-0000-0000-000098100000}"/>
    <cellStyle name="20% - Accent3 16 2" xfId="29931" xr:uid="{00000000-0005-0000-0000-000099100000}"/>
    <cellStyle name="20% - Accent3 16 3" xfId="41876" xr:uid="{00000000-0005-0000-0000-00009A100000}"/>
    <cellStyle name="20% - Accent3 16 4" xfId="53841" xr:uid="{00000000-0005-0000-0000-00009B100000}"/>
    <cellStyle name="20% - Accent3 17" xfId="17965" xr:uid="{00000000-0005-0000-0000-00009C100000}"/>
    <cellStyle name="20% - Accent3 18" xfId="23920" xr:uid="{00000000-0005-0000-0000-00009D100000}"/>
    <cellStyle name="20% - Accent3 19" xfId="6023" xr:uid="{00000000-0005-0000-0000-00009E100000}"/>
    <cellStyle name="20% - Accent3 2" xfId="74" xr:uid="{00000000-0005-0000-0000-00009F100000}"/>
    <cellStyle name="20% - Accent3 2 10" xfId="17996" xr:uid="{00000000-0005-0000-0000-0000A0100000}"/>
    <cellStyle name="20% - Accent3 2 11" xfId="6054" xr:uid="{00000000-0005-0000-0000-0000A1100000}"/>
    <cellStyle name="20% - Accent3 2 12" xfId="23981" xr:uid="{00000000-0005-0000-0000-0000A2100000}"/>
    <cellStyle name="20% - Accent3 2 13" xfId="35926" xr:uid="{00000000-0005-0000-0000-0000A3100000}"/>
    <cellStyle name="20% - Accent3 2 14" xfId="47891" xr:uid="{00000000-0005-0000-0000-0000A4100000}"/>
    <cellStyle name="20% - Accent3 2 2" xfId="132" xr:uid="{00000000-0005-0000-0000-0000A5100000}"/>
    <cellStyle name="20% - Accent3 2 2 10" xfId="6112" xr:uid="{00000000-0005-0000-0000-0000A6100000}"/>
    <cellStyle name="20% - Accent3 2 2 11" xfId="24039" xr:uid="{00000000-0005-0000-0000-0000A7100000}"/>
    <cellStyle name="20% - Accent3 2 2 12" xfId="35984" xr:uid="{00000000-0005-0000-0000-0000A8100000}"/>
    <cellStyle name="20% - Accent3 2 2 13" xfId="47949" xr:uid="{00000000-0005-0000-0000-0000A9100000}"/>
    <cellStyle name="20% - Accent3 2 2 2" xfId="248" xr:uid="{00000000-0005-0000-0000-0000AA100000}"/>
    <cellStyle name="20% - Accent3 2 2 2 10" xfId="36100" xr:uid="{00000000-0005-0000-0000-0000AB100000}"/>
    <cellStyle name="20% - Accent3 2 2 2 11" xfId="48065" xr:uid="{00000000-0005-0000-0000-0000AC100000}"/>
    <cellStyle name="20% - Accent3 2 2 2 2" xfId="596" xr:uid="{00000000-0005-0000-0000-0000AD100000}"/>
    <cellStyle name="20% - Accent3 2 2 2 2 10" xfId="48413" xr:uid="{00000000-0005-0000-0000-0000AE100000}"/>
    <cellStyle name="20% - Accent3 2 2 2 2 2" xfId="1318" xr:uid="{00000000-0005-0000-0000-0000AF100000}"/>
    <cellStyle name="20% - Accent3 2 2 2 2 2 2" xfId="2762" xr:uid="{00000000-0005-0000-0000-0000B0100000}"/>
    <cellStyle name="20% - Accent3 2 2 2 2 2 2 2" xfId="5732" xr:uid="{00000000-0005-0000-0000-0000B1100000}"/>
    <cellStyle name="20% - Accent3 2 2 2 2 2 2 2 2" xfId="17695" xr:uid="{00000000-0005-0000-0000-0000B2100000}"/>
    <cellStyle name="20% - Accent3 2 2 2 2 2 2 2 2 2" xfId="35622" xr:uid="{00000000-0005-0000-0000-0000B3100000}"/>
    <cellStyle name="20% - Accent3 2 2 2 2 2 2 2 2 3" xfId="47567" xr:uid="{00000000-0005-0000-0000-0000B4100000}"/>
    <cellStyle name="20% - Accent3 2 2 2 2 2 2 2 2 4" xfId="59532" xr:uid="{00000000-0005-0000-0000-0000B5100000}"/>
    <cellStyle name="20% - Accent3 2 2 2 2 2 2 2 3" xfId="23654" xr:uid="{00000000-0005-0000-0000-0000B6100000}"/>
    <cellStyle name="20% - Accent3 2 2 2 2 2 2 2 4" xfId="11712" xr:uid="{00000000-0005-0000-0000-0000B7100000}"/>
    <cellStyle name="20% - Accent3 2 2 2 2 2 2 2 5" xfId="29639" xr:uid="{00000000-0005-0000-0000-0000B8100000}"/>
    <cellStyle name="20% - Accent3 2 2 2 2 2 2 2 6" xfId="41584" xr:uid="{00000000-0005-0000-0000-0000B9100000}"/>
    <cellStyle name="20% - Accent3 2 2 2 2 2 2 2 7" xfId="53549" xr:uid="{00000000-0005-0000-0000-0000BA100000}"/>
    <cellStyle name="20% - Accent3 2 2 2 2 2 2 3" xfId="14725" xr:uid="{00000000-0005-0000-0000-0000BB100000}"/>
    <cellStyle name="20% - Accent3 2 2 2 2 2 2 3 2" xfId="32652" xr:uid="{00000000-0005-0000-0000-0000BC100000}"/>
    <cellStyle name="20% - Accent3 2 2 2 2 2 2 3 3" xfId="44597" xr:uid="{00000000-0005-0000-0000-0000BD100000}"/>
    <cellStyle name="20% - Accent3 2 2 2 2 2 2 3 4" xfId="56562" xr:uid="{00000000-0005-0000-0000-0000BE100000}"/>
    <cellStyle name="20% - Accent3 2 2 2 2 2 2 4" xfId="20684" xr:uid="{00000000-0005-0000-0000-0000BF100000}"/>
    <cellStyle name="20% - Accent3 2 2 2 2 2 2 5" xfId="8742" xr:uid="{00000000-0005-0000-0000-0000C0100000}"/>
    <cellStyle name="20% - Accent3 2 2 2 2 2 2 6" xfId="26669" xr:uid="{00000000-0005-0000-0000-0000C1100000}"/>
    <cellStyle name="20% - Accent3 2 2 2 2 2 2 7" xfId="38614" xr:uid="{00000000-0005-0000-0000-0000C2100000}"/>
    <cellStyle name="20% - Accent3 2 2 2 2 2 2 8" xfId="50579" xr:uid="{00000000-0005-0000-0000-0000C3100000}"/>
    <cellStyle name="20% - Accent3 2 2 2 2 2 3" xfId="4288" xr:uid="{00000000-0005-0000-0000-0000C4100000}"/>
    <cellStyle name="20% - Accent3 2 2 2 2 2 3 2" xfId="16251" xr:uid="{00000000-0005-0000-0000-0000C5100000}"/>
    <cellStyle name="20% - Accent3 2 2 2 2 2 3 2 2" xfId="34178" xr:uid="{00000000-0005-0000-0000-0000C6100000}"/>
    <cellStyle name="20% - Accent3 2 2 2 2 2 3 2 3" xfId="46123" xr:uid="{00000000-0005-0000-0000-0000C7100000}"/>
    <cellStyle name="20% - Accent3 2 2 2 2 2 3 2 4" xfId="58088" xr:uid="{00000000-0005-0000-0000-0000C8100000}"/>
    <cellStyle name="20% - Accent3 2 2 2 2 2 3 3" xfId="22210" xr:uid="{00000000-0005-0000-0000-0000C9100000}"/>
    <cellStyle name="20% - Accent3 2 2 2 2 2 3 4" xfId="10268" xr:uid="{00000000-0005-0000-0000-0000CA100000}"/>
    <cellStyle name="20% - Accent3 2 2 2 2 2 3 5" xfId="28195" xr:uid="{00000000-0005-0000-0000-0000CB100000}"/>
    <cellStyle name="20% - Accent3 2 2 2 2 2 3 6" xfId="40140" xr:uid="{00000000-0005-0000-0000-0000CC100000}"/>
    <cellStyle name="20% - Accent3 2 2 2 2 2 3 7" xfId="52105" xr:uid="{00000000-0005-0000-0000-0000CD100000}"/>
    <cellStyle name="20% - Accent3 2 2 2 2 2 4" xfId="13281" xr:uid="{00000000-0005-0000-0000-0000CE100000}"/>
    <cellStyle name="20% - Accent3 2 2 2 2 2 4 2" xfId="31208" xr:uid="{00000000-0005-0000-0000-0000CF100000}"/>
    <cellStyle name="20% - Accent3 2 2 2 2 2 4 3" xfId="43153" xr:uid="{00000000-0005-0000-0000-0000D0100000}"/>
    <cellStyle name="20% - Accent3 2 2 2 2 2 4 4" xfId="55118" xr:uid="{00000000-0005-0000-0000-0000D1100000}"/>
    <cellStyle name="20% - Accent3 2 2 2 2 2 5" xfId="19240" xr:uid="{00000000-0005-0000-0000-0000D2100000}"/>
    <cellStyle name="20% - Accent3 2 2 2 2 2 6" xfId="7298" xr:uid="{00000000-0005-0000-0000-0000D3100000}"/>
    <cellStyle name="20% - Accent3 2 2 2 2 2 7" xfId="25225" xr:uid="{00000000-0005-0000-0000-0000D4100000}"/>
    <cellStyle name="20% - Accent3 2 2 2 2 2 8" xfId="37170" xr:uid="{00000000-0005-0000-0000-0000D5100000}"/>
    <cellStyle name="20% - Accent3 2 2 2 2 2 9" xfId="49135" xr:uid="{00000000-0005-0000-0000-0000D6100000}"/>
    <cellStyle name="20% - Accent3 2 2 2 2 3" xfId="2040" xr:uid="{00000000-0005-0000-0000-0000D7100000}"/>
    <cellStyle name="20% - Accent3 2 2 2 2 3 2" xfId="5010" xr:uid="{00000000-0005-0000-0000-0000D8100000}"/>
    <cellStyle name="20% - Accent3 2 2 2 2 3 2 2" xfId="16973" xr:uid="{00000000-0005-0000-0000-0000D9100000}"/>
    <cellStyle name="20% - Accent3 2 2 2 2 3 2 2 2" xfId="34900" xr:uid="{00000000-0005-0000-0000-0000DA100000}"/>
    <cellStyle name="20% - Accent3 2 2 2 2 3 2 2 3" xfId="46845" xr:uid="{00000000-0005-0000-0000-0000DB100000}"/>
    <cellStyle name="20% - Accent3 2 2 2 2 3 2 2 4" xfId="58810" xr:uid="{00000000-0005-0000-0000-0000DC100000}"/>
    <cellStyle name="20% - Accent3 2 2 2 2 3 2 3" xfId="22932" xr:uid="{00000000-0005-0000-0000-0000DD100000}"/>
    <cellStyle name="20% - Accent3 2 2 2 2 3 2 4" xfId="10990" xr:uid="{00000000-0005-0000-0000-0000DE100000}"/>
    <cellStyle name="20% - Accent3 2 2 2 2 3 2 5" xfId="28917" xr:uid="{00000000-0005-0000-0000-0000DF100000}"/>
    <cellStyle name="20% - Accent3 2 2 2 2 3 2 6" xfId="40862" xr:uid="{00000000-0005-0000-0000-0000E0100000}"/>
    <cellStyle name="20% - Accent3 2 2 2 2 3 2 7" xfId="52827" xr:uid="{00000000-0005-0000-0000-0000E1100000}"/>
    <cellStyle name="20% - Accent3 2 2 2 2 3 3" xfId="14003" xr:uid="{00000000-0005-0000-0000-0000E2100000}"/>
    <cellStyle name="20% - Accent3 2 2 2 2 3 3 2" xfId="31930" xr:uid="{00000000-0005-0000-0000-0000E3100000}"/>
    <cellStyle name="20% - Accent3 2 2 2 2 3 3 3" xfId="43875" xr:uid="{00000000-0005-0000-0000-0000E4100000}"/>
    <cellStyle name="20% - Accent3 2 2 2 2 3 3 4" xfId="55840" xr:uid="{00000000-0005-0000-0000-0000E5100000}"/>
    <cellStyle name="20% - Accent3 2 2 2 2 3 4" xfId="19962" xr:uid="{00000000-0005-0000-0000-0000E6100000}"/>
    <cellStyle name="20% - Accent3 2 2 2 2 3 5" xfId="8020" xr:uid="{00000000-0005-0000-0000-0000E7100000}"/>
    <cellStyle name="20% - Accent3 2 2 2 2 3 6" xfId="25947" xr:uid="{00000000-0005-0000-0000-0000E8100000}"/>
    <cellStyle name="20% - Accent3 2 2 2 2 3 7" xfId="37892" xr:uid="{00000000-0005-0000-0000-0000E9100000}"/>
    <cellStyle name="20% - Accent3 2 2 2 2 3 8" xfId="49857" xr:uid="{00000000-0005-0000-0000-0000EA100000}"/>
    <cellStyle name="20% - Accent3 2 2 2 2 4" xfId="3566" xr:uid="{00000000-0005-0000-0000-0000EB100000}"/>
    <cellStyle name="20% - Accent3 2 2 2 2 4 2" xfId="15529" xr:uid="{00000000-0005-0000-0000-0000EC100000}"/>
    <cellStyle name="20% - Accent3 2 2 2 2 4 2 2" xfId="33456" xr:uid="{00000000-0005-0000-0000-0000ED100000}"/>
    <cellStyle name="20% - Accent3 2 2 2 2 4 2 3" xfId="45401" xr:uid="{00000000-0005-0000-0000-0000EE100000}"/>
    <cellStyle name="20% - Accent3 2 2 2 2 4 2 4" xfId="57366" xr:uid="{00000000-0005-0000-0000-0000EF100000}"/>
    <cellStyle name="20% - Accent3 2 2 2 2 4 3" xfId="21488" xr:uid="{00000000-0005-0000-0000-0000F0100000}"/>
    <cellStyle name="20% - Accent3 2 2 2 2 4 4" xfId="9546" xr:uid="{00000000-0005-0000-0000-0000F1100000}"/>
    <cellStyle name="20% - Accent3 2 2 2 2 4 5" xfId="27473" xr:uid="{00000000-0005-0000-0000-0000F2100000}"/>
    <cellStyle name="20% - Accent3 2 2 2 2 4 6" xfId="39418" xr:uid="{00000000-0005-0000-0000-0000F3100000}"/>
    <cellStyle name="20% - Accent3 2 2 2 2 4 7" xfId="51383" xr:uid="{00000000-0005-0000-0000-0000F4100000}"/>
    <cellStyle name="20% - Accent3 2 2 2 2 5" xfId="12559" xr:uid="{00000000-0005-0000-0000-0000F5100000}"/>
    <cellStyle name="20% - Accent3 2 2 2 2 5 2" xfId="30486" xr:uid="{00000000-0005-0000-0000-0000F6100000}"/>
    <cellStyle name="20% - Accent3 2 2 2 2 5 3" xfId="42431" xr:uid="{00000000-0005-0000-0000-0000F7100000}"/>
    <cellStyle name="20% - Accent3 2 2 2 2 5 4" xfId="54396" xr:uid="{00000000-0005-0000-0000-0000F8100000}"/>
    <cellStyle name="20% - Accent3 2 2 2 2 6" xfId="18518" xr:uid="{00000000-0005-0000-0000-0000F9100000}"/>
    <cellStyle name="20% - Accent3 2 2 2 2 7" xfId="6576" xr:uid="{00000000-0005-0000-0000-0000FA100000}"/>
    <cellStyle name="20% - Accent3 2 2 2 2 8" xfId="24503" xr:uid="{00000000-0005-0000-0000-0000FB100000}"/>
    <cellStyle name="20% - Accent3 2 2 2 2 9" xfId="36448" xr:uid="{00000000-0005-0000-0000-0000FC100000}"/>
    <cellStyle name="20% - Accent3 2 2 2 3" xfId="970" xr:uid="{00000000-0005-0000-0000-0000FD100000}"/>
    <cellStyle name="20% - Accent3 2 2 2 3 2" xfId="2414" xr:uid="{00000000-0005-0000-0000-0000FE100000}"/>
    <cellStyle name="20% - Accent3 2 2 2 3 2 2" xfId="5384" xr:uid="{00000000-0005-0000-0000-0000FF100000}"/>
    <cellStyle name="20% - Accent3 2 2 2 3 2 2 2" xfId="17347" xr:uid="{00000000-0005-0000-0000-000000110000}"/>
    <cellStyle name="20% - Accent3 2 2 2 3 2 2 2 2" xfId="35274" xr:uid="{00000000-0005-0000-0000-000001110000}"/>
    <cellStyle name="20% - Accent3 2 2 2 3 2 2 2 3" xfId="47219" xr:uid="{00000000-0005-0000-0000-000002110000}"/>
    <cellStyle name="20% - Accent3 2 2 2 3 2 2 2 4" xfId="59184" xr:uid="{00000000-0005-0000-0000-000003110000}"/>
    <cellStyle name="20% - Accent3 2 2 2 3 2 2 3" xfId="23306" xr:uid="{00000000-0005-0000-0000-000004110000}"/>
    <cellStyle name="20% - Accent3 2 2 2 3 2 2 4" xfId="11364" xr:uid="{00000000-0005-0000-0000-000005110000}"/>
    <cellStyle name="20% - Accent3 2 2 2 3 2 2 5" xfId="29291" xr:uid="{00000000-0005-0000-0000-000006110000}"/>
    <cellStyle name="20% - Accent3 2 2 2 3 2 2 6" xfId="41236" xr:uid="{00000000-0005-0000-0000-000007110000}"/>
    <cellStyle name="20% - Accent3 2 2 2 3 2 2 7" xfId="53201" xr:uid="{00000000-0005-0000-0000-000008110000}"/>
    <cellStyle name="20% - Accent3 2 2 2 3 2 3" xfId="14377" xr:uid="{00000000-0005-0000-0000-000009110000}"/>
    <cellStyle name="20% - Accent3 2 2 2 3 2 3 2" xfId="32304" xr:uid="{00000000-0005-0000-0000-00000A110000}"/>
    <cellStyle name="20% - Accent3 2 2 2 3 2 3 3" xfId="44249" xr:uid="{00000000-0005-0000-0000-00000B110000}"/>
    <cellStyle name="20% - Accent3 2 2 2 3 2 3 4" xfId="56214" xr:uid="{00000000-0005-0000-0000-00000C110000}"/>
    <cellStyle name="20% - Accent3 2 2 2 3 2 4" xfId="20336" xr:uid="{00000000-0005-0000-0000-00000D110000}"/>
    <cellStyle name="20% - Accent3 2 2 2 3 2 5" xfId="8394" xr:uid="{00000000-0005-0000-0000-00000E110000}"/>
    <cellStyle name="20% - Accent3 2 2 2 3 2 6" xfId="26321" xr:uid="{00000000-0005-0000-0000-00000F110000}"/>
    <cellStyle name="20% - Accent3 2 2 2 3 2 7" xfId="38266" xr:uid="{00000000-0005-0000-0000-000010110000}"/>
    <cellStyle name="20% - Accent3 2 2 2 3 2 8" xfId="50231" xr:uid="{00000000-0005-0000-0000-000011110000}"/>
    <cellStyle name="20% - Accent3 2 2 2 3 3" xfId="3940" xr:uid="{00000000-0005-0000-0000-000012110000}"/>
    <cellStyle name="20% - Accent3 2 2 2 3 3 2" xfId="15903" xr:uid="{00000000-0005-0000-0000-000013110000}"/>
    <cellStyle name="20% - Accent3 2 2 2 3 3 2 2" xfId="33830" xr:uid="{00000000-0005-0000-0000-000014110000}"/>
    <cellStyle name="20% - Accent3 2 2 2 3 3 2 3" xfId="45775" xr:uid="{00000000-0005-0000-0000-000015110000}"/>
    <cellStyle name="20% - Accent3 2 2 2 3 3 2 4" xfId="57740" xr:uid="{00000000-0005-0000-0000-000016110000}"/>
    <cellStyle name="20% - Accent3 2 2 2 3 3 3" xfId="21862" xr:uid="{00000000-0005-0000-0000-000017110000}"/>
    <cellStyle name="20% - Accent3 2 2 2 3 3 4" xfId="9920" xr:uid="{00000000-0005-0000-0000-000018110000}"/>
    <cellStyle name="20% - Accent3 2 2 2 3 3 5" xfId="27847" xr:uid="{00000000-0005-0000-0000-000019110000}"/>
    <cellStyle name="20% - Accent3 2 2 2 3 3 6" xfId="39792" xr:uid="{00000000-0005-0000-0000-00001A110000}"/>
    <cellStyle name="20% - Accent3 2 2 2 3 3 7" xfId="51757" xr:uid="{00000000-0005-0000-0000-00001B110000}"/>
    <cellStyle name="20% - Accent3 2 2 2 3 4" xfId="12933" xr:uid="{00000000-0005-0000-0000-00001C110000}"/>
    <cellStyle name="20% - Accent3 2 2 2 3 4 2" xfId="30860" xr:uid="{00000000-0005-0000-0000-00001D110000}"/>
    <cellStyle name="20% - Accent3 2 2 2 3 4 3" xfId="42805" xr:uid="{00000000-0005-0000-0000-00001E110000}"/>
    <cellStyle name="20% - Accent3 2 2 2 3 4 4" xfId="54770" xr:uid="{00000000-0005-0000-0000-00001F110000}"/>
    <cellStyle name="20% - Accent3 2 2 2 3 5" xfId="18892" xr:uid="{00000000-0005-0000-0000-000020110000}"/>
    <cellStyle name="20% - Accent3 2 2 2 3 6" xfId="6950" xr:uid="{00000000-0005-0000-0000-000021110000}"/>
    <cellStyle name="20% - Accent3 2 2 2 3 7" xfId="24877" xr:uid="{00000000-0005-0000-0000-000022110000}"/>
    <cellStyle name="20% - Accent3 2 2 2 3 8" xfId="36822" xr:uid="{00000000-0005-0000-0000-000023110000}"/>
    <cellStyle name="20% - Accent3 2 2 2 3 9" xfId="48787" xr:uid="{00000000-0005-0000-0000-000024110000}"/>
    <cellStyle name="20% - Accent3 2 2 2 4" xfId="1692" xr:uid="{00000000-0005-0000-0000-000025110000}"/>
    <cellStyle name="20% - Accent3 2 2 2 4 2" xfId="4662" xr:uid="{00000000-0005-0000-0000-000026110000}"/>
    <cellStyle name="20% - Accent3 2 2 2 4 2 2" xfId="16625" xr:uid="{00000000-0005-0000-0000-000027110000}"/>
    <cellStyle name="20% - Accent3 2 2 2 4 2 2 2" xfId="34552" xr:uid="{00000000-0005-0000-0000-000028110000}"/>
    <cellStyle name="20% - Accent3 2 2 2 4 2 2 3" xfId="46497" xr:uid="{00000000-0005-0000-0000-000029110000}"/>
    <cellStyle name="20% - Accent3 2 2 2 4 2 2 4" xfId="58462" xr:uid="{00000000-0005-0000-0000-00002A110000}"/>
    <cellStyle name="20% - Accent3 2 2 2 4 2 3" xfId="22584" xr:uid="{00000000-0005-0000-0000-00002B110000}"/>
    <cellStyle name="20% - Accent3 2 2 2 4 2 4" xfId="10642" xr:uid="{00000000-0005-0000-0000-00002C110000}"/>
    <cellStyle name="20% - Accent3 2 2 2 4 2 5" xfId="28569" xr:uid="{00000000-0005-0000-0000-00002D110000}"/>
    <cellStyle name="20% - Accent3 2 2 2 4 2 6" xfId="40514" xr:uid="{00000000-0005-0000-0000-00002E110000}"/>
    <cellStyle name="20% - Accent3 2 2 2 4 2 7" xfId="52479" xr:uid="{00000000-0005-0000-0000-00002F110000}"/>
    <cellStyle name="20% - Accent3 2 2 2 4 3" xfId="13655" xr:uid="{00000000-0005-0000-0000-000030110000}"/>
    <cellStyle name="20% - Accent3 2 2 2 4 3 2" xfId="31582" xr:uid="{00000000-0005-0000-0000-000031110000}"/>
    <cellStyle name="20% - Accent3 2 2 2 4 3 3" xfId="43527" xr:uid="{00000000-0005-0000-0000-000032110000}"/>
    <cellStyle name="20% - Accent3 2 2 2 4 3 4" xfId="55492" xr:uid="{00000000-0005-0000-0000-000033110000}"/>
    <cellStyle name="20% - Accent3 2 2 2 4 4" xfId="19614" xr:uid="{00000000-0005-0000-0000-000034110000}"/>
    <cellStyle name="20% - Accent3 2 2 2 4 5" xfId="7672" xr:uid="{00000000-0005-0000-0000-000035110000}"/>
    <cellStyle name="20% - Accent3 2 2 2 4 6" xfId="25599" xr:uid="{00000000-0005-0000-0000-000036110000}"/>
    <cellStyle name="20% - Accent3 2 2 2 4 7" xfId="37544" xr:uid="{00000000-0005-0000-0000-000037110000}"/>
    <cellStyle name="20% - Accent3 2 2 2 4 8" xfId="49509" xr:uid="{00000000-0005-0000-0000-000038110000}"/>
    <cellStyle name="20% - Accent3 2 2 2 5" xfId="3218" xr:uid="{00000000-0005-0000-0000-000039110000}"/>
    <cellStyle name="20% - Accent3 2 2 2 5 2" xfId="15181" xr:uid="{00000000-0005-0000-0000-00003A110000}"/>
    <cellStyle name="20% - Accent3 2 2 2 5 2 2" xfId="33108" xr:uid="{00000000-0005-0000-0000-00003B110000}"/>
    <cellStyle name="20% - Accent3 2 2 2 5 2 3" xfId="45053" xr:uid="{00000000-0005-0000-0000-00003C110000}"/>
    <cellStyle name="20% - Accent3 2 2 2 5 2 4" xfId="57018" xr:uid="{00000000-0005-0000-0000-00003D110000}"/>
    <cellStyle name="20% - Accent3 2 2 2 5 3" xfId="21140" xr:uid="{00000000-0005-0000-0000-00003E110000}"/>
    <cellStyle name="20% - Accent3 2 2 2 5 4" xfId="9198" xr:uid="{00000000-0005-0000-0000-00003F110000}"/>
    <cellStyle name="20% - Accent3 2 2 2 5 5" xfId="27125" xr:uid="{00000000-0005-0000-0000-000040110000}"/>
    <cellStyle name="20% - Accent3 2 2 2 5 6" xfId="39070" xr:uid="{00000000-0005-0000-0000-000041110000}"/>
    <cellStyle name="20% - Accent3 2 2 2 5 7" xfId="51035" xr:uid="{00000000-0005-0000-0000-000042110000}"/>
    <cellStyle name="20% - Accent3 2 2 2 6" xfId="12211" xr:uid="{00000000-0005-0000-0000-000043110000}"/>
    <cellStyle name="20% - Accent3 2 2 2 6 2" xfId="30138" xr:uid="{00000000-0005-0000-0000-000044110000}"/>
    <cellStyle name="20% - Accent3 2 2 2 6 3" xfId="42083" xr:uid="{00000000-0005-0000-0000-000045110000}"/>
    <cellStyle name="20% - Accent3 2 2 2 6 4" xfId="54048" xr:uid="{00000000-0005-0000-0000-000046110000}"/>
    <cellStyle name="20% - Accent3 2 2 2 7" xfId="18170" xr:uid="{00000000-0005-0000-0000-000047110000}"/>
    <cellStyle name="20% - Accent3 2 2 2 8" xfId="6228" xr:uid="{00000000-0005-0000-0000-000048110000}"/>
    <cellStyle name="20% - Accent3 2 2 2 9" xfId="24155" xr:uid="{00000000-0005-0000-0000-000049110000}"/>
    <cellStyle name="20% - Accent3 2 2 3" xfId="364" xr:uid="{00000000-0005-0000-0000-00004A110000}"/>
    <cellStyle name="20% - Accent3 2 2 3 10" xfId="36216" xr:uid="{00000000-0005-0000-0000-00004B110000}"/>
    <cellStyle name="20% - Accent3 2 2 3 11" xfId="48181" xr:uid="{00000000-0005-0000-0000-00004C110000}"/>
    <cellStyle name="20% - Accent3 2 2 3 2" xfId="712" xr:uid="{00000000-0005-0000-0000-00004D110000}"/>
    <cellStyle name="20% - Accent3 2 2 3 2 10" xfId="48529" xr:uid="{00000000-0005-0000-0000-00004E110000}"/>
    <cellStyle name="20% - Accent3 2 2 3 2 2" xfId="1434" xr:uid="{00000000-0005-0000-0000-00004F110000}"/>
    <cellStyle name="20% - Accent3 2 2 3 2 2 2" xfId="2878" xr:uid="{00000000-0005-0000-0000-000050110000}"/>
    <cellStyle name="20% - Accent3 2 2 3 2 2 2 2" xfId="5848" xr:uid="{00000000-0005-0000-0000-000051110000}"/>
    <cellStyle name="20% - Accent3 2 2 3 2 2 2 2 2" xfId="17811" xr:uid="{00000000-0005-0000-0000-000052110000}"/>
    <cellStyle name="20% - Accent3 2 2 3 2 2 2 2 2 2" xfId="35738" xr:uid="{00000000-0005-0000-0000-000053110000}"/>
    <cellStyle name="20% - Accent3 2 2 3 2 2 2 2 2 3" xfId="47683" xr:uid="{00000000-0005-0000-0000-000054110000}"/>
    <cellStyle name="20% - Accent3 2 2 3 2 2 2 2 2 4" xfId="59648" xr:uid="{00000000-0005-0000-0000-000055110000}"/>
    <cellStyle name="20% - Accent3 2 2 3 2 2 2 2 3" xfId="23770" xr:uid="{00000000-0005-0000-0000-000056110000}"/>
    <cellStyle name="20% - Accent3 2 2 3 2 2 2 2 4" xfId="11828" xr:uid="{00000000-0005-0000-0000-000057110000}"/>
    <cellStyle name="20% - Accent3 2 2 3 2 2 2 2 5" xfId="29755" xr:uid="{00000000-0005-0000-0000-000058110000}"/>
    <cellStyle name="20% - Accent3 2 2 3 2 2 2 2 6" xfId="41700" xr:uid="{00000000-0005-0000-0000-000059110000}"/>
    <cellStyle name="20% - Accent3 2 2 3 2 2 2 2 7" xfId="53665" xr:uid="{00000000-0005-0000-0000-00005A110000}"/>
    <cellStyle name="20% - Accent3 2 2 3 2 2 2 3" xfId="14841" xr:uid="{00000000-0005-0000-0000-00005B110000}"/>
    <cellStyle name="20% - Accent3 2 2 3 2 2 2 3 2" xfId="32768" xr:uid="{00000000-0005-0000-0000-00005C110000}"/>
    <cellStyle name="20% - Accent3 2 2 3 2 2 2 3 3" xfId="44713" xr:uid="{00000000-0005-0000-0000-00005D110000}"/>
    <cellStyle name="20% - Accent3 2 2 3 2 2 2 3 4" xfId="56678" xr:uid="{00000000-0005-0000-0000-00005E110000}"/>
    <cellStyle name="20% - Accent3 2 2 3 2 2 2 4" xfId="20800" xr:uid="{00000000-0005-0000-0000-00005F110000}"/>
    <cellStyle name="20% - Accent3 2 2 3 2 2 2 5" xfId="8858" xr:uid="{00000000-0005-0000-0000-000060110000}"/>
    <cellStyle name="20% - Accent3 2 2 3 2 2 2 6" xfId="26785" xr:uid="{00000000-0005-0000-0000-000061110000}"/>
    <cellStyle name="20% - Accent3 2 2 3 2 2 2 7" xfId="38730" xr:uid="{00000000-0005-0000-0000-000062110000}"/>
    <cellStyle name="20% - Accent3 2 2 3 2 2 2 8" xfId="50695" xr:uid="{00000000-0005-0000-0000-000063110000}"/>
    <cellStyle name="20% - Accent3 2 2 3 2 2 3" xfId="4404" xr:uid="{00000000-0005-0000-0000-000064110000}"/>
    <cellStyle name="20% - Accent3 2 2 3 2 2 3 2" xfId="16367" xr:uid="{00000000-0005-0000-0000-000065110000}"/>
    <cellStyle name="20% - Accent3 2 2 3 2 2 3 2 2" xfId="34294" xr:uid="{00000000-0005-0000-0000-000066110000}"/>
    <cellStyle name="20% - Accent3 2 2 3 2 2 3 2 3" xfId="46239" xr:uid="{00000000-0005-0000-0000-000067110000}"/>
    <cellStyle name="20% - Accent3 2 2 3 2 2 3 2 4" xfId="58204" xr:uid="{00000000-0005-0000-0000-000068110000}"/>
    <cellStyle name="20% - Accent3 2 2 3 2 2 3 3" xfId="22326" xr:uid="{00000000-0005-0000-0000-000069110000}"/>
    <cellStyle name="20% - Accent3 2 2 3 2 2 3 4" xfId="10384" xr:uid="{00000000-0005-0000-0000-00006A110000}"/>
    <cellStyle name="20% - Accent3 2 2 3 2 2 3 5" xfId="28311" xr:uid="{00000000-0005-0000-0000-00006B110000}"/>
    <cellStyle name="20% - Accent3 2 2 3 2 2 3 6" xfId="40256" xr:uid="{00000000-0005-0000-0000-00006C110000}"/>
    <cellStyle name="20% - Accent3 2 2 3 2 2 3 7" xfId="52221" xr:uid="{00000000-0005-0000-0000-00006D110000}"/>
    <cellStyle name="20% - Accent3 2 2 3 2 2 4" xfId="13397" xr:uid="{00000000-0005-0000-0000-00006E110000}"/>
    <cellStyle name="20% - Accent3 2 2 3 2 2 4 2" xfId="31324" xr:uid="{00000000-0005-0000-0000-00006F110000}"/>
    <cellStyle name="20% - Accent3 2 2 3 2 2 4 3" xfId="43269" xr:uid="{00000000-0005-0000-0000-000070110000}"/>
    <cellStyle name="20% - Accent3 2 2 3 2 2 4 4" xfId="55234" xr:uid="{00000000-0005-0000-0000-000071110000}"/>
    <cellStyle name="20% - Accent3 2 2 3 2 2 5" xfId="19356" xr:uid="{00000000-0005-0000-0000-000072110000}"/>
    <cellStyle name="20% - Accent3 2 2 3 2 2 6" xfId="7414" xr:uid="{00000000-0005-0000-0000-000073110000}"/>
    <cellStyle name="20% - Accent3 2 2 3 2 2 7" xfId="25341" xr:uid="{00000000-0005-0000-0000-000074110000}"/>
    <cellStyle name="20% - Accent3 2 2 3 2 2 8" xfId="37286" xr:uid="{00000000-0005-0000-0000-000075110000}"/>
    <cellStyle name="20% - Accent3 2 2 3 2 2 9" xfId="49251" xr:uid="{00000000-0005-0000-0000-000076110000}"/>
    <cellStyle name="20% - Accent3 2 2 3 2 3" xfId="2156" xr:uid="{00000000-0005-0000-0000-000077110000}"/>
    <cellStyle name="20% - Accent3 2 2 3 2 3 2" xfId="5126" xr:uid="{00000000-0005-0000-0000-000078110000}"/>
    <cellStyle name="20% - Accent3 2 2 3 2 3 2 2" xfId="17089" xr:uid="{00000000-0005-0000-0000-000079110000}"/>
    <cellStyle name="20% - Accent3 2 2 3 2 3 2 2 2" xfId="35016" xr:uid="{00000000-0005-0000-0000-00007A110000}"/>
    <cellStyle name="20% - Accent3 2 2 3 2 3 2 2 3" xfId="46961" xr:uid="{00000000-0005-0000-0000-00007B110000}"/>
    <cellStyle name="20% - Accent3 2 2 3 2 3 2 2 4" xfId="58926" xr:uid="{00000000-0005-0000-0000-00007C110000}"/>
    <cellStyle name="20% - Accent3 2 2 3 2 3 2 3" xfId="23048" xr:uid="{00000000-0005-0000-0000-00007D110000}"/>
    <cellStyle name="20% - Accent3 2 2 3 2 3 2 4" xfId="11106" xr:uid="{00000000-0005-0000-0000-00007E110000}"/>
    <cellStyle name="20% - Accent3 2 2 3 2 3 2 5" xfId="29033" xr:uid="{00000000-0005-0000-0000-00007F110000}"/>
    <cellStyle name="20% - Accent3 2 2 3 2 3 2 6" xfId="40978" xr:uid="{00000000-0005-0000-0000-000080110000}"/>
    <cellStyle name="20% - Accent3 2 2 3 2 3 2 7" xfId="52943" xr:uid="{00000000-0005-0000-0000-000081110000}"/>
    <cellStyle name="20% - Accent3 2 2 3 2 3 3" xfId="14119" xr:uid="{00000000-0005-0000-0000-000082110000}"/>
    <cellStyle name="20% - Accent3 2 2 3 2 3 3 2" xfId="32046" xr:uid="{00000000-0005-0000-0000-000083110000}"/>
    <cellStyle name="20% - Accent3 2 2 3 2 3 3 3" xfId="43991" xr:uid="{00000000-0005-0000-0000-000084110000}"/>
    <cellStyle name="20% - Accent3 2 2 3 2 3 3 4" xfId="55956" xr:uid="{00000000-0005-0000-0000-000085110000}"/>
    <cellStyle name="20% - Accent3 2 2 3 2 3 4" xfId="20078" xr:uid="{00000000-0005-0000-0000-000086110000}"/>
    <cellStyle name="20% - Accent3 2 2 3 2 3 5" xfId="8136" xr:uid="{00000000-0005-0000-0000-000087110000}"/>
    <cellStyle name="20% - Accent3 2 2 3 2 3 6" xfId="26063" xr:uid="{00000000-0005-0000-0000-000088110000}"/>
    <cellStyle name="20% - Accent3 2 2 3 2 3 7" xfId="38008" xr:uid="{00000000-0005-0000-0000-000089110000}"/>
    <cellStyle name="20% - Accent3 2 2 3 2 3 8" xfId="49973" xr:uid="{00000000-0005-0000-0000-00008A110000}"/>
    <cellStyle name="20% - Accent3 2 2 3 2 4" xfId="3682" xr:uid="{00000000-0005-0000-0000-00008B110000}"/>
    <cellStyle name="20% - Accent3 2 2 3 2 4 2" xfId="15645" xr:uid="{00000000-0005-0000-0000-00008C110000}"/>
    <cellStyle name="20% - Accent3 2 2 3 2 4 2 2" xfId="33572" xr:uid="{00000000-0005-0000-0000-00008D110000}"/>
    <cellStyle name="20% - Accent3 2 2 3 2 4 2 3" xfId="45517" xr:uid="{00000000-0005-0000-0000-00008E110000}"/>
    <cellStyle name="20% - Accent3 2 2 3 2 4 2 4" xfId="57482" xr:uid="{00000000-0005-0000-0000-00008F110000}"/>
    <cellStyle name="20% - Accent3 2 2 3 2 4 3" xfId="21604" xr:uid="{00000000-0005-0000-0000-000090110000}"/>
    <cellStyle name="20% - Accent3 2 2 3 2 4 4" xfId="9662" xr:uid="{00000000-0005-0000-0000-000091110000}"/>
    <cellStyle name="20% - Accent3 2 2 3 2 4 5" xfId="27589" xr:uid="{00000000-0005-0000-0000-000092110000}"/>
    <cellStyle name="20% - Accent3 2 2 3 2 4 6" xfId="39534" xr:uid="{00000000-0005-0000-0000-000093110000}"/>
    <cellStyle name="20% - Accent3 2 2 3 2 4 7" xfId="51499" xr:uid="{00000000-0005-0000-0000-000094110000}"/>
    <cellStyle name="20% - Accent3 2 2 3 2 5" xfId="12675" xr:uid="{00000000-0005-0000-0000-000095110000}"/>
    <cellStyle name="20% - Accent3 2 2 3 2 5 2" xfId="30602" xr:uid="{00000000-0005-0000-0000-000096110000}"/>
    <cellStyle name="20% - Accent3 2 2 3 2 5 3" xfId="42547" xr:uid="{00000000-0005-0000-0000-000097110000}"/>
    <cellStyle name="20% - Accent3 2 2 3 2 5 4" xfId="54512" xr:uid="{00000000-0005-0000-0000-000098110000}"/>
    <cellStyle name="20% - Accent3 2 2 3 2 6" xfId="18634" xr:uid="{00000000-0005-0000-0000-000099110000}"/>
    <cellStyle name="20% - Accent3 2 2 3 2 7" xfId="6692" xr:uid="{00000000-0005-0000-0000-00009A110000}"/>
    <cellStyle name="20% - Accent3 2 2 3 2 8" xfId="24619" xr:uid="{00000000-0005-0000-0000-00009B110000}"/>
    <cellStyle name="20% - Accent3 2 2 3 2 9" xfId="36564" xr:uid="{00000000-0005-0000-0000-00009C110000}"/>
    <cellStyle name="20% - Accent3 2 2 3 3" xfId="1086" xr:uid="{00000000-0005-0000-0000-00009D110000}"/>
    <cellStyle name="20% - Accent3 2 2 3 3 2" xfId="2530" xr:uid="{00000000-0005-0000-0000-00009E110000}"/>
    <cellStyle name="20% - Accent3 2 2 3 3 2 2" xfId="5500" xr:uid="{00000000-0005-0000-0000-00009F110000}"/>
    <cellStyle name="20% - Accent3 2 2 3 3 2 2 2" xfId="17463" xr:uid="{00000000-0005-0000-0000-0000A0110000}"/>
    <cellStyle name="20% - Accent3 2 2 3 3 2 2 2 2" xfId="35390" xr:uid="{00000000-0005-0000-0000-0000A1110000}"/>
    <cellStyle name="20% - Accent3 2 2 3 3 2 2 2 3" xfId="47335" xr:uid="{00000000-0005-0000-0000-0000A2110000}"/>
    <cellStyle name="20% - Accent3 2 2 3 3 2 2 2 4" xfId="59300" xr:uid="{00000000-0005-0000-0000-0000A3110000}"/>
    <cellStyle name="20% - Accent3 2 2 3 3 2 2 3" xfId="23422" xr:uid="{00000000-0005-0000-0000-0000A4110000}"/>
    <cellStyle name="20% - Accent3 2 2 3 3 2 2 4" xfId="11480" xr:uid="{00000000-0005-0000-0000-0000A5110000}"/>
    <cellStyle name="20% - Accent3 2 2 3 3 2 2 5" xfId="29407" xr:uid="{00000000-0005-0000-0000-0000A6110000}"/>
    <cellStyle name="20% - Accent3 2 2 3 3 2 2 6" xfId="41352" xr:uid="{00000000-0005-0000-0000-0000A7110000}"/>
    <cellStyle name="20% - Accent3 2 2 3 3 2 2 7" xfId="53317" xr:uid="{00000000-0005-0000-0000-0000A8110000}"/>
    <cellStyle name="20% - Accent3 2 2 3 3 2 3" xfId="14493" xr:uid="{00000000-0005-0000-0000-0000A9110000}"/>
    <cellStyle name="20% - Accent3 2 2 3 3 2 3 2" xfId="32420" xr:uid="{00000000-0005-0000-0000-0000AA110000}"/>
    <cellStyle name="20% - Accent3 2 2 3 3 2 3 3" xfId="44365" xr:uid="{00000000-0005-0000-0000-0000AB110000}"/>
    <cellStyle name="20% - Accent3 2 2 3 3 2 3 4" xfId="56330" xr:uid="{00000000-0005-0000-0000-0000AC110000}"/>
    <cellStyle name="20% - Accent3 2 2 3 3 2 4" xfId="20452" xr:uid="{00000000-0005-0000-0000-0000AD110000}"/>
    <cellStyle name="20% - Accent3 2 2 3 3 2 5" xfId="8510" xr:uid="{00000000-0005-0000-0000-0000AE110000}"/>
    <cellStyle name="20% - Accent3 2 2 3 3 2 6" xfId="26437" xr:uid="{00000000-0005-0000-0000-0000AF110000}"/>
    <cellStyle name="20% - Accent3 2 2 3 3 2 7" xfId="38382" xr:uid="{00000000-0005-0000-0000-0000B0110000}"/>
    <cellStyle name="20% - Accent3 2 2 3 3 2 8" xfId="50347" xr:uid="{00000000-0005-0000-0000-0000B1110000}"/>
    <cellStyle name="20% - Accent3 2 2 3 3 3" xfId="4056" xr:uid="{00000000-0005-0000-0000-0000B2110000}"/>
    <cellStyle name="20% - Accent3 2 2 3 3 3 2" xfId="16019" xr:uid="{00000000-0005-0000-0000-0000B3110000}"/>
    <cellStyle name="20% - Accent3 2 2 3 3 3 2 2" xfId="33946" xr:uid="{00000000-0005-0000-0000-0000B4110000}"/>
    <cellStyle name="20% - Accent3 2 2 3 3 3 2 3" xfId="45891" xr:uid="{00000000-0005-0000-0000-0000B5110000}"/>
    <cellStyle name="20% - Accent3 2 2 3 3 3 2 4" xfId="57856" xr:uid="{00000000-0005-0000-0000-0000B6110000}"/>
    <cellStyle name="20% - Accent3 2 2 3 3 3 3" xfId="21978" xr:uid="{00000000-0005-0000-0000-0000B7110000}"/>
    <cellStyle name="20% - Accent3 2 2 3 3 3 4" xfId="10036" xr:uid="{00000000-0005-0000-0000-0000B8110000}"/>
    <cellStyle name="20% - Accent3 2 2 3 3 3 5" xfId="27963" xr:uid="{00000000-0005-0000-0000-0000B9110000}"/>
    <cellStyle name="20% - Accent3 2 2 3 3 3 6" xfId="39908" xr:uid="{00000000-0005-0000-0000-0000BA110000}"/>
    <cellStyle name="20% - Accent3 2 2 3 3 3 7" xfId="51873" xr:uid="{00000000-0005-0000-0000-0000BB110000}"/>
    <cellStyle name="20% - Accent3 2 2 3 3 4" xfId="13049" xr:uid="{00000000-0005-0000-0000-0000BC110000}"/>
    <cellStyle name="20% - Accent3 2 2 3 3 4 2" xfId="30976" xr:uid="{00000000-0005-0000-0000-0000BD110000}"/>
    <cellStyle name="20% - Accent3 2 2 3 3 4 3" xfId="42921" xr:uid="{00000000-0005-0000-0000-0000BE110000}"/>
    <cellStyle name="20% - Accent3 2 2 3 3 4 4" xfId="54886" xr:uid="{00000000-0005-0000-0000-0000BF110000}"/>
    <cellStyle name="20% - Accent3 2 2 3 3 5" xfId="19008" xr:uid="{00000000-0005-0000-0000-0000C0110000}"/>
    <cellStyle name="20% - Accent3 2 2 3 3 6" xfId="7066" xr:uid="{00000000-0005-0000-0000-0000C1110000}"/>
    <cellStyle name="20% - Accent3 2 2 3 3 7" xfId="24993" xr:uid="{00000000-0005-0000-0000-0000C2110000}"/>
    <cellStyle name="20% - Accent3 2 2 3 3 8" xfId="36938" xr:uid="{00000000-0005-0000-0000-0000C3110000}"/>
    <cellStyle name="20% - Accent3 2 2 3 3 9" xfId="48903" xr:uid="{00000000-0005-0000-0000-0000C4110000}"/>
    <cellStyle name="20% - Accent3 2 2 3 4" xfId="1808" xr:uid="{00000000-0005-0000-0000-0000C5110000}"/>
    <cellStyle name="20% - Accent3 2 2 3 4 2" xfId="4778" xr:uid="{00000000-0005-0000-0000-0000C6110000}"/>
    <cellStyle name="20% - Accent3 2 2 3 4 2 2" xfId="16741" xr:uid="{00000000-0005-0000-0000-0000C7110000}"/>
    <cellStyle name="20% - Accent3 2 2 3 4 2 2 2" xfId="34668" xr:uid="{00000000-0005-0000-0000-0000C8110000}"/>
    <cellStyle name="20% - Accent3 2 2 3 4 2 2 3" xfId="46613" xr:uid="{00000000-0005-0000-0000-0000C9110000}"/>
    <cellStyle name="20% - Accent3 2 2 3 4 2 2 4" xfId="58578" xr:uid="{00000000-0005-0000-0000-0000CA110000}"/>
    <cellStyle name="20% - Accent3 2 2 3 4 2 3" xfId="22700" xr:uid="{00000000-0005-0000-0000-0000CB110000}"/>
    <cellStyle name="20% - Accent3 2 2 3 4 2 4" xfId="10758" xr:uid="{00000000-0005-0000-0000-0000CC110000}"/>
    <cellStyle name="20% - Accent3 2 2 3 4 2 5" xfId="28685" xr:uid="{00000000-0005-0000-0000-0000CD110000}"/>
    <cellStyle name="20% - Accent3 2 2 3 4 2 6" xfId="40630" xr:uid="{00000000-0005-0000-0000-0000CE110000}"/>
    <cellStyle name="20% - Accent3 2 2 3 4 2 7" xfId="52595" xr:uid="{00000000-0005-0000-0000-0000CF110000}"/>
    <cellStyle name="20% - Accent3 2 2 3 4 3" xfId="13771" xr:uid="{00000000-0005-0000-0000-0000D0110000}"/>
    <cellStyle name="20% - Accent3 2 2 3 4 3 2" xfId="31698" xr:uid="{00000000-0005-0000-0000-0000D1110000}"/>
    <cellStyle name="20% - Accent3 2 2 3 4 3 3" xfId="43643" xr:uid="{00000000-0005-0000-0000-0000D2110000}"/>
    <cellStyle name="20% - Accent3 2 2 3 4 3 4" xfId="55608" xr:uid="{00000000-0005-0000-0000-0000D3110000}"/>
    <cellStyle name="20% - Accent3 2 2 3 4 4" xfId="19730" xr:uid="{00000000-0005-0000-0000-0000D4110000}"/>
    <cellStyle name="20% - Accent3 2 2 3 4 5" xfId="7788" xr:uid="{00000000-0005-0000-0000-0000D5110000}"/>
    <cellStyle name="20% - Accent3 2 2 3 4 6" xfId="25715" xr:uid="{00000000-0005-0000-0000-0000D6110000}"/>
    <cellStyle name="20% - Accent3 2 2 3 4 7" xfId="37660" xr:uid="{00000000-0005-0000-0000-0000D7110000}"/>
    <cellStyle name="20% - Accent3 2 2 3 4 8" xfId="49625" xr:uid="{00000000-0005-0000-0000-0000D8110000}"/>
    <cellStyle name="20% - Accent3 2 2 3 5" xfId="3334" xr:uid="{00000000-0005-0000-0000-0000D9110000}"/>
    <cellStyle name="20% - Accent3 2 2 3 5 2" xfId="15297" xr:uid="{00000000-0005-0000-0000-0000DA110000}"/>
    <cellStyle name="20% - Accent3 2 2 3 5 2 2" xfId="33224" xr:uid="{00000000-0005-0000-0000-0000DB110000}"/>
    <cellStyle name="20% - Accent3 2 2 3 5 2 3" xfId="45169" xr:uid="{00000000-0005-0000-0000-0000DC110000}"/>
    <cellStyle name="20% - Accent3 2 2 3 5 2 4" xfId="57134" xr:uid="{00000000-0005-0000-0000-0000DD110000}"/>
    <cellStyle name="20% - Accent3 2 2 3 5 3" xfId="21256" xr:uid="{00000000-0005-0000-0000-0000DE110000}"/>
    <cellStyle name="20% - Accent3 2 2 3 5 4" xfId="9314" xr:uid="{00000000-0005-0000-0000-0000DF110000}"/>
    <cellStyle name="20% - Accent3 2 2 3 5 5" xfId="27241" xr:uid="{00000000-0005-0000-0000-0000E0110000}"/>
    <cellStyle name="20% - Accent3 2 2 3 5 6" xfId="39186" xr:uid="{00000000-0005-0000-0000-0000E1110000}"/>
    <cellStyle name="20% - Accent3 2 2 3 5 7" xfId="51151" xr:uid="{00000000-0005-0000-0000-0000E2110000}"/>
    <cellStyle name="20% - Accent3 2 2 3 6" xfId="12327" xr:uid="{00000000-0005-0000-0000-0000E3110000}"/>
    <cellStyle name="20% - Accent3 2 2 3 6 2" xfId="30254" xr:uid="{00000000-0005-0000-0000-0000E4110000}"/>
    <cellStyle name="20% - Accent3 2 2 3 6 3" xfId="42199" xr:uid="{00000000-0005-0000-0000-0000E5110000}"/>
    <cellStyle name="20% - Accent3 2 2 3 6 4" xfId="54164" xr:uid="{00000000-0005-0000-0000-0000E6110000}"/>
    <cellStyle name="20% - Accent3 2 2 3 7" xfId="18286" xr:uid="{00000000-0005-0000-0000-0000E7110000}"/>
    <cellStyle name="20% - Accent3 2 2 3 8" xfId="6344" xr:uid="{00000000-0005-0000-0000-0000E8110000}"/>
    <cellStyle name="20% - Accent3 2 2 3 9" xfId="24271" xr:uid="{00000000-0005-0000-0000-0000E9110000}"/>
    <cellStyle name="20% - Accent3 2 2 4" xfId="480" xr:uid="{00000000-0005-0000-0000-0000EA110000}"/>
    <cellStyle name="20% - Accent3 2 2 4 10" xfId="48297" xr:uid="{00000000-0005-0000-0000-0000EB110000}"/>
    <cellStyle name="20% - Accent3 2 2 4 2" xfId="1202" xr:uid="{00000000-0005-0000-0000-0000EC110000}"/>
    <cellStyle name="20% - Accent3 2 2 4 2 2" xfId="2646" xr:uid="{00000000-0005-0000-0000-0000ED110000}"/>
    <cellStyle name="20% - Accent3 2 2 4 2 2 2" xfId="5616" xr:uid="{00000000-0005-0000-0000-0000EE110000}"/>
    <cellStyle name="20% - Accent3 2 2 4 2 2 2 2" xfId="17579" xr:uid="{00000000-0005-0000-0000-0000EF110000}"/>
    <cellStyle name="20% - Accent3 2 2 4 2 2 2 2 2" xfId="35506" xr:uid="{00000000-0005-0000-0000-0000F0110000}"/>
    <cellStyle name="20% - Accent3 2 2 4 2 2 2 2 3" xfId="47451" xr:uid="{00000000-0005-0000-0000-0000F1110000}"/>
    <cellStyle name="20% - Accent3 2 2 4 2 2 2 2 4" xfId="59416" xr:uid="{00000000-0005-0000-0000-0000F2110000}"/>
    <cellStyle name="20% - Accent3 2 2 4 2 2 2 3" xfId="23538" xr:uid="{00000000-0005-0000-0000-0000F3110000}"/>
    <cellStyle name="20% - Accent3 2 2 4 2 2 2 4" xfId="11596" xr:uid="{00000000-0005-0000-0000-0000F4110000}"/>
    <cellStyle name="20% - Accent3 2 2 4 2 2 2 5" xfId="29523" xr:uid="{00000000-0005-0000-0000-0000F5110000}"/>
    <cellStyle name="20% - Accent3 2 2 4 2 2 2 6" xfId="41468" xr:uid="{00000000-0005-0000-0000-0000F6110000}"/>
    <cellStyle name="20% - Accent3 2 2 4 2 2 2 7" xfId="53433" xr:uid="{00000000-0005-0000-0000-0000F7110000}"/>
    <cellStyle name="20% - Accent3 2 2 4 2 2 3" xfId="14609" xr:uid="{00000000-0005-0000-0000-0000F8110000}"/>
    <cellStyle name="20% - Accent3 2 2 4 2 2 3 2" xfId="32536" xr:uid="{00000000-0005-0000-0000-0000F9110000}"/>
    <cellStyle name="20% - Accent3 2 2 4 2 2 3 3" xfId="44481" xr:uid="{00000000-0005-0000-0000-0000FA110000}"/>
    <cellStyle name="20% - Accent3 2 2 4 2 2 3 4" xfId="56446" xr:uid="{00000000-0005-0000-0000-0000FB110000}"/>
    <cellStyle name="20% - Accent3 2 2 4 2 2 4" xfId="20568" xr:uid="{00000000-0005-0000-0000-0000FC110000}"/>
    <cellStyle name="20% - Accent3 2 2 4 2 2 5" xfId="8626" xr:uid="{00000000-0005-0000-0000-0000FD110000}"/>
    <cellStyle name="20% - Accent3 2 2 4 2 2 6" xfId="26553" xr:uid="{00000000-0005-0000-0000-0000FE110000}"/>
    <cellStyle name="20% - Accent3 2 2 4 2 2 7" xfId="38498" xr:uid="{00000000-0005-0000-0000-0000FF110000}"/>
    <cellStyle name="20% - Accent3 2 2 4 2 2 8" xfId="50463" xr:uid="{00000000-0005-0000-0000-000000120000}"/>
    <cellStyle name="20% - Accent3 2 2 4 2 3" xfId="4172" xr:uid="{00000000-0005-0000-0000-000001120000}"/>
    <cellStyle name="20% - Accent3 2 2 4 2 3 2" xfId="16135" xr:uid="{00000000-0005-0000-0000-000002120000}"/>
    <cellStyle name="20% - Accent3 2 2 4 2 3 2 2" xfId="34062" xr:uid="{00000000-0005-0000-0000-000003120000}"/>
    <cellStyle name="20% - Accent3 2 2 4 2 3 2 3" xfId="46007" xr:uid="{00000000-0005-0000-0000-000004120000}"/>
    <cellStyle name="20% - Accent3 2 2 4 2 3 2 4" xfId="57972" xr:uid="{00000000-0005-0000-0000-000005120000}"/>
    <cellStyle name="20% - Accent3 2 2 4 2 3 3" xfId="22094" xr:uid="{00000000-0005-0000-0000-000006120000}"/>
    <cellStyle name="20% - Accent3 2 2 4 2 3 4" xfId="10152" xr:uid="{00000000-0005-0000-0000-000007120000}"/>
    <cellStyle name="20% - Accent3 2 2 4 2 3 5" xfId="28079" xr:uid="{00000000-0005-0000-0000-000008120000}"/>
    <cellStyle name="20% - Accent3 2 2 4 2 3 6" xfId="40024" xr:uid="{00000000-0005-0000-0000-000009120000}"/>
    <cellStyle name="20% - Accent3 2 2 4 2 3 7" xfId="51989" xr:uid="{00000000-0005-0000-0000-00000A120000}"/>
    <cellStyle name="20% - Accent3 2 2 4 2 4" xfId="13165" xr:uid="{00000000-0005-0000-0000-00000B120000}"/>
    <cellStyle name="20% - Accent3 2 2 4 2 4 2" xfId="31092" xr:uid="{00000000-0005-0000-0000-00000C120000}"/>
    <cellStyle name="20% - Accent3 2 2 4 2 4 3" xfId="43037" xr:uid="{00000000-0005-0000-0000-00000D120000}"/>
    <cellStyle name="20% - Accent3 2 2 4 2 4 4" xfId="55002" xr:uid="{00000000-0005-0000-0000-00000E120000}"/>
    <cellStyle name="20% - Accent3 2 2 4 2 5" xfId="19124" xr:uid="{00000000-0005-0000-0000-00000F120000}"/>
    <cellStyle name="20% - Accent3 2 2 4 2 6" xfId="7182" xr:uid="{00000000-0005-0000-0000-000010120000}"/>
    <cellStyle name="20% - Accent3 2 2 4 2 7" xfId="25109" xr:uid="{00000000-0005-0000-0000-000011120000}"/>
    <cellStyle name="20% - Accent3 2 2 4 2 8" xfId="37054" xr:uid="{00000000-0005-0000-0000-000012120000}"/>
    <cellStyle name="20% - Accent3 2 2 4 2 9" xfId="49019" xr:uid="{00000000-0005-0000-0000-000013120000}"/>
    <cellStyle name="20% - Accent3 2 2 4 3" xfId="1924" xr:uid="{00000000-0005-0000-0000-000014120000}"/>
    <cellStyle name="20% - Accent3 2 2 4 3 2" xfId="4894" xr:uid="{00000000-0005-0000-0000-000015120000}"/>
    <cellStyle name="20% - Accent3 2 2 4 3 2 2" xfId="16857" xr:uid="{00000000-0005-0000-0000-000016120000}"/>
    <cellStyle name="20% - Accent3 2 2 4 3 2 2 2" xfId="34784" xr:uid="{00000000-0005-0000-0000-000017120000}"/>
    <cellStyle name="20% - Accent3 2 2 4 3 2 2 3" xfId="46729" xr:uid="{00000000-0005-0000-0000-000018120000}"/>
    <cellStyle name="20% - Accent3 2 2 4 3 2 2 4" xfId="58694" xr:uid="{00000000-0005-0000-0000-000019120000}"/>
    <cellStyle name="20% - Accent3 2 2 4 3 2 3" xfId="22816" xr:uid="{00000000-0005-0000-0000-00001A120000}"/>
    <cellStyle name="20% - Accent3 2 2 4 3 2 4" xfId="10874" xr:uid="{00000000-0005-0000-0000-00001B120000}"/>
    <cellStyle name="20% - Accent3 2 2 4 3 2 5" xfId="28801" xr:uid="{00000000-0005-0000-0000-00001C120000}"/>
    <cellStyle name="20% - Accent3 2 2 4 3 2 6" xfId="40746" xr:uid="{00000000-0005-0000-0000-00001D120000}"/>
    <cellStyle name="20% - Accent3 2 2 4 3 2 7" xfId="52711" xr:uid="{00000000-0005-0000-0000-00001E120000}"/>
    <cellStyle name="20% - Accent3 2 2 4 3 3" xfId="13887" xr:uid="{00000000-0005-0000-0000-00001F120000}"/>
    <cellStyle name="20% - Accent3 2 2 4 3 3 2" xfId="31814" xr:uid="{00000000-0005-0000-0000-000020120000}"/>
    <cellStyle name="20% - Accent3 2 2 4 3 3 3" xfId="43759" xr:uid="{00000000-0005-0000-0000-000021120000}"/>
    <cellStyle name="20% - Accent3 2 2 4 3 3 4" xfId="55724" xr:uid="{00000000-0005-0000-0000-000022120000}"/>
    <cellStyle name="20% - Accent3 2 2 4 3 4" xfId="19846" xr:uid="{00000000-0005-0000-0000-000023120000}"/>
    <cellStyle name="20% - Accent3 2 2 4 3 5" xfId="7904" xr:uid="{00000000-0005-0000-0000-000024120000}"/>
    <cellStyle name="20% - Accent3 2 2 4 3 6" xfId="25831" xr:uid="{00000000-0005-0000-0000-000025120000}"/>
    <cellStyle name="20% - Accent3 2 2 4 3 7" xfId="37776" xr:uid="{00000000-0005-0000-0000-000026120000}"/>
    <cellStyle name="20% - Accent3 2 2 4 3 8" xfId="49741" xr:uid="{00000000-0005-0000-0000-000027120000}"/>
    <cellStyle name="20% - Accent3 2 2 4 4" xfId="3450" xr:uid="{00000000-0005-0000-0000-000028120000}"/>
    <cellStyle name="20% - Accent3 2 2 4 4 2" xfId="15413" xr:uid="{00000000-0005-0000-0000-000029120000}"/>
    <cellStyle name="20% - Accent3 2 2 4 4 2 2" xfId="33340" xr:uid="{00000000-0005-0000-0000-00002A120000}"/>
    <cellStyle name="20% - Accent3 2 2 4 4 2 3" xfId="45285" xr:uid="{00000000-0005-0000-0000-00002B120000}"/>
    <cellStyle name="20% - Accent3 2 2 4 4 2 4" xfId="57250" xr:uid="{00000000-0005-0000-0000-00002C120000}"/>
    <cellStyle name="20% - Accent3 2 2 4 4 3" xfId="21372" xr:uid="{00000000-0005-0000-0000-00002D120000}"/>
    <cellStyle name="20% - Accent3 2 2 4 4 4" xfId="9430" xr:uid="{00000000-0005-0000-0000-00002E120000}"/>
    <cellStyle name="20% - Accent3 2 2 4 4 5" xfId="27357" xr:uid="{00000000-0005-0000-0000-00002F120000}"/>
    <cellStyle name="20% - Accent3 2 2 4 4 6" xfId="39302" xr:uid="{00000000-0005-0000-0000-000030120000}"/>
    <cellStyle name="20% - Accent3 2 2 4 4 7" xfId="51267" xr:uid="{00000000-0005-0000-0000-000031120000}"/>
    <cellStyle name="20% - Accent3 2 2 4 5" xfId="12443" xr:uid="{00000000-0005-0000-0000-000032120000}"/>
    <cellStyle name="20% - Accent3 2 2 4 5 2" xfId="30370" xr:uid="{00000000-0005-0000-0000-000033120000}"/>
    <cellStyle name="20% - Accent3 2 2 4 5 3" xfId="42315" xr:uid="{00000000-0005-0000-0000-000034120000}"/>
    <cellStyle name="20% - Accent3 2 2 4 5 4" xfId="54280" xr:uid="{00000000-0005-0000-0000-000035120000}"/>
    <cellStyle name="20% - Accent3 2 2 4 6" xfId="18402" xr:uid="{00000000-0005-0000-0000-000036120000}"/>
    <cellStyle name="20% - Accent3 2 2 4 7" xfId="6460" xr:uid="{00000000-0005-0000-0000-000037120000}"/>
    <cellStyle name="20% - Accent3 2 2 4 8" xfId="24387" xr:uid="{00000000-0005-0000-0000-000038120000}"/>
    <cellStyle name="20% - Accent3 2 2 4 9" xfId="36332" xr:uid="{00000000-0005-0000-0000-000039120000}"/>
    <cellStyle name="20% - Accent3 2 2 5" xfId="854" xr:uid="{00000000-0005-0000-0000-00003A120000}"/>
    <cellStyle name="20% - Accent3 2 2 5 2" xfId="2298" xr:uid="{00000000-0005-0000-0000-00003B120000}"/>
    <cellStyle name="20% - Accent3 2 2 5 2 2" xfId="5268" xr:uid="{00000000-0005-0000-0000-00003C120000}"/>
    <cellStyle name="20% - Accent3 2 2 5 2 2 2" xfId="17231" xr:uid="{00000000-0005-0000-0000-00003D120000}"/>
    <cellStyle name="20% - Accent3 2 2 5 2 2 2 2" xfId="35158" xr:uid="{00000000-0005-0000-0000-00003E120000}"/>
    <cellStyle name="20% - Accent3 2 2 5 2 2 2 3" xfId="47103" xr:uid="{00000000-0005-0000-0000-00003F120000}"/>
    <cellStyle name="20% - Accent3 2 2 5 2 2 2 4" xfId="59068" xr:uid="{00000000-0005-0000-0000-000040120000}"/>
    <cellStyle name="20% - Accent3 2 2 5 2 2 3" xfId="23190" xr:uid="{00000000-0005-0000-0000-000041120000}"/>
    <cellStyle name="20% - Accent3 2 2 5 2 2 4" xfId="11248" xr:uid="{00000000-0005-0000-0000-000042120000}"/>
    <cellStyle name="20% - Accent3 2 2 5 2 2 5" xfId="29175" xr:uid="{00000000-0005-0000-0000-000043120000}"/>
    <cellStyle name="20% - Accent3 2 2 5 2 2 6" xfId="41120" xr:uid="{00000000-0005-0000-0000-000044120000}"/>
    <cellStyle name="20% - Accent3 2 2 5 2 2 7" xfId="53085" xr:uid="{00000000-0005-0000-0000-000045120000}"/>
    <cellStyle name="20% - Accent3 2 2 5 2 3" xfId="14261" xr:uid="{00000000-0005-0000-0000-000046120000}"/>
    <cellStyle name="20% - Accent3 2 2 5 2 3 2" xfId="32188" xr:uid="{00000000-0005-0000-0000-000047120000}"/>
    <cellStyle name="20% - Accent3 2 2 5 2 3 3" xfId="44133" xr:uid="{00000000-0005-0000-0000-000048120000}"/>
    <cellStyle name="20% - Accent3 2 2 5 2 3 4" xfId="56098" xr:uid="{00000000-0005-0000-0000-000049120000}"/>
    <cellStyle name="20% - Accent3 2 2 5 2 4" xfId="20220" xr:uid="{00000000-0005-0000-0000-00004A120000}"/>
    <cellStyle name="20% - Accent3 2 2 5 2 5" xfId="8278" xr:uid="{00000000-0005-0000-0000-00004B120000}"/>
    <cellStyle name="20% - Accent3 2 2 5 2 6" xfId="26205" xr:uid="{00000000-0005-0000-0000-00004C120000}"/>
    <cellStyle name="20% - Accent3 2 2 5 2 7" xfId="38150" xr:uid="{00000000-0005-0000-0000-00004D120000}"/>
    <cellStyle name="20% - Accent3 2 2 5 2 8" xfId="50115" xr:uid="{00000000-0005-0000-0000-00004E120000}"/>
    <cellStyle name="20% - Accent3 2 2 5 3" xfId="3824" xr:uid="{00000000-0005-0000-0000-00004F120000}"/>
    <cellStyle name="20% - Accent3 2 2 5 3 2" xfId="15787" xr:uid="{00000000-0005-0000-0000-000050120000}"/>
    <cellStyle name="20% - Accent3 2 2 5 3 2 2" xfId="33714" xr:uid="{00000000-0005-0000-0000-000051120000}"/>
    <cellStyle name="20% - Accent3 2 2 5 3 2 3" xfId="45659" xr:uid="{00000000-0005-0000-0000-000052120000}"/>
    <cellStyle name="20% - Accent3 2 2 5 3 2 4" xfId="57624" xr:uid="{00000000-0005-0000-0000-000053120000}"/>
    <cellStyle name="20% - Accent3 2 2 5 3 3" xfId="21746" xr:uid="{00000000-0005-0000-0000-000054120000}"/>
    <cellStyle name="20% - Accent3 2 2 5 3 4" xfId="9804" xr:uid="{00000000-0005-0000-0000-000055120000}"/>
    <cellStyle name="20% - Accent3 2 2 5 3 5" xfId="27731" xr:uid="{00000000-0005-0000-0000-000056120000}"/>
    <cellStyle name="20% - Accent3 2 2 5 3 6" xfId="39676" xr:uid="{00000000-0005-0000-0000-000057120000}"/>
    <cellStyle name="20% - Accent3 2 2 5 3 7" xfId="51641" xr:uid="{00000000-0005-0000-0000-000058120000}"/>
    <cellStyle name="20% - Accent3 2 2 5 4" xfId="12817" xr:uid="{00000000-0005-0000-0000-000059120000}"/>
    <cellStyle name="20% - Accent3 2 2 5 4 2" xfId="30744" xr:uid="{00000000-0005-0000-0000-00005A120000}"/>
    <cellStyle name="20% - Accent3 2 2 5 4 3" xfId="42689" xr:uid="{00000000-0005-0000-0000-00005B120000}"/>
    <cellStyle name="20% - Accent3 2 2 5 4 4" xfId="54654" xr:uid="{00000000-0005-0000-0000-00005C120000}"/>
    <cellStyle name="20% - Accent3 2 2 5 5" xfId="18776" xr:uid="{00000000-0005-0000-0000-00005D120000}"/>
    <cellStyle name="20% - Accent3 2 2 5 6" xfId="6834" xr:uid="{00000000-0005-0000-0000-00005E120000}"/>
    <cellStyle name="20% - Accent3 2 2 5 7" xfId="24761" xr:uid="{00000000-0005-0000-0000-00005F120000}"/>
    <cellStyle name="20% - Accent3 2 2 5 8" xfId="36706" xr:uid="{00000000-0005-0000-0000-000060120000}"/>
    <cellStyle name="20% - Accent3 2 2 5 9" xfId="48671" xr:uid="{00000000-0005-0000-0000-000061120000}"/>
    <cellStyle name="20% - Accent3 2 2 6" xfId="1576" xr:uid="{00000000-0005-0000-0000-000062120000}"/>
    <cellStyle name="20% - Accent3 2 2 6 2" xfId="4546" xr:uid="{00000000-0005-0000-0000-000063120000}"/>
    <cellStyle name="20% - Accent3 2 2 6 2 2" xfId="16509" xr:uid="{00000000-0005-0000-0000-000064120000}"/>
    <cellStyle name="20% - Accent3 2 2 6 2 2 2" xfId="34436" xr:uid="{00000000-0005-0000-0000-000065120000}"/>
    <cellStyle name="20% - Accent3 2 2 6 2 2 3" xfId="46381" xr:uid="{00000000-0005-0000-0000-000066120000}"/>
    <cellStyle name="20% - Accent3 2 2 6 2 2 4" xfId="58346" xr:uid="{00000000-0005-0000-0000-000067120000}"/>
    <cellStyle name="20% - Accent3 2 2 6 2 3" xfId="22468" xr:uid="{00000000-0005-0000-0000-000068120000}"/>
    <cellStyle name="20% - Accent3 2 2 6 2 4" xfId="10526" xr:uid="{00000000-0005-0000-0000-000069120000}"/>
    <cellStyle name="20% - Accent3 2 2 6 2 5" xfId="28453" xr:uid="{00000000-0005-0000-0000-00006A120000}"/>
    <cellStyle name="20% - Accent3 2 2 6 2 6" xfId="40398" xr:uid="{00000000-0005-0000-0000-00006B120000}"/>
    <cellStyle name="20% - Accent3 2 2 6 2 7" xfId="52363" xr:uid="{00000000-0005-0000-0000-00006C120000}"/>
    <cellStyle name="20% - Accent3 2 2 6 3" xfId="13539" xr:uid="{00000000-0005-0000-0000-00006D120000}"/>
    <cellStyle name="20% - Accent3 2 2 6 3 2" xfId="31466" xr:uid="{00000000-0005-0000-0000-00006E120000}"/>
    <cellStyle name="20% - Accent3 2 2 6 3 3" xfId="43411" xr:uid="{00000000-0005-0000-0000-00006F120000}"/>
    <cellStyle name="20% - Accent3 2 2 6 3 4" xfId="55376" xr:uid="{00000000-0005-0000-0000-000070120000}"/>
    <cellStyle name="20% - Accent3 2 2 6 4" xfId="19498" xr:uid="{00000000-0005-0000-0000-000071120000}"/>
    <cellStyle name="20% - Accent3 2 2 6 5" xfId="7556" xr:uid="{00000000-0005-0000-0000-000072120000}"/>
    <cellStyle name="20% - Accent3 2 2 6 6" xfId="25483" xr:uid="{00000000-0005-0000-0000-000073120000}"/>
    <cellStyle name="20% - Accent3 2 2 6 7" xfId="37428" xr:uid="{00000000-0005-0000-0000-000074120000}"/>
    <cellStyle name="20% - Accent3 2 2 6 8" xfId="49393" xr:uid="{00000000-0005-0000-0000-000075120000}"/>
    <cellStyle name="20% - Accent3 2 2 7" xfId="3102" xr:uid="{00000000-0005-0000-0000-000076120000}"/>
    <cellStyle name="20% - Accent3 2 2 7 2" xfId="15065" xr:uid="{00000000-0005-0000-0000-000077120000}"/>
    <cellStyle name="20% - Accent3 2 2 7 2 2" xfId="32992" xr:uid="{00000000-0005-0000-0000-000078120000}"/>
    <cellStyle name="20% - Accent3 2 2 7 2 3" xfId="44937" xr:uid="{00000000-0005-0000-0000-000079120000}"/>
    <cellStyle name="20% - Accent3 2 2 7 2 4" xfId="56902" xr:uid="{00000000-0005-0000-0000-00007A120000}"/>
    <cellStyle name="20% - Accent3 2 2 7 3" xfId="21024" xr:uid="{00000000-0005-0000-0000-00007B120000}"/>
    <cellStyle name="20% - Accent3 2 2 7 4" xfId="9082" xr:uid="{00000000-0005-0000-0000-00007C120000}"/>
    <cellStyle name="20% - Accent3 2 2 7 5" xfId="27009" xr:uid="{00000000-0005-0000-0000-00007D120000}"/>
    <cellStyle name="20% - Accent3 2 2 7 6" xfId="38954" xr:uid="{00000000-0005-0000-0000-00007E120000}"/>
    <cellStyle name="20% - Accent3 2 2 7 7" xfId="50919" xr:uid="{00000000-0005-0000-0000-00007F120000}"/>
    <cellStyle name="20% - Accent3 2 2 8" xfId="12095" xr:uid="{00000000-0005-0000-0000-000080120000}"/>
    <cellStyle name="20% - Accent3 2 2 8 2" xfId="30022" xr:uid="{00000000-0005-0000-0000-000081120000}"/>
    <cellStyle name="20% - Accent3 2 2 8 3" xfId="41967" xr:uid="{00000000-0005-0000-0000-000082120000}"/>
    <cellStyle name="20% - Accent3 2 2 8 4" xfId="53932" xr:uid="{00000000-0005-0000-0000-000083120000}"/>
    <cellStyle name="20% - Accent3 2 2 9" xfId="18054" xr:uid="{00000000-0005-0000-0000-000084120000}"/>
    <cellStyle name="20% - Accent3 2 3" xfId="190" xr:uid="{00000000-0005-0000-0000-000085120000}"/>
    <cellStyle name="20% - Accent3 2 3 10" xfId="36042" xr:uid="{00000000-0005-0000-0000-000086120000}"/>
    <cellStyle name="20% - Accent3 2 3 11" xfId="48007" xr:uid="{00000000-0005-0000-0000-000087120000}"/>
    <cellStyle name="20% - Accent3 2 3 2" xfId="538" xr:uid="{00000000-0005-0000-0000-000088120000}"/>
    <cellStyle name="20% - Accent3 2 3 2 10" xfId="48355" xr:uid="{00000000-0005-0000-0000-000089120000}"/>
    <cellStyle name="20% - Accent3 2 3 2 2" xfId="1260" xr:uid="{00000000-0005-0000-0000-00008A120000}"/>
    <cellStyle name="20% - Accent3 2 3 2 2 2" xfId="2704" xr:uid="{00000000-0005-0000-0000-00008B120000}"/>
    <cellStyle name="20% - Accent3 2 3 2 2 2 2" xfId="5674" xr:uid="{00000000-0005-0000-0000-00008C120000}"/>
    <cellStyle name="20% - Accent3 2 3 2 2 2 2 2" xfId="17637" xr:uid="{00000000-0005-0000-0000-00008D120000}"/>
    <cellStyle name="20% - Accent3 2 3 2 2 2 2 2 2" xfId="35564" xr:uid="{00000000-0005-0000-0000-00008E120000}"/>
    <cellStyle name="20% - Accent3 2 3 2 2 2 2 2 3" xfId="47509" xr:uid="{00000000-0005-0000-0000-00008F120000}"/>
    <cellStyle name="20% - Accent3 2 3 2 2 2 2 2 4" xfId="59474" xr:uid="{00000000-0005-0000-0000-000090120000}"/>
    <cellStyle name="20% - Accent3 2 3 2 2 2 2 3" xfId="23596" xr:uid="{00000000-0005-0000-0000-000091120000}"/>
    <cellStyle name="20% - Accent3 2 3 2 2 2 2 4" xfId="11654" xr:uid="{00000000-0005-0000-0000-000092120000}"/>
    <cellStyle name="20% - Accent3 2 3 2 2 2 2 5" xfId="29581" xr:uid="{00000000-0005-0000-0000-000093120000}"/>
    <cellStyle name="20% - Accent3 2 3 2 2 2 2 6" xfId="41526" xr:uid="{00000000-0005-0000-0000-000094120000}"/>
    <cellStyle name="20% - Accent3 2 3 2 2 2 2 7" xfId="53491" xr:uid="{00000000-0005-0000-0000-000095120000}"/>
    <cellStyle name="20% - Accent3 2 3 2 2 2 3" xfId="14667" xr:uid="{00000000-0005-0000-0000-000096120000}"/>
    <cellStyle name="20% - Accent3 2 3 2 2 2 3 2" xfId="32594" xr:uid="{00000000-0005-0000-0000-000097120000}"/>
    <cellStyle name="20% - Accent3 2 3 2 2 2 3 3" xfId="44539" xr:uid="{00000000-0005-0000-0000-000098120000}"/>
    <cellStyle name="20% - Accent3 2 3 2 2 2 3 4" xfId="56504" xr:uid="{00000000-0005-0000-0000-000099120000}"/>
    <cellStyle name="20% - Accent3 2 3 2 2 2 4" xfId="20626" xr:uid="{00000000-0005-0000-0000-00009A120000}"/>
    <cellStyle name="20% - Accent3 2 3 2 2 2 5" xfId="8684" xr:uid="{00000000-0005-0000-0000-00009B120000}"/>
    <cellStyle name="20% - Accent3 2 3 2 2 2 6" xfId="26611" xr:uid="{00000000-0005-0000-0000-00009C120000}"/>
    <cellStyle name="20% - Accent3 2 3 2 2 2 7" xfId="38556" xr:uid="{00000000-0005-0000-0000-00009D120000}"/>
    <cellStyle name="20% - Accent3 2 3 2 2 2 8" xfId="50521" xr:uid="{00000000-0005-0000-0000-00009E120000}"/>
    <cellStyle name="20% - Accent3 2 3 2 2 3" xfId="4230" xr:uid="{00000000-0005-0000-0000-00009F120000}"/>
    <cellStyle name="20% - Accent3 2 3 2 2 3 2" xfId="16193" xr:uid="{00000000-0005-0000-0000-0000A0120000}"/>
    <cellStyle name="20% - Accent3 2 3 2 2 3 2 2" xfId="34120" xr:uid="{00000000-0005-0000-0000-0000A1120000}"/>
    <cellStyle name="20% - Accent3 2 3 2 2 3 2 3" xfId="46065" xr:uid="{00000000-0005-0000-0000-0000A2120000}"/>
    <cellStyle name="20% - Accent3 2 3 2 2 3 2 4" xfId="58030" xr:uid="{00000000-0005-0000-0000-0000A3120000}"/>
    <cellStyle name="20% - Accent3 2 3 2 2 3 3" xfId="22152" xr:uid="{00000000-0005-0000-0000-0000A4120000}"/>
    <cellStyle name="20% - Accent3 2 3 2 2 3 4" xfId="10210" xr:uid="{00000000-0005-0000-0000-0000A5120000}"/>
    <cellStyle name="20% - Accent3 2 3 2 2 3 5" xfId="28137" xr:uid="{00000000-0005-0000-0000-0000A6120000}"/>
    <cellStyle name="20% - Accent3 2 3 2 2 3 6" xfId="40082" xr:uid="{00000000-0005-0000-0000-0000A7120000}"/>
    <cellStyle name="20% - Accent3 2 3 2 2 3 7" xfId="52047" xr:uid="{00000000-0005-0000-0000-0000A8120000}"/>
    <cellStyle name="20% - Accent3 2 3 2 2 4" xfId="13223" xr:uid="{00000000-0005-0000-0000-0000A9120000}"/>
    <cellStyle name="20% - Accent3 2 3 2 2 4 2" xfId="31150" xr:uid="{00000000-0005-0000-0000-0000AA120000}"/>
    <cellStyle name="20% - Accent3 2 3 2 2 4 3" xfId="43095" xr:uid="{00000000-0005-0000-0000-0000AB120000}"/>
    <cellStyle name="20% - Accent3 2 3 2 2 4 4" xfId="55060" xr:uid="{00000000-0005-0000-0000-0000AC120000}"/>
    <cellStyle name="20% - Accent3 2 3 2 2 5" xfId="19182" xr:uid="{00000000-0005-0000-0000-0000AD120000}"/>
    <cellStyle name="20% - Accent3 2 3 2 2 6" xfId="7240" xr:uid="{00000000-0005-0000-0000-0000AE120000}"/>
    <cellStyle name="20% - Accent3 2 3 2 2 7" xfId="25167" xr:uid="{00000000-0005-0000-0000-0000AF120000}"/>
    <cellStyle name="20% - Accent3 2 3 2 2 8" xfId="37112" xr:uid="{00000000-0005-0000-0000-0000B0120000}"/>
    <cellStyle name="20% - Accent3 2 3 2 2 9" xfId="49077" xr:uid="{00000000-0005-0000-0000-0000B1120000}"/>
    <cellStyle name="20% - Accent3 2 3 2 3" xfId="1982" xr:uid="{00000000-0005-0000-0000-0000B2120000}"/>
    <cellStyle name="20% - Accent3 2 3 2 3 2" xfId="4952" xr:uid="{00000000-0005-0000-0000-0000B3120000}"/>
    <cellStyle name="20% - Accent3 2 3 2 3 2 2" xfId="16915" xr:uid="{00000000-0005-0000-0000-0000B4120000}"/>
    <cellStyle name="20% - Accent3 2 3 2 3 2 2 2" xfId="34842" xr:uid="{00000000-0005-0000-0000-0000B5120000}"/>
    <cellStyle name="20% - Accent3 2 3 2 3 2 2 3" xfId="46787" xr:uid="{00000000-0005-0000-0000-0000B6120000}"/>
    <cellStyle name="20% - Accent3 2 3 2 3 2 2 4" xfId="58752" xr:uid="{00000000-0005-0000-0000-0000B7120000}"/>
    <cellStyle name="20% - Accent3 2 3 2 3 2 3" xfId="22874" xr:uid="{00000000-0005-0000-0000-0000B8120000}"/>
    <cellStyle name="20% - Accent3 2 3 2 3 2 4" xfId="10932" xr:uid="{00000000-0005-0000-0000-0000B9120000}"/>
    <cellStyle name="20% - Accent3 2 3 2 3 2 5" xfId="28859" xr:uid="{00000000-0005-0000-0000-0000BA120000}"/>
    <cellStyle name="20% - Accent3 2 3 2 3 2 6" xfId="40804" xr:uid="{00000000-0005-0000-0000-0000BB120000}"/>
    <cellStyle name="20% - Accent3 2 3 2 3 2 7" xfId="52769" xr:uid="{00000000-0005-0000-0000-0000BC120000}"/>
    <cellStyle name="20% - Accent3 2 3 2 3 3" xfId="13945" xr:uid="{00000000-0005-0000-0000-0000BD120000}"/>
    <cellStyle name="20% - Accent3 2 3 2 3 3 2" xfId="31872" xr:uid="{00000000-0005-0000-0000-0000BE120000}"/>
    <cellStyle name="20% - Accent3 2 3 2 3 3 3" xfId="43817" xr:uid="{00000000-0005-0000-0000-0000BF120000}"/>
    <cellStyle name="20% - Accent3 2 3 2 3 3 4" xfId="55782" xr:uid="{00000000-0005-0000-0000-0000C0120000}"/>
    <cellStyle name="20% - Accent3 2 3 2 3 4" xfId="19904" xr:uid="{00000000-0005-0000-0000-0000C1120000}"/>
    <cellStyle name="20% - Accent3 2 3 2 3 5" xfId="7962" xr:uid="{00000000-0005-0000-0000-0000C2120000}"/>
    <cellStyle name="20% - Accent3 2 3 2 3 6" xfId="25889" xr:uid="{00000000-0005-0000-0000-0000C3120000}"/>
    <cellStyle name="20% - Accent3 2 3 2 3 7" xfId="37834" xr:uid="{00000000-0005-0000-0000-0000C4120000}"/>
    <cellStyle name="20% - Accent3 2 3 2 3 8" xfId="49799" xr:uid="{00000000-0005-0000-0000-0000C5120000}"/>
    <cellStyle name="20% - Accent3 2 3 2 4" xfId="3508" xr:uid="{00000000-0005-0000-0000-0000C6120000}"/>
    <cellStyle name="20% - Accent3 2 3 2 4 2" xfId="15471" xr:uid="{00000000-0005-0000-0000-0000C7120000}"/>
    <cellStyle name="20% - Accent3 2 3 2 4 2 2" xfId="33398" xr:uid="{00000000-0005-0000-0000-0000C8120000}"/>
    <cellStyle name="20% - Accent3 2 3 2 4 2 3" xfId="45343" xr:uid="{00000000-0005-0000-0000-0000C9120000}"/>
    <cellStyle name="20% - Accent3 2 3 2 4 2 4" xfId="57308" xr:uid="{00000000-0005-0000-0000-0000CA120000}"/>
    <cellStyle name="20% - Accent3 2 3 2 4 3" xfId="21430" xr:uid="{00000000-0005-0000-0000-0000CB120000}"/>
    <cellStyle name="20% - Accent3 2 3 2 4 4" xfId="9488" xr:uid="{00000000-0005-0000-0000-0000CC120000}"/>
    <cellStyle name="20% - Accent3 2 3 2 4 5" xfId="27415" xr:uid="{00000000-0005-0000-0000-0000CD120000}"/>
    <cellStyle name="20% - Accent3 2 3 2 4 6" xfId="39360" xr:uid="{00000000-0005-0000-0000-0000CE120000}"/>
    <cellStyle name="20% - Accent3 2 3 2 4 7" xfId="51325" xr:uid="{00000000-0005-0000-0000-0000CF120000}"/>
    <cellStyle name="20% - Accent3 2 3 2 5" xfId="12501" xr:uid="{00000000-0005-0000-0000-0000D0120000}"/>
    <cellStyle name="20% - Accent3 2 3 2 5 2" xfId="30428" xr:uid="{00000000-0005-0000-0000-0000D1120000}"/>
    <cellStyle name="20% - Accent3 2 3 2 5 3" xfId="42373" xr:uid="{00000000-0005-0000-0000-0000D2120000}"/>
    <cellStyle name="20% - Accent3 2 3 2 5 4" xfId="54338" xr:uid="{00000000-0005-0000-0000-0000D3120000}"/>
    <cellStyle name="20% - Accent3 2 3 2 6" xfId="18460" xr:uid="{00000000-0005-0000-0000-0000D4120000}"/>
    <cellStyle name="20% - Accent3 2 3 2 7" xfId="6518" xr:uid="{00000000-0005-0000-0000-0000D5120000}"/>
    <cellStyle name="20% - Accent3 2 3 2 8" xfId="24445" xr:uid="{00000000-0005-0000-0000-0000D6120000}"/>
    <cellStyle name="20% - Accent3 2 3 2 9" xfId="36390" xr:uid="{00000000-0005-0000-0000-0000D7120000}"/>
    <cellStyle name="20% - Accent3 2 3 3" xfId="912" xr:uid="{00000000-0005-0000-0000-0000D8120000}"/>
    <cellStyle name="20% - Accent3 2 3 3 2" xfId="2356" xr:uid="{00000000-0005-0000-0000-0000D9120000}"/>
    <cellStyle name="20% - Accent3 2 3 3 2 2" xfId="5326" xr:uid="{00000000-0005-0000-0000-0000DA120000}"/>
    <cellStyle name="20% - Accent3 2 3 3 2 2 2" xfId="17289" xr:uid="{00000000-0005-0000-0000-0000DB120000}"/>
    <cellStyle name="20% - Accent3 2 3 3 2 2 2 2" xfId="35216" xr:uid="{00000000-0005-0000-0000-0000DC120000}"/>
    <cellStyle name="20% - Accent3 2 3 3 2 2 2 3" xfId="47161" xr:uid="{00000000-0005-0000-0000-0000DD120000}"/>
    <cellStyle name="20% - Accent3 2 3 3 2 2 2 4" xfId="59126" xr:uid="{00000000-0005-0000-0000-0000DE120000}"/>
    <cellStyle name="20% - Accent3 2 3 3 2 2 3" xfId="23248" xr:uid="{00000000-0005-0000-0000-0000DF120000}"/>
    <cellStyle name="20% - Accent3 2 3 3 2 2 4" xfId="11306" xr:uid="{00000000-0005-0000-0000-0000E0120000}"/>
    <cellStyle name="20% - Accent3 2 3 3 2 2 5" xfId="29233" xr:uid="{00000000-0005-0000-0000-0000E1120000}"/>
    <cellStyle name="20% - Accent3 2 3 3 2 2 6" xfId="41178" xr:uid="{00000000-0005-0000-0000-0000E2120000}"/>
    <cellStyle name="20% - Accent3 2 3 3 2 2 7" xfId="53143" xr:uid="{00000000-0005-0000-0000-0000E3120000}"/>
    <cellStyle name="20% - Accent3 2 3 3 2 3" xfId="14319" xr:uid="{00000000-0005-0000-0000-0000E4120000}"/>
    <cellStyle name="20% - Accent3 2 3 3 2 3 2" xfId="32246" xr:uid="{00000000-0005-0000-0000-0000E5120000}"/>
    <cellStyle name="20% - Accent3 2 3 3 2 3 3" xfId="44191" xr:uid="{00000000-0005-0000-0000-0000E6120000}"/>
    <cellStyle name="20% - Accent3 2 3 3 2 3 4" xfId="56156" xr:uid="{00000000-0005-0000-0000-0000E7120000}"/>
    <cellStyle name="20% - Accent3 2 3 3 2 4" xfId="20278" xr:uid="{00000000-0005-0000-0000-0000E8120000}"/>
    <cellStyle name="20% - Accent3 2 3 3 2 5" xfId="8336" xr:uid="{00000000-0005-0000-0000-0000E9120000}"/>
    <cellStyle name="20% - Accent3 2 3 3 2 6" xfId="26263" xr:uid="{00000000-0005-0000-0000-0000EA120000}"/>
    <cellStyle name="20% - Accent3 2 3 3 2 7" xfId="38208" xr:uid="{00000000-0005-0000-0000-0000EB120000}"/>
    <cellStyle name="20% - Accent3 2 3 3 2 8" xfId="50173" xr:uid="{00000000-0005-0000-0000-0000EC120000}"/>
    <cellStyle name="20% - Accent3 2 3 3 3" xfId="3882" xr:uid="{00000000-0005-0000-0000-0000ED120000}"/>
    <cellStyle name="20% - Accent3 2 3 3 3 2" xfId="15845" xr:uid="{00000000-0005-0000-0000-0000EE120000}"/>
    <cellStyle name="20% - Accent3 2 3 3 3 2 2" xfId="33772" xr:uid="{00000000-0005-0000-0000-0000EF120000}"/>
    <cellStyle name="20% - Accent3 2 3 3 3 2 3" xfId="45717" xr:uid="{00000000-0005-0000-0000-0000F0120000}"/>
    <cellStyle name="20% - Accent3 2 3 3 3 2 4" xfId="57682" xr:uid="{00000000-0005-0000-0000-0000F1120000}"/>
    <cellStyle name="20% - Accent3 2 3 3 3 3" xfId="21804" xr:uid="{00000000-0005-0000-0000-0000F2120000}"/>
    <cellStyle name="20% - Accent3 2 3 3 3 4" xfId="9862" xr:uid="{00000000-0005-0000-0000-0000F3120000}"/>
    <cellStyle name="20% - Accent3 2 3 3 3 5" xfId="27789" xr:uid="{00000000-0005-0000-0000-0000F4120000}"/>
    <cellStyle name="20% - Accent3 2 3 3 3 6" xfId="39734" xr:uid="{00000000-0005-0000-0000-0000F5120000}"/>
    <cellStyle name="20% - Accent3 2 3 3 3 7" xfId="51699" xr:uid="{00000000-0005-0000-0000-0000F6120000}"/>
    <cellStyle name="20% - Accent3 2 3 3 4" xfId="12875" xr:uid="{00000000-0005-0000-0000-0000F7120000}"/>
    <cellStyle name="20% - Accent3 2 3 3 4 2" xfId="30802" xr:uid="{00000000-0005-0000-0000-0000F8120000}"/>
    <cellStyle name="20% - Accent3 2 3 3 4 3" xfId="42747" xr:uid="{00000000-0005-0000-0000-0000F9120000}"/>
    <cellStyle name="20% - Accent3 2 3 3 4 4" xfId="54712" xr:uid="{00000000-0005-0000-0000-0000FA120000}"/>
    <cellStyle name="20% - Accent3 2 3 3 5" xfId="18834" xr:uid="{00000000-0005-0000-0000-0000FB120000}"/>
    <cellStyle name="20% - Accent3 2 3 3 6" xfId="6892" xr:uid="{00000000-0005-0000-0000-0000FC120000}"/>
    <cellStyle name="20% - Accent3 2 3 3 7" xfId="24819" xr:uid="{00000000-0005-0000-0000-0000FD120000}"/>
    <cellStyle name="20% - Accent3 2 3 3 8" xfId="36764" xr:uid="{00000000-0005-0000-0000-0000FE120000}"/>
    <cellStyle name="20% - Accent3 2 3 3 9" xfId="48729" xr:uid="{00000000-0005-0000-0000-0000FF120000}"/>
    <cellStyle name="20% - Accent3 2 3 4" xfId="1634" xr:uid="{00000000-0005-0000-0000-000000130000}"/>
    <cellStyle name="20% - Accent3 2 3 4 2" xfId="4604" xr:uid="{00000000-0005-0000-0000-000001130000}"/>
    <cellStyle name="20% - Accent3 2 3 4 2 2" xfId="16567" xr:uid="{00000000-0005-0000-0000-000002130000}"/>
    <cellStyle name="20% - Accent3 2 3 4 2 2 2" xfId="34494" xr:uid="{00000000-0005-0000-0000-000003130000}"/>
    <cellStyle name="20% - Accent3 2 3 4 2 2 3" xfId="46439" xr:uid="{00000000-0005-0000-0000-000004130000}"/>
    <cellStyle name="20% - Accent3 2 3 4 2 2 4" xfId="58404" xr:uid="{00000000-0005-0000-0000-000005130000}"/>
    <cellStyle name="20% - Accent3 2 3 4 2 3" xfId="22526" xr:uid="{00000000-0005-0000-0000-000006130000}"/>
    <cellStyle name="20% - Accent3 2 3 4 2 4" xfId="10584" xr:uid="{00000000-0005-0000-0000-000007130000}"/>
    <cellStyle name="20% - Accent3 2 3 4 2 5" xfId="28511" xr:uid="{00000000-0005-0000-0000-000008130000}"/>
    <cellStyle name="20% - Accent3 2 3 4 2 6" xfId="40456" xr:uid="{00000000-0005-0000-0000-000009130000}"/>
    <cellStyle name="20% - Accent3 2 3 4 2 7" xfId="52421" xr:uid="{00000000-0005-0000-0000-00000A130000}"/>
    <cellStyle name="20% - Accent3 2 3 4 3" xfId="13597" xr:uid="{00000000-0005-0000-0000-00000B130000}"/>
    <cellStyle name="20% - Accent3 2 3 4 3 2" xfId="31524" xr:uid="{00000000-0005-0000-0000-00000C130000}"/>
    <cellStyle name="20% - Accent3 2 3 4 3 3" xfId="43469" xr:uid="{00000000-0005-0000-0000-00000D130000}"/>
    <cellStyle name="20% - Accent3 2 3 4 3 4" xfId="55434" xr:uid="{00000000-0005-0000-0000-00000E130000}"/>
    <cellStyle name="20% - Accent3 2 3 4 4" xfId="19556" xr:uid="{00000000-0005-0000-0000-00000F130000}"/>
    <cellStyle name="20% - Accent3 2 3 4 5" xfId="7614" xr:uid="{00000000-0005-0000-0000-000010130000}"/>
    <cellStyle name="20% - Accent3 2 3 4 6" xfId="25541" xr:uid="{00000000-0005-0000-0000-000011130000}"/>
    <cellStyle name="20% - Accent3 2 3 4 7" xfId="37486" xr:uid="{00000000-0005-0000-0000-000012130000}"/>
    <cellStyle name="20% - Accent3 2 3 4 8" xfId="49451" xr:uid="{00000000-0005-0000-0000-000013130000}"/>
    <cellStyle name="20% - Accent3 2 3 5" xfId="3160" xr:uid="{00000000-0005-0000-0000-000014130000}"/>
    <cellStyle name="20% - Accent3 2 3 5 2" xfId="15123" xr:uid="{00000000-0005-0000-0000-000015130000}"/>
    <cellStyle name="20% - Accent3 2 3 5 2 2" xfId="33050" xr:uid="{00000000-0005-0000-0000-000016130000}"/>
    <cellStyle name="20% - Accent3 2 3 5 2 3" xfId="44995" xr:uid="{00000000-0005-0000-0000-000017130000}"/>
    <cellStyle name="20% - Accent3 2 3 5 2 4" xfId="56960" xr:uid="{00000000-0005-0000-0000-000018130000}"/>
    <cellStyle name="20% - Accent3 2 3 5 3" xfId="21082" xr:uid="{00000000-0005-0000-0000-000019130000}"/>
    <cellStyle name="20% - Accent3 2 3 5 4" xfId="9140" xr:uid="{00000000-0005-0000-0000-00001A130000}"/>
    <cellStyle name="20% - Accent3 2 3 5 5" xfId="27067" xr:uid="{00000000-0005-0000-0000-00001B130000}"/>
    <cellStyle name="20% - Accent3 2 3 5 6" xfId="39012" xr:uid="{00000000-0005-0000-0000-00001C130000}"/>
    <cellStyle name="20% - Accent3 2 3 5 7" xfId="50977" xr:uid="{00000000-0005-0000-0000-00001D130000}"/>
    <cellStyle name="20% - Accent3 2 3 6" xfId="12153" xr:uid="{00000000-0005-0000-0000-00001E130000}"/>
    <cellStyle name="20% - Accent3 2 3 6 2" xfId="30080" xr:uid="{00000000-0005-0000-0000-00001F130000}"/>
    <cellStyle name="20% - Accent3 2 3 6 3" xfId="42025" xr:uid="{00000000-0005-0000-0000-000020130000}"/>
    <cellStyle name="20% - Accent3 2 3 6 4" xfId="53990" xr:uid="{00000000-0005-0000-0000-000021130000}"/>
    <cellStyle name="20% - Accent3 2 3 7" xfId="18112" xr:uid="{00000000-0005-0000-0000-000022130000}"/>
    <cellStyle name="20% - Accent3 2 3 8" xfId="6170" xr:uid="{00000000-0005-0000-0000-000023130000}"/>
    <cellStyle name="20% - Accent3 2 3 9" xfId="24097" xr:uid="{00000000-0005-0000-0000-000024130000}"/>
    <cellStyle name="20% - Accent3 2 4" xfId="306" xr:uid="{00000000-0005-0000-0000-000025130000}"/>
    <cellStyle name="20% - Accent3 2 4 10" xfId="36158" xr:uid="{00000000-0005-0000-0000-000026130000}"/>
    <cellStyle name="20% - Accent3 2 4 11" xfId="48123" xr:uid="{00000000-0005-0000-0000-000027130000}"/>
    <cellStyle name="20% - Accent3 2 4 2" xfId="654" xr:uid="{00000000-0005-0000-0000-000028130000}"/>
    <cellStyle name="20% - Accent3 2 4 2 10" xfId="48471" xr:uid="{00000000-0005-0000-0000-000029130000}"/>
    <cellStyle name="20% - Accent3 2 4 2 2" xfId="1376" xr:uid="{00000000-0005-0000-0000-00002A130000}"/>
    <cellStyle name="20% - Accent3 2 4 2 2 2" xfId="2820" xr:uid="{00000000-0005-0000-0000-00002B130000}"/>
    <cellStyle name="20% - Accent3 2 4 2 2 2 2" xfId="5790" xr:uid="{00000000-0005-0000-0000-00002C130000}"/>
    <cellStyle name="20% - Accent3 2 4 2 2 2 2 2" xfId="17753" xr:uid="{00000000-0005-0000-0000-00002D130000}"/>
    <cellStyle name="20% - Accent3 2 4 2 2 2 2 2 2" xfId="35680" xr:uid="{00000000-0005-0000-0000-00002E130000}"/>
    <cellStyle name="20% - Accent3 2 4 2 2 2 2 2 3" xfId="47625" xr:uid="{00000000-0005-0000-0000-00002F130000}"/>
    <cellStyle name="20% - Accent3 2 4 2 2 2 2 2 4" xfId="59590" xr:uid="{00000000-0005-0000-0000-000030130000}"/>
    <cellStyle name="20% - Accent3 2 4 2 2 2 2 3" xfId="23712" xr:uid="{00000000-0005-0000-0000-000031130000}"/>
    <cellStyle name="20% - Accent3 2 4 2 2 2 2 4" xfId="11770" xr:uid="{00000000-0005-0000-0000-000032130000}"/>
    <cellStyle name="20% - Accent3 2 4 2 2 2 2 5" xfId="29697" xr:uid="{00000000-0005-0000-0000-000033130000}"/>
    <cellStyle name="20% - Accent3 2 4 2 2 2 2 6" xfId="41642" xr:uid="{00000000-0005-0000-0000-000034130000}"/>
    <cellStyle name="20% - Accent3 2 4 2 2 2 2 7" xfId="53607" xr:uid="{00000000-0005-0000-0000-000035130000}"/>
    <cellStyle name="20% - Accent3 2 4 2 2 2 3" xfId="14783" xr:uid="{00000000-0005-0000-0000-000036130000}"/>
    <cellStyle name="20% - Accent3 2 4 2 2 2 3 2" xfId="32710" xr:uid="{00000000-0005-0000-0000-000037130000}"/>
    <cellStyle name="20% - Accent3 2 4 2 2 2 3 3" xfId="44655" xr:uid="{00000000-0005-0000-0000-000038130000}"/>
    <cellStyle name="20% - Accent3 2 4 2 2 2 3 4" xfId="56620" xr:uid="{00000000-0005-0000-0000-000039130000}"/>
    <cellStyle name="20% - Accent3 2 4 2 2 2 4" xfId="20742" xr:uid="{00000000-0005-0000-0000-00003A130000}"/>
    <cellStyle name="20% - Accent3 2 4 2 2 2 5" xfId="8800" xr:uid="{00000000-0005-0000-0000-00003B130000}"/>
    <cellStyle name="20% - Accent3 2 4 2 2 2 6" xfId="26727" xr:uid="{00000000-0005-0000-0000-00003C130000}"/>
    <cellStyle name="20% - Accent3 2 4 2 2 2 7" xfId="38672" xr:uid="{00000000-0005-0000-0000-00003D130000}"/>
    <cellStyle name="20% - Accent3 2 4 2 2 2 8" xfId="50637" xr:uid="{00000000-0005-0000-0000-00003E130000}"/>
    <cellStyle name="20% - Accent3 2 4 2 2 3" xfId="4346" xr:uid="{00000000-0005-0000-0000-00003F130000}"/>
    <cellStyle name="20% - Accent3 2 4 2 2 3 2" xfId="16309" xr:uid="{00000000-0005-0000-0000-000040130000}"/>
    <cellStyle name="20% - Accent3 2 4 2 2 3 2 2" xfId="34236" xr:uid="{00000000-0005-0000-0000-000041130000}"/>
    <cellStyle name="20% - Accent3 2 4 2 2 3 2 3" xfId="46181" xr:uid="{00000000-0005-0000-0000-000042130000}"/>
    <cellStyle name="20% - Accent3 2 4 2 2 3 2 4" xfId="58146" xr:uid="{00000000-0005-0000-0000-000043130000}"/>
    <cellStyle name="20% - Accent3 2 4 2 2 3 3" xfId="22268" xr:uid="{00000000-0005-0000-0000-000044130000}"/>
    <cellStyle name="20% - Accent3 2 4 2 2 3 4" xfId="10326" xr:uid="{00000000-0005-0000-0000-000045130000}"/>
    <cellStyle name="20% - Accent3 2 4 2 2 3 5" xfId="28253" xr:uid="{00000000-0005-0000-0000-000046130000}"/>
    <cellStyle name="20% - Accent3 2 4 2 2 3 6" xfId="40198" xr:uid="{00000000-0005-0000-0000-000047130000}"/>
    <cellStyle name="20% - Accent3 2 4 2 2 3 7" xfId="52163" xr:uid="{00000000-0005-0000-0000-000048130000}"/>
    <cellStyle name="20% - Accent3 2 4 2 2 4" xfId="13339" xr:uid="{00000000-0005-0000-0000-000049130000}"/>
    <cellStyle name="20% - Accent3 2 4 2 2 4 2" xfId="31266" xr:uid="{00000000-0005-0000-0000-00004A130000}"/>
    <cellStyle name="20% - Accent3 2 4 2 2 4 3" xfId="43211" xr:uid="{00000000-0005-0000-0000-00004B130000}"/>
    <cellStyle name="20% - Accent3 2 4 2 2 4 4" xfId="55176" xr:uid="{00000000-0005-0000-0000-00004C130000}"/>
    <cellStyle name="20% - Accent3 2 4 2 2 5" xfId="19298" xr:uid="{00000000-0005-0000-0000-00004D130000}"/>
    <cellStyle name="20% - Accent3 2 4 2 2 6" xfId="7356" xr:uid="{00000000-0005-0000-0000-00004E130000}"/>
    <cellStyle name="20% - Accent3 2 4 2 2 7" xfId="25283" xr:uid="{00000000-0005-0000-0000-00004F130000}"/>
    <cellStyle name="20% - Accent3 2 4 2 2 8" xfId="37228" xr:uid="{00000000-0005-0000-0000-000050130000}"/>
    <cellStyle name="20% - Accent3 2 4 2 2 9" xfId="49193" xr:uid="{00000000-0005-0000-0000-000051130000}"/>
    <cellStyle name="20% - Accent3 2 4 2 3" xfId="2098" xr:uid="{00000000-0005-0000-0000-000052130000}"/>
    <cellStyle name="20% - Accent3 2 4 2 3 2" xfId="5068" xr:uid="{00000000-0005-0000-0000-000053130000}"/>
    <cellStyle name="20% - Accent3 2 4 2 3 2 2" xfId="17031" xr:uid="{00000000-0005-0000-0000-000054130000}"/>
    <cellStyle name="20% - Accent3 2 4 2 3 2 2 2" xfId="34958" xr:uid="{00000000-0005-0000-0000-000055130000}"/>
    <cellStyle name="20% - Accent3 2 4 2 3 2 2 3" xfId="46903" xr:uid="{00000000-0005-0000-0000-000056130000}"/>
    <cellStyle name="20% - Accent3 2 4 2 3 2 2 4" xfId="58868" xr:uid="{00000000-0005-0000-0000-000057130000}"/>
    <cellStyle name="20% - Accent3 2 4 2 3 2 3" xfId="22990" xr:uid="{00000000-0005-0000-0000-000058130000}"/>
    <cellStyle name="20% - Accent3 2 4 2 3 2 4" xfId="11048" xr:uid="{00000000-0005-0000-0000-000059130000}"/>
    <cellStyle name="20% - Accent3 2 4 2 3 2 5" xfId="28975" xr:uid="{00000000-0005-0000-0000-00005A130000}"/>
    <cellStyle name="20% - Accent3 2 4 2 3 2 6" xfId="40920" xr:uid="{00000000-0005-0000-0000-00005B130000}"/>
    <cellStyle name="20% - Accent3 2 4 2 3 2 7" xfId="52885" xr:uid="{00000000-0005-0000-0000-00005C130000}"/>
    <cellStyle name="20% - Accent3 2 4 2 3 3" xfId="14061" xr:uid="{00000000-0005-0000-0000-00005D130000}"/>
    <cellStyle name="20% - Accent3 2 4 2 3 3 2" xfId="31988" xr:uid="{00000000-0005-0000-0000-00005E130000}"/>
    <cellStyle name="20% - Accent3 2 4 2 3 3 3" xfId="43933" xr:uid="{00000000-0005-0000-0000-00005F130000}"/>
    <cellStyle name="20% - Accent3 2 4 2 3 3 4" xfId="55898" xr:uid="{00000000-0005-0000-0000-000060130000}"/>
    <cellStyle name="20% - Accent3 2 4 2 3 4" xfId="20020" xr:uid="{00000000-0005-0000-0000-000061130000}"/>
    <cellStyle name="20% - Accent3 2 4 2 3 5" xfId="8078" xr:uid="{00000000-0005-0000-0000-000062130000}"/>
    <cellStyle name="20% - Accent3 2 4 2 3 6" xfId="26005" xr:uid="{00000000-0005-0000-0000-000063130000}"/>
    <cellStyle name="20% - Accent3 2 4 2 3 7" xfId="37950" xr:uid="{00000000-0005-0000-0000-000064130000}"/>
    <cellStyle name="20% - Accent3 2 4 2 3 8" xfId="49915" xr:uid="{00000000-0005-0000-0000-000065130000}"/>
    <cellStyle name="20% - Accent3 2 4 2 4" xfId="3624" xr:uid="{00000000-0005-0000-0000-000066130000}"/>
    <cellStyle name="20% - Accent3 2 4 2 4 2" xfId="15587" xr:uid="{00000000-0005-0000-0000-000067130000}"/>
    <cellStyle name="20% - Accent3 2 4 2 4 2 2" xfId="33514" xr:uid="{00000000-0005-0000-0000-000068130000}"/>
    <cellStyle name="20% - Accent3 2 4 2 4 2 3" xfId="45459" xr:uid="{00000000-0005-0000-0000-000069130000}"/>
    <cellStyle name="20% - Accent3 2 4 2 4 2 4" xfId="57424" xr:uid="{00000000-0005-0000-0000-00006A130000}"/>
    <cellStyle name="20% - Accent3 2 4 2 4 3" xfId="21546" xr:uid="{00000000-0005-0000-0000-00006B130000}"/>
    <cellStyle name="20% - Accent3 2 4 2 4 4" xfId="9604" xr:uid="{00000000-0005-0000-0000-00006C130000}"/>
    <cellStyle name="20% - Accent3 2 4 2 4 5" xfId="27531" xr:uid="{00000000-0005-0000-0000-00006D130000}"/>
    <cellStyle name="20% - Accent3 2 4 2 4 6" xfId="39476" xr:uid="{00000000-0005-0000-0000-00006E130000}"/>
    <cellStyle name="20% - Accent3 2 4 2 4 7" xfId="51441" xr:uid="{00000000-0005-0000-0000-00006F130000}"/>
    <cellStyle name="20% - Accent3 2 4 2 5" xfId="12617" xr:uid="{00000000-0005-0000-0000-000070130000}"/>
    <cellStyle name="20% - Accent3 2 4 2 5 2" xfId="30544" xr:uid="{00000000-0005-0000-0000-000071130000}"/>
    <cellStyle name="20% - Accent3 2 4 2 5 3" xfId="42489" xr:uid="{00000000-0005-0000-0000-000072130000}"/>
    <cellStyle name="20% - Accent3 2 4 2 5 4" xfId="54454" xr:uid="{00000000-0005-0000-0000-000073130000}"/>
    <cellStyle name="20% - Accent3 2 4 2 6" xfId="18576" xr:uid="{00000000-0005-0000-0000-000074130000}"/>
    <cellStyle name="20% - Accent3 2 4 2 7" xfId="6634" xr:uid="{00000000-0005-0000-0000-000075130000}"/>
    <cellStyle name="20% - Accent3 2 4 2 8" xfId="24561" xr:uid="{00000000-0005-0000-0000-000076130000}"/>
    <cellStyle name="20% - Accent3 2 4 2 9" xfId="36506" xr:uid="{00000000-0005-0000-0000-000077130000}"/>
    <cellStyle name="20% - Accent3 2 4 3" xfId="1028" xr:uid="{00000000-0005-0000-0000-000078130000}"/>
    <cellStyle name="20% - Accent3 2 4 3 2" xfId="2472" xr:uid="{00000000-0005-0000-0000-000079130000}"/>
    <cellStyle name="20% - Accent3 2 4 3 2 2" xfId="5442" xr:uid="{00000000-0005-0000-0000-00007A130000}"/>
    <cellStyle name="20% - Accent3 2 4 3 2 2 2" xfId="17405" xr:uid="{00000000-0005-0000-0000-00007B130000}"/>
    <cellStyle name="20% - Accent3 2 4 3 2 2 2 2" xfId="35332" xr:uid="{00000000-0005-0000-0000-00007C130000}"/>
    <cellStyle name="20% - Accent3 2 4 3 2 2 2 3" xfId="47277" xr:uid="{00000000-0005-0000-0000-00007D130000}"/>
    <cellStyle name="20% - Accent3 2 4 3 2 2 2 4" xfId="59242" xr:uid="{00000000-0005-0000-0000-00007E130000}"/>
    <cellStyle name="20% - Accent3 2 4 3 2 2 3" xfId="23364" xr:uid="{00000000-0005-0000-0000-00007F130000}"/>
    <cellStyle name="20% - Accent3 2 4 3 2 2 4" xfId="11422" xr:uid="{00000000-0005-0000-0000-000080130000}"/>
    <cellStyle name="20% - Accent3 2 4 3 2 2 5" xfId="29349" xr:uid="{00000000-0005-0000-0000-000081130000}"/>
    <cellStyle name="20% - Accent3 2 4 3 2 2 6" xfId="41294" xr:uid="{00000000-0005-0000-0000-000082130000}"/>
    <cellStyle name="20% - Accent3 2 4 3 2 2 7" xfId="53259" xr:uid="{00000000-0005-0000-0000-000083130000}"/>
    <cellStyle name="20% - Accent3 2 4 3 2 3" xfId="14435" xr:uid="{00000000-0005-0000-0000-000084130000}"/>
    <cellStyle name="20% - Accent3 2 4 3 2 3 2" xfId="32362" xr:uid="{00000000-0005-0000-0000-000085130000}"/>
    <cellStyle name="20% - Accent3 2 4 3 2 3 3" xfId="44307" xr:uid="{00000000-0005-0000-0000-000086130000}"/>
    <cellStyle name="20% - Accent3 2 4 3 2 3 4" xfId="56272" xr:uid="{00000000-0005-0000-0000-000087130000}"/>
    <cellStyle name="20% - Accent3 2 4 3 2 4" xfId="20394" xr:uid="{00000000-0005-0000-0000-000088130000}"/>
    <cellStyle name="20% - Accent3 2 4 3 2 5" xfId="8452" xr:uid="{00000000-0005-0000-0000-000089130000}"/>
    <cellStyle name="20% - Accent3 2 4 3 2 6" xfId="26379" xr:uid="{00000000-0005-0000-0000-00008A130000}"/>
    <cellStyle name="20% - Accent3 2 4 3 2 7" xfId="38324" xr:uid="{00000000-0005-0000-0000-00008B130000}"/>
    <cellStyle name="20% - Accent3 2 4 3 2 8" xfId="50289" xr:uid="{00000000-0005-0000-0000-00008C130000}"/>
    <cellStyle name="20% - Accent3 2 4 3 3" xfId="3998" xr:uid="{00000000-0005-0000-0000-00008D130000}"/>
    <cellStyle name="20% - Accent3 2 4 3 3 2" xfId="15961" xr:uid="{00000000-0005-0000-0000-00008E130000}"/>
    <cellStyle name="20% - Accent3 2 4 3 3 2 2" xfId="33888" xr:uid="{00000000-0005-0000-0000-00008F130000}"/>
    <cellStyle name="20% - Accent3 2 4 3 3 2 3" xfId="45833" xr:uid="{00000000-0005-0000-0000-000090130000}"/>
    <cellStyle name="20% - Accent3 2 4 3 3 2 4" xfId="57798" xr:uid="{00000000-0005-0000-0000-000091130000}"/>
    <cellStyle name="20% - Accent3 2 4 3 3 3" xfId="21920" xr:uid="{00000000-0005-0000-0000-000092130000}"/>
    <cellStyle name="20% - Accent3 2 4 3 3 4" xfId="9978" xr:uid="{00000000-0005-0000-0000-000093130000}"/>
    <cellStyle name="20% - Accent3 2 4 3 3 5" xfId="27905" xr:uid="{00000000-0005-0000-0000-000094130000}"/>
    <cellStyle name="20% - Accent3 2 4 3 3 6" xfId="39850" xr:uid="{00000000-0005-0000-0000-000095130000}"/>
    <cellStyle name="20% - Accent3 2 4 3 3 7" xfId="51815" xr:uid="{00000000-0005-0000-0000-000096130000}"/>
    <cellStyle name="20% - Accent3 2 4 3 4" xfId="12991" xr:uid="{00000000-0005-0000-0000-000097130000}"/>
    <cellStyle name="20% - Accent3 2 4 3 4 2" xfId="30918" xr:uid="{00000000-0005-0000-0000-000098130000}"/>
    <cellStyle name="20% - Accent3 2 4 3 4 3" xfId="42863" xr:uid="{00000000-0005-0000-0000-000099130000}"/>
    <cellStyle name="20% - Accent3 2 4 3 4 4" xfId="54828" xr:uid="{00000000-0005-0000-0000-00009A130000}"/>
    <cellStyle name="20% - Accent3 2 4 3 5" xfId="18950" xr:uid="{00000000-0005-0000-0000-00009B130000}"/>
    <cellStyle name="20% - Accent3 2 4 3 6" xfId="7008" xr:uid="{00000000-0005-0000-0000-00009C130000}"/>
    <cellStyle name="20% - Accent3 2 4 3 7" xfId="24935" xr:uid="{00000000-0005-0000-0000-00009D130000}"/>
    <cellStyle name="20% - Accent3 2 4 3 8" xfId="36880" xr:uid="{00000000-0005-0000-0000-00009E130000}"/>
    <cellStyle name="20% - Accent3 2 4 3 9" xfId="48845" xr:uid="{00000000-0005-0000-0000-00009F130000}"/>
    <cellStyle name="20% - Accent3 2 4 4" xfId="1750" xr:uid="{00000000-0005-0000-0000-0000A0130000}"/>
    <cellStyle name="20% - Accent3 2 4 4 2" xfId="4720" xr:uid="{00000000-0005-0000-0000-0000A1130000}"/>
    <cellStyle name="20% - Accent3 2 4 4 2 2" xfId="16683" xr:uid="{00000000-0005-0000-0000-0000A2130000}"/>
    <cellStyle name="20% - Accent3 2 4 4 2 2 2" xfId="34610" xr:uid="{00000000-0005-0000-0000-0000A3130000}"/>
    <cellStyle name="20% - Accent3 2 4 4 2 2 3" xfId="46555" xr:uid="{00000000-0005-0000-0000-0000A4130000}"/>
    <cellStyle name="20% - Accent3 2 4 4 2 2 4" xfId="58520" xr:uid="{00000000-0005-0000-0000-0000A5130000}"/>
    <cellStyle name="20% - Accent3 2 4 4 2 3" xfId="22642" xr:uid="{00000000-0005-0000-0000-0000A6130000}"/>
    <cellStyle name="20% - Accent3 2 4 4 2 4" xfId="10700" xr:uid="{00000000-0005-0000-0000-0000A7130000}"/>
    <cellStyle name="20% - Accent3 2 4 4 2 5" xfId="28627" xr:uid="{00000000-0005-0000-0000-0000A8130000}"/>
    <cellStyle name="20% - Accent3 2 4 4 2 6" xfId="40572" xr:uid="{00000000-0005-0000-0000-0000A9130000}"/>
    <cellStyle name="20% - Accent3 2 4 4 2 7" xfId="52537" xr:uid="{00000000-0005-0000-0000-0000AA130000}"/>
    <cellStyle name="20% - Accent3 2 4 4 3" xfId="13713" xr:uid="{00000000-0005-0000-0000-0000AB130000}"/>
    <cellStyle name="20% - Accent3 2 4 4 3 2" xfId="31640" xr:uid="{00000000-0005-0000-0000-0000AC130000}"/>
    <cellStyle name="20% - Accent3 2 4 4 3 3" xfId="43585" xr:uid="{00000000-0005-0000-0000-0000AD130000}"/>
    <cellStyle name="20% - Accent3 2 4 4 3 4" xfId="55550" xr:uid="{00000000-0005-0000-0000-0000AE130000}"/>
    <cellStyle name="20% - Accent3 2 4 4 4" xfId="19672" xr:uid="{00000000-0005-0000-0000-0000AF130000}"/>
    <cellStyle name="20% - Accent3 2 4 4 5" xfId="7730" xr:uid="{00000000-0005-0000-0000-0000B0130000}"/>
    <cellStyle name="20% - Accent3 2 4 4 6" xfId="25657" xr:uid="{00000000-0005-0000-0000-0000B1130000}"/>
    <cellStyle name="20% - Accent3 2 4 4 7" xfId="37602" xr:uid="{00000000-0005-0000-0000-0000B2130000}"/>
    <cellStyle name="20% - Accent3 2 4 4 8" xfId="49567" xr:uid="{00000000-0005-0000-0000-0000B3130000}"/>
    <cellStyle name="20% - Accent3 2 4 5" xfId="3276" xr:uid="{00000000-0005-0000-0000-0000B4130000}"/>
    <cellStyle name="20% - Accent3 2 4 5 2" xfId="15239" xr:uid="{00000000-0005-0000-0000-0000B5130000}"/>
    <cellStyle name="20% - Accent3 2 4 5 2 2" xfId="33166" xr:uid="{00000000-0005-0000-0000-0000B6130000}"/>
    <cellStyle name="20% - Accent3 2 4 5 2 3" xfId="45111" xr:uid="{00000000-0005-0000-0000-0000B7130000}"/>
    <cellStyle name="20% - Accent3 2 4 5 2 4" xfId="57076" xr:uid="{00000000-0005-0000-0000-0000B8130000}"/>
    <cellStyle name="20% - Accent3 2 4 5 3" xfId="21198" xr:uid="{00000000-0005-0000-0000-0000B9130000}"/>
    <cellStyle name="20% - Accent3 2 4 5 4" xfId="9256" xr:uid="{00000000-0005-0000-0000-0000BA130000}"/>
    <cellStyle name="20% - Accent3 2 4 5 5" xfId="27183" xr:uid="{00000000-0005-0000-0000-0000BB130000}"/>
    <cellStyle name="20% - Accent3 2 4 5 6" xfId="39128" xr:uid="{00000000-0005-0000-0000-0000BC130000}"/>
    <cellStyle name="20% - Accent3 2 4 5 7" xfId="51093" xr:uid="{00000000-0005-0000-0000-0000BD130000}"/>
    <cellStyle name="20% - Accent3 2 4 6" xfId="12269" xr:uid="{00000000-0005-0000-0000-0000BE130000}"/>
    <cellStyle name="20% - Accent3 2 4 6 2" xfId="30196" xr:uid="{00000000-0005-0000-0000-0000BF130000}"/>
    <cellStyle name="20% - Accent3 2 4 6 3" xfId="42141" xr:uid="{00000000-0005-0000-0000-0000C0130000}"/>
    <cellStyle name="20% - Accent3 2 4 6 4" xfId="54106" xr:uid="{00000000-0005-0000-0000-0000C1130000}"/>
    <cellStyle name="20% - Accent3 2 4 7" xfId="18228" xr:uid="{00000000-0005-0000-0000-0000C2130000}"/>
    <cellStyle name="20% - Accent3 2 4 8" xfId="6286" xr:uid="{00000000-0005-0000-0000-0000C3130000}"/>
    <cellStyle name="20% - Accent3 2 4 9" xfId="24213" xr:uid="{00000000-0005-0000-0000-0000C4130000}"/>
    <cellStyle name="20% - Accent3 2 5" xfId="422" xr:uid="{00000000-0005-0000-0000-0000C5130000}"/>
    <cellStyle name="20% - Accent3 2 5 10" xfId="48239" xr:uid="{00000000-0005-0000-0000-0000C6130000}"/>
    <cellStyle name="20% - Accent3 2 5 2" xfId="1144" xr:uid="{00000000-0005-0000-0000-0000C7130000}"/>
    <cellStyle name="20% - Accent3 2 5 2 2" xfId="2588" xr:uid="{00000000-0005-0000-0000-0000C8130000}"/>
    <cellStyle name="20% - Accent3 2 5 2 2 2" xfId="5558" xr:uid="{00000000-0005-0000-0000-0000C9130000}"/>
    <cellStyle name="20% - Accent3 2 5 2 2 2 2" xfId="17521" xr:uid="{00000000-0005-0000-0000-0000CA130000}"/>
    <cellStyle name="20% - Accent3 2 5 2 2 2 2 2" xfId="35448" xr:uid="{00000000-0005-0000-0000-0000CB130000}"/>
    <cellStyle name="20% - Accent3 2 5 2 2 2 2 3" xfId="47393" xr:uid="{00000000-0005-0000-0000-0000CC130000}"/>
    <cellStyle name="20% - Accent3 2 5 2 2 2 2 4" xfId="59358" xr:uid="{00000000-0005-0000-0000-0000CD130000}"/>
    <cellStyle name="20% - Accent3 2 5 2 2 2 3" xfId="23480" xr:uid="{00000000-0005-0000-0000-0000CE130000}"/>
    <cellStyle name="20% - Accent3 2 5 2 2 2 4" xfId="11538" xr:uid="{00000000-0005-0000-0000-0000CF130000}"/>
    <cellStyle name="20% - Accent3 2 5 2 2 2 5" xfId="29465" xr:uid="{00000000-0005-0000-0000-0000D0130000}"/>
    <cellStyle name="20% - Accent3 2 5 2 2 2 6" xfId="41410" xr:uid="{00000000-0005-0000-0000-0000D1130000}"/>
    <cellStyle name="20% - Accent3 2 5 2 2 2 7" xfId="53375" xr:uid="{00000000-0005-0000-0000-0000D2130000}"/>
    <cellStyle name="20% - Accent3 2 5 2 2 3" xfId="14551" xr:uid="{00000000-0005-0000-0000-0000D3130000}"/>
    <cellStyle name="20% - Accent3 2 5 2 2 3 2" xfId="32478" xr:uid="{00000000-0005-0000-0000-0000D4130000}"/>
    <cellStyle name="20% - Accent3 2 5 2 2 3 3" xfId="44423" xr:uid="{00000000-0005-0000-0000-0000D5130000}"/>
    <cellStyle name="20% - Accent3 2 5 2 2 3 4" xfId="56388" xr:uid="{00000000-0005-0000-0000-0000D6130000}"/>
    <cellStyle name="20% - Accent3 2 5 2 2 4" xfId="20510" xr:uid="{00000000-0005-0000-0000-0000D7130000}"/>
    <cellStyle name="20% - Accent3 2 5 2 2 5" xfId="8568" xr:uid="{00000000-0005-0000-0000-0000D8130000}"/>
    <cellStyle name="20% - Accent3 2 5 2 2 6" xfId="26495" xr:uid="{00000000-0005-0000-0000-0000D9130000}"/>
    <cellStyle name="20% - Accent3 2 5 2 2 7" xfId="38440" xr:uid="{00000000-0005-0000-0000-0000DA130000}"/>
    <cellStyle name="20% - Accent3 2 5 2 2 8" xfId="50405" xr:uid="{00000000-0005-0000-0000-0000DB130000}"/>
    <cellStyle name="20% - Accent3 2 5 2 3" xfId="4114" xr:uid="{00000000-0005-0000-0000-0000DC130000}"/>
    <cellStyle name="20% - Accent3 2 5 2 3 2" xfId="16077" xr:uid="{00000000-0005-0000-0000-0000DD130000}"/>
    <cellStyle name="20% - Accent3 2 5 2 3 2 2" xfId="34004" xr:uid="{00000000-0005-0000-0000-0000DE130000}"/>
    <cellStyle name="20% - Accent3 2 5 2 3 2 3" xfId="45949" xr:uid="{00000000-0005-0000-0000-0000DF130000}"/>
    <cellStyle name="20% - Accent3 2 5 2 3 2 4" xfId="57914" xr:uid="{00000000-0005-0000-0000-0000E0130000}"/>
    <cellStyle name="20% - Accent3 2 5 2 3 3" xfId="22036" xr:uid="{00000000-0005-0000-0000-0000E1130000}"/>
    <cellStyle name="20% - Accent3 2 5 2 3 4" xfId="10094" xr:uid="{00000000-0005-0000-0000-0000E2130000}"/>
    <cellStyle name="20% - Accent3 2 5 2 3 5" xfId="28021" xr:uid="{00000000-0005-0000-0000-0000E3130000}"/>
    <cellStyle name="20% - Accent3 2 5 2 3 6" xfId="39966" xr:uid="{00000000-0005-0000-0000-0000E4130000}"/>
    <cellStyle name="20% - Accent3 2 5 2 3 7" xfId="51931" xr:uid="{00000000-0005-0000-0000-0000E5130000}"/>
    <cellStyle name="20% - Accent3 2 5 2 4" xfId="13107" xr:uid="{00000000-0005-0000-0000-0000E6130000}"/>
    <cellStyle name="20% - Accent3 2 5 2 4 2" xfId="31034" xr:uid="{00000000-0005-0000-0000-0000E7130000}"/>
    <cellStyle name="20% - Accent3 2 5 2 4 3" xfId="42979" xr:uid="{00000000-0005-0000-0000-0000E8130000}"/>
    <cellStyle name="20% - Accent3 2 5 2 4 4" xfId="54944" xr:uid="{00000000-0005-0000-0000-0000E9130000}"/>
    <cellStyle name="20% - Accent3 2 5 2 5" xfId="19066" xr:uid="{00000000-0005-0000-0000-0000EA130000}"/>
    <cellStyle name="20% - Accent3 2 5 2 6" xfId="7124" xr:uid="{00000000-0005-0000-0000-0000EB130000}"/>
    <cellStyle name="20% - Accent3 2 5 2 7" xfId="25051" xr:uid="{00000000-0005-0000-0000-0000EC130000}"/>
    <cellStyle name="20% - Accent3 2 5 2 8" xfId="36996" xr:uid="{00000000-0005-0000-0000-0000ED130000}"/>
    <cellStyle name="20% - Accent3 2 5 2 9" xfId="48961" xr:uid="{00000000-0005-0000-0000-0000EE130000}"/>
    <cellStyle name="20% - Accent3 2 5 3" xfId="1866" xr:uid="{00000000-0005-0000-0000-0000EF130000}"/>
    <cellStyle name="20% - Accent3 2 5 3 2" xfId="4836" xr:uid="{00000000-0005-0000-0000-0000F0130000}"/>
    <cellStyle name="20% - Accent3 2 5 3 2 2" xfId="16799" xr:uid="{00000000-0005-0000-0000-0000F1130000}"/>
    <cellStyle name="20% - Accent3 2 5 3 2 2 2" xfId="34726" xr:uid="{00000000-0005-0000-0000-0000F2130000}"/>
    <cellStyle name="20% - Accent3 2 5 3 2 2 3" xfId="46671" xr:uid="{00000000-0005-0000-0000-0000F3130000}"/>
    <cellStyle name="20% - Accent3 2 5 3 2 2 4" xfId="58636" xr:uid="{00000000-0005-0000-0000-0000F4130000}"/>
    <cellStyle name="20% - Accent3 2 5 3 2 3" xfId="22758" xr:uid="{00000000-0005-0000-0000-0000F5130000}"/>
    <cellStyle name="20% - Accent3 2 5 3 2 4" xfId="10816" xr:uid="{00000000-0005-0000-0000-0000F6130000}"/>
    <cellStyle name="20% - Accent3 2 5 3 2 5" xfId="28743" xr:uid="{00000000-0005-0000-0000-0000F7130000}"/>
    <cellStyle name="20% - Accent3 2 5 3 2 6" xfId="40688" xr:uid="{00000000-0005-0000-0000-0000F8130000}"/>
    <cellStyle name="20% - Accent3 2 5 3 2 7" xfId="52653" xr:uid="{00000000-0005-0000-0000-0000F9130000}"/>
    <cellStyle name="20% - Accent3 2 5 3 3" xfId="13829" xr:uid="{00000000-0005-0000-0000-0000FA130000}"/>
    <cellStyle name="20% - Accent3 2 5 3 3 2" xfId="31756" xr:uid="{00000000-0005-0000-0000-0000FB130000}"/>
    <cellStyle name="20% - Accent3 2 5 3 3 3" xfId="43701" xr:uid="{00000000-0005-0000-0000-0000FC130000}"/>
    <cellStyle name="20% - Accent3 2 5 3 3 4" xfId="55666" xr:uid="{00000000-0005-0000-0000-0000FD130000}"/>
    <cellStyle name="20% - Accent3 2 5 3 4" xfId="19788" xr:uid="{00000000-0005-0000-0000-0000FE130000}"/>
    <cellStyle name="20% - Accent3 2 5 3 5" xfId="7846" xr:uid="{00000000-0005-0000-0000-0000FF130000}"/>
    <cellStyle name="20% - Accent3 2 5 3 6" xfId="25773" xr:uid="{00000000-0005-0000-0000-000000140000}"/>
    <cellStyle name="20% - Accent3 2 5 3 7" xfId="37718" xr:uid="{00000000-0005-0000-0000-000001140000}"/>
    <cellStyle name="20% - Accent3 2 5 3 8" xfId="49683" xr:uid="{00000000-0005-0000-0000-000002140000}"/>
    <cellStyle name="20% - Accent3 2 5 4" xfId="3392" xr:uid="{00000000-0005-0000-0000-000003140000}"/>
    <cellStyle name="20% - Accent3 2 5 4 2" xfId="15355" xr:uid="{00000000-0005-0000-0000-000004140000}"/>
    <cellStyle name="20% - Accent3 2 5 4 2 2" xfId="33282" xr:uid="{00000000-0005-0000-0000-000005140000}"/>
    <cellStyle name="20% - Accent3 2 5 4 2 3" xfId="45227" xr:uid="{00000000-0005-0000-0000-000006140000}"/>
    <cellStyle name="20% - Accent3 2 5 4 2 4" xfId="57192" xr:uid="{00000000-0005-0000-0000-000007140000}"/>
    <cellStyle name="20% - Accent3 2 5 4 3" xfId="21314" xr:uid="{00000000-0005-0000-0000-000008140000}"/>
    <cellStyle name="20% - Accent3 2 5 4 4" xfId="9372" xr:uid="{00000000-0005-0000-0000-000009140000}"/>
    <cellStyle name="20% - Accent3 2 5 4 5" xfId="27299" xr:uid="{00000000-0005-0000-0000-00000A140000}"/>
    <cellStyle name="20% - Accent3 2 5 4 6" xfId="39244" xr:uid="{00000000-0005-0000-0000-00000B140000}"/>
    <cellStyle name="20% - Accent3 2 5 4 7" xfId="51209" xr:uid="{00000000-0005-0000-0000-00000C140000}"/>
    <cellStyle name="20% - Accent3 2 5 5" xfId="12385" xr:uid="{00000000-0005-0000-0000-00000D140000}"/>
    <cellStyle name="20% - Accent3 2 5 5 2" xfId="30312" xr:uid="{00000000-0005-0000-0000-00000E140000}"/>
    <cellStyle name="20% - Accent3 2 5 5 3" xfId="42257" xr:uid="{00000000-0005-0000-0000-00000F140000}"/>
    <cellStyle name="20% - Accent3 2 5 5 4" xfId="54222" xr:uid="{00000000-0005-0000-0000-000010140000}"/>
    <cellStyle name="20% - Accent3 2 5 6" xfId="18344" xr:uid="{00000000-0005-0000-0000-000011140000}"/>
    <cellStyle name="20% - Accent3 2 5 7" xfId="6402" xr:uid="{00000000-0005-0000-0000-000012140000}"/>
    <cellStyle name="20% - Accent3 2 5 8" xfId="24329" xr:uid="{00000000-0005-0000-0000-000013140000}"/>
    <cellStyle name="20% - Accent3 2 5 9" xfId="36274" xr:uid="{00000000-0005-0000-0000-000014140000}"/>
    <cellStyle name="20% - Accent3 2 6" xfId="796" xr:uid="{00000000-0005-0000-0000-000015140000}"/>
    <cellStyle name="20% - Accent3 2 6 2" xfId="2240" xr:uid="{00000000-0005-0000-0000-000016140000}"/>
    <cellStyle name="20% - Accent3 2 6 2 2" xfId="5210" xr:uid="{00000000-0005-0000-0000-000017140000}"/>
    <cellStyle name="20% - Accent3 2 6 2 2 2" xfId="17173" xr:uid="{00000000-0005-0000-0000-000018140000}"/>
    <cellStyle name="20% - Accent3 2 6 2 2 2 2" xfId="35100" xr:uid="{00000000-0005-0000-0000-000019140000}"/>
    <cellStyle name="20% - Accent3 2 6 2 2 2 3" xfId="47045" xr:uid="{00000000-0005-0000-0000-00001A140000}"/>
    <cellStyle name="20% - Accent3 2 6 2 2 2 4" xfId="59010" xr:uid="{00000000-0005-0000-0000-00001B140000}"/>
    <cellStyle name="20% - Accent3 2 6 2 2 3" xfId="23132" xr:uid="{00000000-0005-0000-0000-00001C140000}"/>
    <cellStyle name="20% - Accent3 2 6 2 2 4" xfId="11190" xr:uid="{00000000-0005-0000-0000-00001D140000}"/>
    <cellStyle name="20% - Accent3 2 6 2 2 5" xfId="29117" xr:uid="{00000000-0005-0000-0000-00001E140000}"/>
    <cellStyle name="20% - Accent3 2 6 2 2 6" xfId="41062" xr:uid="{00000000-0005-0000-0000-00001F140000}"/>
    <cellStyle name="20% - Accent3 2 6 2 2 7" xfId="53027" xr:uid="{00000000-0005-0000-0000-000020140000}"/>
    <cellStyle name="20% - Accent3 2 6 2 3" xfId="14203" xr:uid="{00000000-0005-0000-0000-000021140000}"/>
    <cellStyle name="20% - Accent3 2 6 2 3 2" xfId="32130" xr:uid="{00000000-0005-0000-0000-000022140000}"/>
    <cellStyle name="20% - Accent3 2 6 2 3 3" xfId="44075" xr:uid="{00000000-0005-0000-0000-000023140000}"/>
    <cellStyle name="20% - Accent3 2 6 2 3 4" xfId="56040" xr:uid="{00000000-0005-0000-0000-000024140000}"/>
    <cellStyle name="20% - Accent3 2 6 2 4" xfId="20162" xr:uid="{00000000-0005-0000-0000-000025140000}"/>
    <cellStyle name="20% - Accent3 2 6 2 5" xfId="8220" xr:uid="{00000000-0005-0000-0000-000026140000}"/>
    <cellStyle name="20% - Accent3 2 6 2 6" xfId="26147" xr:uid="{00000000-0005-0000-0000-000027140000}"/>
    <cellStyle name="20% - Accent3 2 6 2 7" xfId="38092" xr:uid="{00000000-0005-0000-0000-000028140000}"/>
    <cellStyle name="20% - Accent3 2 6 2 8" xfId="50057" xr:uid="{00000000-0005-0000-0000-000029140000}"/>
    <cellStyle name="20% - Accent3 2 6 3" xfId="3766" xr:uid="{00000000-0005-0000-0000-00002A140000}"/>
    <cellStyle name="20% - Accent3 2 6 3 2" xfId="15729" xr:uid="{00000000-0005-0000-0000-00002B140000}"/>
    <cellStyle name="20% - Accent3 2 6 3 2 2" xfId="33656" xr:uid="{00000000-0005-0000-0000-00002C140000}"/>
    <cellStyle name="20% - Accent3 2 6 3 2 3" xfId="45601" xr:uid="{00000000-0005-0000-0000-00002D140000}"/>
    <cellStyle name="20% - Accent3 2 6 3 2 4" xfId="57566" xr:uid="{00000000-0005-0000-0000-00002E140000}"/>
    <cellStyle name="20% - Accent3 2 6 3 3" xfId="21688" xr:uid="{00000000-0005-0000-0000-00002F140000}"/>
    <cellStyle name="20% - Accent3 2 6 3 4" xfId="9746" xr:uid="{00000000-0005-0000-0000-000030140000}"/>
    <cellStyle name="20% - Accent3 2 6 3 5" xfId="27673" xr:uid="{00000000-0005-0000-0000-000031140000}"/>
    <cellStyle name="20% - Accent3 2 6 3 6" xfId="39618" xr:uid="{00000000-0005-0000-0000-000032140000}"/>
    <cellStyle name="20% - Accent3 2 6 3 7" xfId="51583" xr:uid="{00000000-0005-0000-0000-000033140000}"/>
    <cellStyle name="20% - Accent3 2 6 4" xfId="12759" xr:uid="{00000000-0005-0000-0000-000034140000}"/>
    <cellStyle name="20% - Accent3 2 6 4 2" xfId="30686" xr:uid="{00000000-0005-0000-0000-000035140000}"/>
    <cellStyle name="20% - Accent3 2 6 4 3" xfId="42631" xr:uid="{00000000-0005-0000-0000-000036140000}"/>
    <cellStyle name="20% - Accent3 2 6 4 4" xfId="54596" xr:uid="{00000000-0005-0000-0000-000037140000}"/>
    <cellStyle name="20% - Accent3 2 6 5" xfId="18718" xr:uid="{00000000-0005-0000-0000-000038140000}"/>
    <cellStyle name="20% - Accent3 2 6 6" xfId="6776" xr:uid="{00000000-0005-0000-0000-000039140000}"/>
    <cellStyle name="20% - Accent3 2 6 7" xfId="24703" xr:uid="{00000000-0005-0000-0000-00003A140000}"/>
    <cellStyle name="20% - Accent3 2 6 8" xfId="36648" xr:uid="{00000000-0005-0000-0000-00003B140000}"/>
    <cellStyle name="20% - Accent3 2 6 9" xfId="48613" xr:uid="{00000000-0005-0000-0000-00003C140000}"/>
    <cellStyle name="20% - Accent3 2 7" xfId="1518" xr:uid="{00000000-0005-0000-0000-00003D140000}"/>
    <cellStyle name="20% - Accent3 2 7 2" xfId="4488" xr:uid="{00000000-0005-0000-0000-00003E140000}"/>
    <cellStyle name="20% - Accent3 2 7 2 2" xfId="16451" xr:uid="{00000000-0005-0000-0000-00003F140000}"/>
    <cellStyle name="20% - Accent3 2 7 2 2 2" xfId="34378" xr:uid="{00000000-0005-0000-0000-000040140000}"/>
    <cellStyle name="20% - Accent3 2 7 2 2 3" xfId="46323" xr:uid="{00000000-0005-0000-0000-000041140000}"/>
    <cellStyle name="20% - Accent3 2 7 2 2 4" xfId="58288" xr:uid="{00000000-0005-0000-0000-000042140000}"/>
    <cellStyle name="20% - Accent3 2 7 2 3" xfId="22410" xr:uid="{00000000-0005-0000-0000-000043140000}"/>
    <cellStyle name="20% - Accent3 2 7 2 4" xfId="10468" xr:uid="{00000000-0005-0000-0000-000044140000}"/>
    <cellStyle name="20% - Accent3 2 7 2 5" xfId="28395" xr:uid="{00000000-0005-0000-0000-000045140000}"/>
    <cellStyle name="20% - Accent3 2 7 2 6" xfId="40340" xr:uid="{00000000-0005-0000-0000-000046140000}"/>
    <cellStyle name="20% - Accent3 2 7 2 7" xfId="52305" xr:uid="{00000000-0005-0000-0000-000047140000}"/>
    <cellStyle name="20% - Accent3 2 7 3" xfId="13481" xr:uid="{00000000-0005-0000-0000-000048140000}"/>
    <cellStyle name="20% - Accent3 2 7 3 2" xfId="31408" xr:uid="{00000000-0005-0000-0000-000049140000}"/>
    <cellStyle name="20% - Accent3 2 7 3 3" xfId="43353" xr:uid="{00000000-0005-0000-0000-00004A140000}"/>
    <cellStyle name="20% - Accent3 2 7 3 4" xfId="55318" xr:uid="{00000000-0005-0000-0000-00004B140000}"/>
    <cellStyle name="20% - Accent3 2 7 4" xfId="19440" xr:uid="{00000000-0005-0000-0000-00004C140000}"/>
    <cellStyle name="20% - Accent3 2 7 5" xfId="7498" xr:uid="{00000000-0005-0000-0000-00004D140000}"/>
    <cellStyle name="20% - Accent3 2 7 6" xfId="25425" xr:uid="{00000000-0005-0000-0000-00004E140000}"/>
    <cellStyle name="20% - Accent3 2 7 7" xfId="37370" xr:uid="{00000000-0005-0000-0000-00004F140000}"/>
    <cellStyle name="20% - Accent3 2 7 8" xfId="49335" xr:uid="{00000000-0005-0000-0000-000050140000}"/>
    <cellStyle name="20% - Accent3 2 8" xfId="3044" xr:uid="{00000000-0005-0000-0000-000051140000}"/>
    <cellStyle name="20% - Accent3 2 8 2" xfId="15007" xr:uid="{00000000-0005-0000-0000-000052140000}"/>
    <cellStyle name="20% - Accent3 2 8 2 2" xfId="32934" xr:uid="{00000000-0005-0000-0000-000053140000}"/>
    <cellStyle name="20% - Accent3 2 8 2 3" xfId="44879" xr:uid="{00000000-0005-0000-0000-000054140000}"/>
    <cellStyle name="20% - Accent3 2 8 2 4" xfId="56844" xr:uid="{00000000-0005-0000-0000-000055140000}"/>
    <cellStyle name="20% - Accent3 2 8 3" xfId="20966" xr:uid="{00000000-0005-0000-0000-000056140000}"/>
    <cellStyle name="20% - Accent3 2 8 4" xfId="9024" xr:uid="{00000000-0005-0000-0000-000057140000}"/>
    <cellStyle name="20% - Accent3 2 8 5" xfId="26951" xr:uid="{00000000-0005-0000-0000-000058140000}"/>
    <cellStyle name="20% - Accent3 2 8 6" xfId="38896" xr:uid="{00000000-0005-0000-0000-000059140000}"/>
    <cellStyle name="20% - Accent3 2 8 7" xfId="50861" xr:uid="{00000000-0005-0000-0000-00005A140000}"/>
    <cellStyle name="20% - Accent3 2 9" xfId="12037" xr:uid="{00000000-0005-0000-0000-00005B140000}"/>
    <cellStyle name="20% - Accent3 2 9 2" xfId="29964" xr:uid="{00000000-0005-0000-0000-00005C140000}"/>
    <cellStyle name="20% - Accent3 2 9 3" xfId="41909" xr:uid="{00000000-0005-0000-0000-00005D140000}"/>
    <cellStyle name="20% - Accent3 2 9 4" xfId="53874" xr:uid="{00000000-0005-0000-0000-00005E140000}"/>
    <cellStyle name="20% - Accent3 20" xfId="23941" xr:uid="{00000000-0005-0000-0000-00005F140000}"/>
    <cellStyle name="20% - Accent3 21" xfId="35889" xr:uid="{00000000-0005-0000-0000-000060140000}"/>
    <cellStyle name="20% - Accent3 22" xfId="47833" xr:uid="{00000000-0005-0000-0000-000061140000}"/>
    <cellStyle name="20% - Accent3 23" xfId="47854" xr:uid="{00000000-0005-0000-0000-000062140000}"/>
    <cellStyle name="20% - Accent3 24" xfId="59799" xr:uid="{00000000-0005-0000-0000-000063140000}"/>
    <cellStyle name="20% - Accent3 25" xfId="59820" xr:uid="{00000000-0005-0000-0000-000064140000}"/>
    <cellStyle name="20% - Accent3 26" xfId="59840" xr:uid="{00000000-0005-0000-0000-000065140000}"/>
    <cellStyle name="20% - Accent3 27" xfId="59864" xr:uid="{00000000-0005-0000-0000-000066140000}"/>
    <cellStyle name="20% - Accent3 3" xfId="101" xr:uid="{00000000-0005-0000-0000-000067140000}"/>
    <cellStyle name="20% - Accent3 3 10" xfId="6081" xr:uid="{00000000-0005-0000-0000-000068140000}"/>
    <cellStyle name="20% - Accent3 3 11" xfId="24008" xr:uid="{00000000-0005-0000-0000-000069140000}"/>
    <cellStyle name="20% - Accent3 3 12" xfId="35953" xr:uid="{00000000-0005-0000-0000-00006A140000}"/>
    <cellStyle name="20% - Accent3 3 13" xfId="47918" xr:uid="{00000000-0005-0000-0000-00006B140000}"/>
    <cellStyle name="20% - Accent3 3 2" xfId="217" xr:uid="{00000000-0005-0000-0000-00006C140000}"/>
    <cellStyle name="20% - Accent3 3 2 10" xfId="36069" xr:uid="{00000000-0005-0000-0000-00006D140000}"/>
    <cellStyle name="20% - Accent3 3 2 11" xfId="48034" xr:uid="{00000000-0005-0000-0000-00006E140000}"/>
    <cellStyle name="20% - Accent3 3 2 2" xfId="565" xr:uid="{00000000-0005-0000-0000-00006F140000}"/>
    <cellStyle name="20% - Accent3 3 2 2 10" xfId="48382" xr:uid="{00000000-0005-0000-0000-000070140000}"/>
    <cellStyle name="20% - Accent3 3 2 2 2" xfId="1287" xr:uid="{00000000-0005-0000-0000-000071140000}"/>
    <cellStyle name="20% - Accent3 3 2 2 2 2" xfId="2731" xr:uid="{00000000-0005-0000-0000-000072140000}"/>
    <cellStyle name="20% - Accent3 3 2 2 2 2 2" xfId="5701" xr:uid="{00000000-0005-0000-0000-000073140000}"/>
    <cellStyle name="20% - Accent3 3 2 2 2 2 2 2" xfId="17664" xr:uid="{00000000-0005-0000-0000-000074140000}"/>
    <cellStyle name="20% - Accent3 3 2 2 2 2 2 2 2" xfId="35591" xr:uid="{00000000-0005-0000-0000-000075140000}"/>
    <cellStyle name="20% - Accent3 3 2 2 2 2 2 2 3" xfId="47536" xr:uid="{00000000-0005-0000-0000-000076140000}"/>
    <cellStyle name="20% - Accent3 3 2 2 2 2 2 2 4" xfId="59501" xr:uid="{00000000-0005-0000-0000-000077140000}"/>
    <cellStyle name="20% - Accent3 3 2 2 2 2 2 3" xfId="23623" xr:uid="{00000000-0005-0000-0000-000078140000}"/>
    <cellStyle name="20% - Accent3 3 2 2 2 2 2 4" xfId="11681" xr:uid="{00000000-0005-0000-0000-000079140000}"/>
    <cellStyle name="20% - Accent3 3 2 2 2 2 2 5" xfId="29608" xr:uid="{00000000-0005-0000-0000-00007A140000}"/>
    <cellStyle name="20% - Accent3 3 2 2 2 2 2 6" xfId="41553" xr:uid="{00000000-0005-0000-0000-00007B140000}"/>
    <cellStyle name="20% - Accent3 3 2 2 2 2 2 7" xfId="53518" xr:uid="{00000000-0005-0000-0000-00007C140000}"/>
    <cellStyle name="20% - Accent3 3 2 2 2 2 3" xfId="14694" xr:uid="{00000000-0005-0000-0000-00007D140000}"/>
    <cellStyle name="20% - Accent3 3 2 2 2 2 3 2" xfId="32621" xr:uid="{00000000-0005-0000-0000-00007E140000}"/>
    <cellStyle name="20% - Accent3 3 2 2 2 2 3 3" xfId="44566" xr:uid="{00000000-0005-0000-0000-00007F140000}"/>
    <cellStyle name="20% - Accent3 3 2 2 2 2 3 4" xfId="56531" xr:uid="{00000000-0005-0000-0000-000080140000}"/>
    <cellStyle name="20% - Accent3 3 2 2 2 2 4" xfId="20653" xr:uid="{00000000-0005-0000-0000-000081140000}"/>
    <cellStyle name="20% - Accent3 3 2 2 2 2 5" xfId="8711" xr:uid="{00000000-0005-0000-0000-000082140000}"/>
    <cellStyle name="20% - Accent3 3 2 2 2 2 6" xfId="26638" xr:uid="{00000000-0005-0000-0000-000083140000}"/>
    <cellStyle name="20% - Accent3 3 2 2 2 2 7" xfId="38583" xr:uid="{00000000-0005-0000-0000-000084140000}"/>
    <cellStyle name="20% - Accent3 3 2 2 2 2 8" xfId="50548" xr:uid="{00000000-0005-0000-0000-000085140000}"/>
    <cellStyle name="20% - Accent3 3 2 2 2 3" xfId="4257" xr:uid="{00000000-0005-0000-0000-000086140000}"/>
    <cellStyle name="20% - Accent3 3 2 2 2 3 2" xfId="16220" xr:uid="{00000000-0005-0000-0000-000087140000}"/>
    <cellStyle name="20% - Accent3 3 2 2 2 3 2 2" xfId="34147" xr:uid="{00000000-0005-0000-0000-000088140000}"/>
    <cellStyle name="20% - Accent3 3 2 2 2 3 2 3" xfId="46092" xr:uid="{00000000-0005-0000-0000-000089140000}"/>
    <cellStyle name="20% - Accent3 3 2 2 2 3 2 4" xfId="58057" xr:uid="{00000000-0005-0000-0000-00008A140000}"/>
    <cellStyle name="20% - Accent3 3 2 2 2 3 3" xfId="22179" xr:uid="{00000000-0005-0000-0000-00008B140000}"/>
    <cellStyle name="20% - Accent3 3 2 2 2 3 4" xfId="10237" xr:uid="{00000000-0005-0000-0000-00008C140000}"/>
    <cellStyle name="20% - Accent3 3 2 2 2 3 5" xfId="28164" xr:uid="{00000000-0005-0000-0000-00008D140000}"/>
    <cellStyle name="20% - Accent3 3 2 2 2 3 6" xfId="40109" xr:uid="{00000000-0005-0000-0000-00008E140000}"/>
    <cellStyle name="20% - Accent3 3 2 2 2 3 7" xfId="52074" xr:uid="{00000000-0005-0000-0000-00008F140000}"/>
    <cellStyle name="20% - Accent3 3 2 2 2 4" xfId="13250" xr:uid="{00000000-0005-0000-0000-000090140000}"/>
    <cellStyle name="20% - Accent3 3 2 2 2 4 2" xfId="31177" xr:uid="{00000000-0005-0000-0000-000091140000}"/>
    <cellStyle name="20% - Accent3 3 2 2 2 4 3" xfId="43122" xr:uid="{00000000-0005-0000-0000-000092140000}"/>
    <cellStyle name="20% - Accent3 3 2 2 2 4 4" xfId="55087" xr:uid="{00000000-0005-0000-0000-000093140000}"/>
    <cellStyle name="20% - Accent3 3 2 2 2 5" xfId="19209" xr:uid="{00000000-0005-0000-0000-000094140000}"/>
    <cellStyle name="20% - Accent3 3 2 2 2 6" xfId="7267" xr:uid="{00000000-0005-0000-0000-000095140000}"/>
    <cellStyle name="20% - Accent3 3 2 2 2 7" xfId="25194" xr:uid="{00000000-0005-0000-0000-000096140000}"/>
    <cellStyle name="20% - Accent3 3 2 2 2 8" xfId="37139" xr:uid="{00000000-0005-0000-0000-000097140000}"/>
    <cellStyle name="20% - Accent3 3 2 2 2 9" xfId="49104" xr:uid="{00000000-0005-0000-0000-000098140000}"/>
    <cellStyle name="20% - Accent3 3 2 2 3" xfId="2009" xr:uid="{00000000-0005-0000-0000-000099140000}"/>
    <cellStyle name="20% - Accent3 3 2 2 3 2" xfId="4979" xr:uid="{00000000-0005-0000-0000-00009A140000}"/>
    <cellStyle name="20% - Accent3 3 2 2 3 2 2" xfId="16942" xr:uid="{00000000-0005-0000-0000-00009B140000}"/>
    <cellStyle name="20% - Accent3 3 2 2 3 2 2 2" xfId="34869" xr:uid="{00000000-0005-0000-0000-00009C140000}"/>
    <cellStyle name="20% - Accent3 3 2 2 3 2 2 3" xfId="46814" xr:uid="{00000000-0005-0000-0000-00009D140000}"/>
    <cellStyle name="20% - Accent3 3 2 2 3 2 2 4" xfId="58779" xr:uid="{00000000-0005-0000-0000-00009E140000}"/>
    <cellStyle name="20% - Accent3 3 2 2 3 2 3" xfId="22901" xr:uid="{00000000-0005-0000-0000-00009F140000}"/>
    <cellStyle name="20% - Accent3 3 2 2 3 2 4" xfId="10959" xr:uid="{00000000-0005-0000-0000-0000A0140000}"/>
    <cellStyle name="20% - Accent3 3 2 2 3 2 5" xfId="28886" xr:uid="{00000000-0005-0000-0000-0000A1140000}"/>
    <cellStyle name="20% - Accent3 3 2 2 3 2 6" xfId="40831" xr:uid="{00000000-0005-0000-0000-0000A2140000}"/>
    <cellStyle name="20% - Accent3 3 2 2 3 2 7" xfId="52796" xr:uid="{00000000-0005-0000-0000-0000A3140000}"/>
    <cellStyle name="20% - Accent3 3 2 2 3 3" xfId="13972" xr:uid="{00000000-0005-0000-0000-0000A4140000}"/>
    <cellStyle name="20% - Accent3 3 2 2 3 3 2" xfId="31899" xr:uid="{00000000-0005-0000-0000-0000A5140000}"/>
    <cellStyle name="20% - Accent3 3 2 2 3 3 3" xfId="43844" xr:uid="{00000000-0005-0000-0000-0000A6140000}"/>
    <cellStyle name="20% - Accent3 3 2 2 3 3 4" xfId="55809" xr:uid="{00000000-0005-0000-0000-0000A7140000}"/>
    <cellStyle name="20% - Accent3 3 2 2 3 4" xfId="19931" xr:uid="{00000000-0005-0000-0000-0000A8140000}"/>
    <cellStyle name="20% - Accent3 3 2 2 3 5" xfId="7989" xr:uid="{00000000-0005-0000-0000-0000A9140000}"/>
    <cellStyle name="20% - Accent3 3 2 2 3 6" xfId="25916" xr:uid="{00000000-0005-0000-0000-0000AA140000}"/>
    <cellStyle name="20% - Accent3 3 2 2 3 7" xfId="37861" xr:uid="{00000000-0005-0000-0000-0000AB140000}"/>
    <cellStyle name="20% - Accent3 3 2 2 3 8" xfId="49826" xr:uid="{00000000-0005-0000-0000-0000AC140000}"/>
    <cellStyle name="20% - Accent3 3 2 2 4" xfId="3535" xr:uid="{00000000-0005-0000-0000-0000AD140000}"/>
    <cellStyle name="20% - Accent3 3 2 2 4 2" xfId="15498" xr:uid="{00000000-0005-0000-0000-0000AE140000}"/>
    <cellStyle name="20% - Accent3 3 2 2 4 2 2" xfId="33425" xr:uid="{00000000-0005-0000-0000-0000AF140000}"/>
    <cellStyle name="20% - Accent3 3 2 2 4 2 3" xfId="45370" xr:uid="{00000000-0005-0000-0000-0000B0140000}"/>
    <cellStyle name="20% - Accent3 3 2 2 4 2 4" xfId="57335" xr:uid="{00000000-0005-0000-0000-0000B1140000}"/>
    <cellStyle name="20% - Accent3 3 2 2 4 3" xfId="21457" xr:uid="{00000000-0005-0000-0000-0000B2140000}"/>
    <cellStyle name="20% - Accent3 3 2 2 4 4" xfId="9515" xr:uid="{00000000-0005-0000-0000-0000B3140000}"/>
    <cellStyle name="20% - Accent3 3 2 2 4 5" xfId="27442" xr:uid="{00000000-0005-0000-0000-0000B4140000}"/>
    <cellStyle name="20% - Accent3 3 2 2 4 6" xfId="39387" xr:uid="{00000000-0005-0000-0000-0000B5140000}"/>
    <cellStyle name="20% - Accent3 3 2 2 4 7" xfId="51352" xr:uid="{00000000-0005-0000-0000-0000B6140000}"/>
    <cellStyle name="20% - Accent3 3 2 2 5" xfId="12528" xr:uid="{00000000-0005-0000-0000-0000B7140000}"/>
    <cellStyle name="20% - Accent3 3 2 2 5 2" xfId="30455" xr:uid="{00000000-0005-0000-0000-0000B8140000}"/>
    <cellStyle name="20% - Accent3 3 2 2 5 3" xfId="42400" xr:uid="{00000000-0005-0000-0000-0000B9140000}"/>
    <cellStyle name="20% - Accent3 3 2 2 5 4" xfId="54365" xr:uid="{00000000-0005-0000-0000-0000BA140000}"/>
    <cellStyle name="20% - Accent3 3 2 2 6" xfId="18487" xr:uid="{00000000-0005-0000-0000-0000BB140000}"/>
    <cellStyle name="20% - Accent3 3 2 2 7" xfId="6545" xr:uid="{00000000-0005-0000-0000-0000BC140000}"/>
    <cellStyle name="20% - Accent3 3 2 2 8" xfId="24472" xr:uid="{00000000-0005-0000-0000-0000BD140000}"/>
    <cellStyle name="20% - Accent3 3 2 2 9" xfId="36417" xr:uid="{00000000-0005-0000-0000-0000BE140000}"/>
    <cellStyle name="20% - Accent3 3 2 3" xfId="939" xr:uid="{00000000-0005-0000-0000-0000BF140000}"/>
    <cellStyle name="20% - Accent3 3 2 3 2" xfId="2383" xr:uid="{00000000-0005-0000-0000-0000C0140000}"/>
    <cellStyle name="20% - Accent3 3 2 3 2 2" xfId="5353" xr:uid="{00000000-0005-0000-0000-0000C1140000}"/>
    <cellStyle name="20% - Accent3 3 2 3 2 2 2" xfId="17316" xr:uid="{00000000-0005-0000-0000-0000C2140000}"/>
    <cellStyle name="20% - Accent3 3 2 3 2 2 2 2" xfId="35243" xr:uid="{00000000-0005-0000-0000-0000C3140000}"/>
    <cellStyle name="20% - Accent3 3 2 3 2 2 2 3" xfId="47188" xr:uid="{00000000-0005-0000-0000-0000C4140000}"/>
    <cellStyle name="20% - Accent3 3 2 3 2 2 2 4" xfId="59153" xr:uid="{00000000-0005-0000-0000-0000C5140000}"/>
    <cellStyle name="20% - Accent3 3 2 3 2 2 3" xfId="23275" xr:uid="{00000000-0005-0000-0000-0000C6140000}"/>
    <cellStyle name="20% - Accent3 3 2 3 2 2 4" xfId="11333" xr:uid="{00000000-0005-0000-0000-0000C7140000}"/>
    <cellStyle name="20% - Accent3 3 2 3 2 2 5" xfId="29260" xr:uid="{00000000-0005-0000-0000-0000C8140000}"/>
    <cellStyle name="20% - Accent3 3 2 3 2 2 6" xfId="41205" xr:uid="{00000000-0005-0000-0000-0000C9140000}"/>
    <cellStyle name="20% - Accent3 3 2 3 2 2 7" xfId="53170" xr:uid="{00000000-0005-0000-0000-0000CA140000}"/>
    <cellStyle name="20% - Accent3 3 2 3 2 3" xfId="14346" xr:uid="{00000000-0005-0000-0000-0000CB140000}"/>
    <cellStyle name="20% - Accent3 3 2 3 2 3 2" xfId="32273" xr:uid="{00000000-0005-0000-0000-0000CC140000}"/>
    <cellStyle name="20% - Accent3 3 2 3 2 3 3" xfId="44218" xr:uid="{00000000-0005-0000-0000-0000CD140000}"/>
    <cellStyle name="20% - Accent3 3 2 3 2 3 4" xfId="56183" xr:uid="{00000000-0005-0000-0000-0000CE140000}"/>
    <cellStyle name="20% - Accent3 3 2 3 2 4" xfId="20305" xr:uid="{00000000-0005-0000-0000-0000CF140000}"/>
    <cellStyle name="20% - Accent3 3 2 3 2 5" xfId="8363" xr:uid="{00000000-0005-0000-0000-0000D0140000}"/>
    <cellStyle name="20% - Accent3 3 2 3 2 6" xfId="26290" xr:uid="{00000000-0005-0000-0000-0000D1140000}"/>
    <cellStyle name="20% - Accent3 3 2 3 2 7" xfId="38235" xr:uid="{00000000-0005-0000-0000-0000D2140000}"/>
    <cellStyle name="20% - Accent3 3 2 3 2 8" xfId="50200" xr:uid="{00000000-0005-0000-0000-0000D3140000}"/>
    <cellStyle name="20% - Accent3 3 2 3 3" xfId="3909" xr:uid="{00000000-0005-0000-0000-0000D4140000}"/>
    <cellStyle name="20% - Accent3 3 2 3 3 2" xfId="15872" xr:uid="{00000000-0005-0000-0000-0000D5140000}"/>
    <cellStyle name="20% - Accent3 3 2 3 3 2 2" xfId="33799" xr:uid="{00000000-0005-0000-0000-0000D6140000}"/>
    <cellStyle name="20% - Accent3 3 2 3 3 2 3" xfId="45744" xr:uid="{00000000-0005-0000-0000-0000D7140000}"/>
    <cellStyle name="20% - Accent3 3 2 3 3 2 4" xfId="57709" xr:uid="{00000000-0005-0000-0000-0000D8140000}"/>
    <cellStyle name="20% - Accent3 3 2 3 3 3" xfId="21831" xr:uid="{00000000-0005-0000-0000-0000D9140000}"/>
    <cellStyle name="20% - Accent3 3 2 3 3 4" xfId="9889" xr:uid="{00000000-0005-0000-0000-0000DA140000}"/>
    <cellStyle name="20% - Accent3 3 2 3 3 5" xfId="27816" xr:uid="{00000000-0005-0000-0000-0000DB140000}"/>
    <cellStyle name="20% - Accent3 3 2 3 3 6" xfId="39761" xr:uid="{00000000-0005-0000-0000-0000DC140000}"/>
    <cellStyle name="20% - Accent3 3 2 3 3 7" xfId="51726" xr:uid="{00000000-0005-0000-0000-0000DD140000}"/>
    <cellStyle name="20% - Accent3 3 2 3 4" xfId="12902" xr:uid="{00000000-0005-0000-0000-0000DE140000}"/>
    <cellStyle name="20% - Accent3 3 2 3 4 2" xfId="30829" xr:uid="{00000000-0005-0000-0000-0000DF140000}"/>
    <cellStyle name="20% - Accent3 3 2 3 4 3" xfId="42774" xr:uid="{00000000-0005-0000-0000-0000E0140000}"/>
    <cellStyle name="20% - Accent3 3 2 3 4 4" xfId="54739" xr:uid="{00000000-0005-0000-0000-0000E1140000}"/>
    <cellStyle name="20% - Accent3 3 2 3 5" xfId="18861" xr:uid="{00000000-0005-0000-0000-0000E2140000}"/>
    <cellStyle name="20% - Accent3 3 2 3 6" xfId="6919" xr:uid="{00000000-0005-0000-0000-0000E3140000}"/>
    <cellStyle name="20% - Accent3 3 2 3 7" xfId="24846" xr:uid="{00000000-0005-0000-0000-0000E4140000}"/>
    <cellStyle name="20% - Accent3 3 2 3 8" xfId="36791" xr:uid="{00000000-0005-0000-0000-0000E5140000}"/>
    <cellStyle name="20% - Accent3 3 2 3 9" xfId="48756" xr:uid="{00000000-0005-0000-0000-0000E6140000}"/>
    <cellStyle name="20% - Accent3 3 2 4" xfId="1661" xr:uid="{00000000-0005-0000-0000-0000E7140000}"/>
    <cellStyle name="20% - Accent3 3 2 4 2" xfId="4631" xr:uid="{00000000-0005-0000-0000-0000E8140000}"/>
    <cellStyle name="20% - Accent3 3 2 4 2 2" xfId="16594" xr:uid="{00000000-0005-0000-0000-0000E9140000}"/>
    <cellStyle name="20% - Accent3 3 2 4 2 2 2" xfId="34521" xr:uid="{00000000-0005-0000-0000-0000EA140000}"/>
    <cellStyle name="20% - Accent3 3 2 4 2 2 3" xfId="46466" xr:uid="{00000000-0005-0000-0000-0000EB140000}"/>
    <cellStyle name="20% - Accent3 3 2 4 2 2 4" xfId="58431" xr:uid="{00000000-0005-0000-0000-0000EC140000}"/>
    <cellStyle name="20% - Accent3 3 2 4 2 3" xfId="22553" xr:uid="{00000000-0005-0000-0000-0000ED140000}"/>
    <cellStyle name="20% - Accent3 3 2 4 2 4" xfId="10611" xr:uid="{00000000-0005-0000-0000-0000EE140000}"/>
    <cellStyle name="20% - Accent3 3 2 4 2 5" xfId="28538" xr:uid="{00000000-0005-0000-0000-0000EF140000}"/>
    <cellStyle name="20% - Accent3 3 2 4 2 6" xfId="40483" xr:uid="{00000000-0005-0000-0000-0000F0140000}"/>
    <cellStyle name="20% - Accent3 3 2 4 2 7" xfId="52448" xr:uid="{00000000-0005-0000-0000-0000F1140000}"/>
    <cellStyle name="20% - Accent3 3 2 4 3" xfId="13624" xr:uid="{00000000-0005-0000-0000-0000F2140000}"/>
    <cellStyle name="20% - Accent3 3 2 4 3 2" xfId="31551" xr:uid="{00000000-0005-0000-0000-0000F3140000}"/>
    <cellStyle name="20% - Accent3 3 2 4 3 3" xfId="43496" xr:uid="{00000000-0005-0000-0000-0000F4140000}"/>
    <cellStyle name="20% - Accent3 3 2 4 3 4" xfId="55461" xr:uid="{00000000-0005-0000-0000-0000F5140000}"/>
    <cellStyle name="20% - Accent3 3 2 4 4" xfId="19583" xr:uid="{00000000-0005-0000-0000-0000F6140000}"/>
    <cellStyle name="20% - Accent3 3 2 4 5" xfId="7641" xr:uid="{00000000-0005-0000-0000-0000F7140000}"/>
    <cellStyle name="20% - Accent3 3 2 4 6" xfId="25568" xr:uid="{00000000-0005-0000-0000-0000F8140000}"/>
    <cellStyle name="20% - Accent3 3 2 4 7" xfId="37513" xr:uid="{00000000-0005-0000-0000-0000F9140000}"/>
    <cellStyle name="20% - Accent3 3 2 4 8" xfId="49478" xr:uid="{00000000-0005-0000-0000-0000FA140000}"/>
    <cellStyle name="20% - Accent3 3 2 5" xfId="3187" xr:uid="{00000000-0005-0000-0000-0000FB140000}"/>
    <cellStyle name="20% - Accent3 3 2 5 2" xfId="15150" xr:uid="{00000000-0005-0000-0000-0000FC140000}"/>
    <cellStyle name="20% - Accent3 3 2 5 2 2" xfId="33077" xr:uid="{00000000-0005-0000-0000-0000FD140000}"/>
    <cellStyle name="20% - Accent3 3 2 5 2 3" xfId="45022" xr:uid="{00000000-0005-0000-0000-0000FE140000}"/>
    <cellStyle name="20% - Accent3 3 2 5 2 4" xfId="56987" xr:uid="{00000000-0005-0000-0000-0000FF140000}"/>
    <cellStyle name="20% - Accent3 3 2 5 3" xfId="21109" xr:uid="{00000000-0005-0000-0000-000000150000}"/>
    <cellStyle name="20% - Accent3 3 2 5 4" xfId="9167" xr:uid="{00000000-0005-0000-0000-000001150000}"/>
    <cellStyle name="20% - Accent3 3 2 5 5" xfId="27094" xr:uid="{00000000-0005-0000-0000-000002150000}"/>
    <cellStyle name="20% - Accent3 3 2 5 6" xfId="39039" xr:uid="{00000000-0005-0000-0000-000003150000}"/>
    <cellStyle name="20% - Accent3 3 2 5 7" xfId="51004" xr:uid="{00000000-0005-0000-0000-000004150000}"/>
    <cellStyle name="20% - Accent3 3 2 6" xfId="12180" xr:uid="{00000000-0005-0000-0000-000005150000}"/>
    <cellStyle name="20% - Accent3 3 2 6 2" xfId="30107" xr:uid="{00000000-0005-0000-0000-000006150000}"/>
    <cellStyle name="20% - Accent3 3 2 6 3" xfId="42052" xr:uid="{00000000-0005-0000-0000-000007150000}"/>
    <cellStyle name="20% - Accent3 3 2 6 4" xfId="54017" xr:uid="{00000000-0005-0000-0000-000008150000}"/>
    <cellStyle name="20% - Accent3 3 2 7" xfId="18139" xr:uid="{00000000-0005-0000-0000-000009150000}"/>
    <cellStyle name="20% - Accent3 3 2 8" xfId="6197" xr:uid="{00000000-0005-0000-0000-00000A150000}"/>
    <cellStyle name="20% - Accent3 3 2 9" xfId="24124" xr:uid="{00000000-0005-0000-0000-00000B150000}"/>
    <cellStyle name="20% - Accent3 3 3" xfId="333" xr:uid="{00000000-0005-0000-0000-00000C150000}"/>
    <cellStyle name="20% - Accent3 3 3 10" xfId="36185" xr:uid="{00000000-0005-0000-0000-00000D150000}"/>
    <cellStyle name="20% - Accent3 3 3 11" xfId="48150" xr:uid="{00000000-0005-0000-0000-00000E150000}"/>
    <cellStyle name="20% - Accent3 3 3 2" xfId="681" xr:uid="{00000000-0005-0000-0000-00000F150000}"/>
    <cellStyle name="20% - Accent3 3 3 2 10" xfId="48498" xr:uid="{00000000-0005-0000-0000-000010150000}"/>
    <cellStyle name="20% - Accent3 3 3 2 2" xfId="1403" xr:uid="{00000000-0005-0000-0000-000011150000}"/>
    <cellStyle name="20% - Accent3 3 3 2 2 2" xfId="2847" xr:uid="{00000000-0005-0000-0000-000012150000}"/>
    <cellStyle name="20% - Accent3 3 3 2 2 2 2" xfId="5817" xr:uid="{00000000-0005-0000-0000-000013150000}"/>
    <cellStyle name="20% - Accent3 3 3 2 2 2 2 2" xfId="17780" xr:uid="{00000000-0005-0000-0000-000014150000}"/>
    <cellStyle name="20% - Accent3 3 3 2 2 2 2 2 2" xfId="35707" xr:uid="{00000000-0005-0000-0000-000015150000}"/>
    <cellStyle name="20% - Accent3 3 3 2 2 2 2 2 3" xfId="47652" xr:uid="{00000000-0005-0000-0000-000016150000}"/>
    <cellStyle name="20% - Accent3 3 3 2 2 2 2 2 4" xfId="59617" xr:uid="{00000000-0005-0000-0000-000017150000}"/>
    <cellStyle name="20% - Accent3 3 3 2 2 2 2 3" xfId="23739" xr:uid="{00000000-0005-0000-0000-000018150000}"/>
    <cellStyle name="20% - Accent3 3 3 2 2 2 2 4" xfId="11797" xr:uid="{00000000-0005-0000-0000-000019150000}"/>
    <cellStyle name="20% - Accent3 3 3 2 2 2 2 5" xfId="29724" xr:uid="{00000000-0005-0000-0000-00001A150000}"/>
    <cellStyle name="20% - Accent3 3 3 2 2 2 2 6" xfId="41669" xr:uid="{00000000-0005-0000-0000-00001B150000}"/>
    <cellStyle name="20% - Accent3 3 3 2 2 2 2 7" xfId="53634" xr:uid="{00000000-0005-0000-0000-00001C150000}"/>
    <cellStyle name="20% - Accent3 3 3 2 2 2 3" xfId="14810" xr:uid="{00000000-0005-0000-0000-00001D150000}"/>
    <cellStyle name="20% - Accent3 3 3 2 2 2 3 2" xfId="32737" xr:uid="{00000000-0005-0000-0000-00001E150000}"/>
    <cellStyle name="20% - Accent3 3 3 2 2 2 3 3" xfId="44682" xr:uid="{00000000-0005-0000-0000-00001F150000}"/>
    <cellStyle name="20% - Accent3 3 3 2 2 2 3 4" xfId="56647" xr:uid="{00000000-0005-0000-0000-000020150000}"/>
    <cellStyle name="20% - Accent3 3 3 2 2 2 4" xfId="20769" xr:uid="{00000000-0005-0000-0000-000021150000}"/>
    <cellStyle name="20% - Accent3 3 3 2 2 2 5" xfId="8827" xr:uid="{00000000-0005-0000-0000-000022150000}"/>
    <cellStyle name="20% - Accent3 3 3 2 2 2 6" xfId="26754" xr:uid="{00000000-0005-0000-0000-000023150000}"/>
    <cellStyle name="20% - Accent3 3 3 2 2 2 7" xfId="38699" xr:uid="{00000000-0005-0000-0000-000024150000}"/>
    <cellStyle name="20% - Accent3 3 3 2 2 2 8" xfId="50664" xr:uid="{00000000-0005-0000-0000-000025150000}"/>
    <cellStyle name="20% - Accent3 3 3 2 2 3" xfId="4373" xr:uid="{00000000-0005-0000-0000-000026150000}"/>
    <cellStyle name="20% - Accent3 3 3 2 2 3 2" xfId="16336" xr:uid="{00000000-0005-0000-0000-000027150000}"/>
    <cellStyle name="20% - Accent3 3 3 2 2 3 2 2" xfId="34263" xr:uid="{00000000-0005-0000-0000-000028150000}"/>
    <cellStyle name="20% - Accent3 3 3 2 2 3 2 3" xfId="46208" xr:uid="{00000000-0005-0000-0000-000029150000}"/>
    <cellStyle name="20% - Accent3 3 3 2 2 3 2 4" xfId="58173" xr:uid="{00000000-0005-0000-0000-00002A150000}"/>
    <cellStyle name="20% - Accent3 3 3 2 2 3 3" xfId="22295" xr:uid="{00000000-0005-0000-0000-00002B150000}"/>
    <cellStyle name="20% - Accent3 3 3 2 2 3 4" xfId="10353" xr:uid="{00000000-0005-0000-0000-00002C150000}"/>
    <cellStyle name="20% - Accent3 3 3 2 2 3 5" xfId="28280" xr:uid="{00000000-0005-0000-0000-00002D150000}"/>
    <cellStyle name="20% - Accent3 3 3 2 2 3 6" xfId="40225" xr:uid="{00000000-0005-0000-0000-00002E150000}"/>
    <cellStyle name="20% - Accent3 3 3 2 2 3 7" xfId="52190" xr:uid="{00000000-0005-0000-0000-00002F150000}"/>
    <cellStyle name="20% - Accent3 3 3 2 2 4" xfId="13366" xr:uid="{00000000-0005-0000-0000-000030150000}"/>
    <cellStyle name="20% - Accent3 3 3 2 2 4 2" xfId="31293" xr:uid="{00000000-0005-0000-0000-000031150000}"/>
    <cellStyle name="20% - Accent3 3 3 2 2 4 3" xfId="43238" xr:uid="{00000000-0005-0000-0000-000032150000}"/>
    <cellStyle name="20% - Accent3 3 3 2 2 4 4" xfId="55203" xr:uid="{00000000-0005-0000-0000-000033150000}"/>
    <cellStyle name="20% - Accent3 3 3 2 2 5" xfId="19325" xr:uid="{00000000-0005-0000-0000-000034150000}"/>
    <cellStyle name="20% - Accent3 3 3 2 2 6" xfId="7383" xr:uid="{00000000-0005-0000-0000-000035150000}"/>
    <cellStyle name="20% - Accent3 3 3 2 2 7" xfId="25310" xr:uid="{00000000-0005-0000-0000-000036150000}"/>
    <cellStyle name="20% - Accent3 3 3 2 2 8" xfId="37255" xr:uid="{00000000-0005-0000-0000-000037150000}"/>
    <cellStyle name="20% - Accent3 3 3 2 2 9" xfId="49220" xr:uid="{00000000-0005-0000-0000-000038150000}"/>
    <cellStyle name="20% - Accent3 3 3 2 3" xfId="2125" xr:uid="{00000000-0005-0000-0000-000039150000}"/>
    <cellStyle name="20% - Accent3 3 3 2 3 2" xfId="5095" xr:uid="{00000000-0005-0000-0000-00003A150000}"/>
    <cellStyle name="20% - Accent3 3 3 2 3 2 2" xfId="17058" xr:uid="{00000000-0005-0000-0000-00003B150000}"/>
    <cellStyle name="20% - Accent3 3 3 2 3 2 2 2" xfId="34985" xr:uid="{00000000-0005-0000-0000-00003C150000}"/>
    <cellStyle name="20% - Accent3 3 3 2 3 2 2 3" xfId="46930" xr:uid="{00000000-0005-0000-0000-00003D150000}"/>
    <cellStyle name="20% - Accent3 3 3 2 3 2 2 4" xfId="58895" xr:uid="{00000000-0005-0000-0000-00003E150000}"/>
    <cellStyle name="20% - Accent3 3 3 2 3 2 3" xfId="23017" xr:uid="{00000000-0005-0000-0000-00003F150000}"/>
    <cellStyle name="20% - Accent3 3 3 2 3 2 4" xfId="11075" xr:uid="{00000000-0005-0000-0000-000040150000}"/>
    <cellStyle name="20% - Accent3 3 3 2 3 2 5" xfId="29002" xr:uid="{00000000-0005-0000-0000-000041150000}"/>
    <cellStyle name="20% - Accent3 3 3 2 3 2 6" xfId="40947" xr:uid="{00000000-0005-0000-0000-000042150000}"/>
    <cellStyle name="20% - Accent3 3 3 2 3 2 7" xfId="52912" xr:uid="{00000000-0005-0000-0000-000043150000}"/>
    <cellStyle name="20% - Accent3 3 3 2 3 3" xfId="14088" xr:uid="{00000000-0005-0000-0000-000044150000}"/>
    <cellStyle name="20% - Accent3 3 3 2 3 3 2" xfId="32015" xr:uid="{00000000-0005-0000-0000-000045150000}"/>
    <cellStyle name="20% - Accent3 3 3 2 3 3 3" xfId="43960" xr:uid="{00000000-0005-0000-0000-000046150000}"/>
    <cellStyle name="20% - Accent3 3 3 2 3 3 4" xfId="55925" xr:uid="{00000000-0005-0000-0000-000047150000}"/>
    <cellStyle name="20% - Accent3 3 3 2 3 4" xfId="20047" xr:uid="{00000000-0005-0000-0000-000048150000}"/>
    <cellStyle name="20% - Accent3 3 3 2 3 5" xfId="8105" xr:uid="{00000000-0005-0000-0000-000049150000}"/>
    <cellStyle name="20% - Accent3 3 3 2 3 6" xfId="26032" xr:uid="{00000000-0005-0000-0000-00004A150000}"/>
    <cellStyle name="20% - Accent3 3 3 2 3 7" xfId="37977" xr:uid="{00000000-0005-0000-0000-00004B150000}"/>
    <cellStyle name="20% - Accent3 3 3 2 3 8" xfId="49942" xr:uid="{00000000-0005-0000-0000-00004C150000}"/>
    <cellStyle name="20% - Accent3 3 3 2 4" xfId="3651" xr:uid="{00000000-0005-0000-0000-00004D150000}"/>
    <cellStyle name="20% - Accent3 3 3 2 4 2" xfId="15614" xr:uid="{00000000-0005-0000-0000-00004E150000}"/>
    <cellStyle name="20% - Accent3 3 3 2 4 2 2" xfId="33541" xr:uid="{00000000-0005-0000-0000-00004F150000}"/>
    <cellStyle name="20% - Accent3 3 3 2 4 2 3" xfId="45486" xr:uid="{00000000-0005-0000-0000-000050150000}"/>
    <cellStyle name="20% - Accent3 3 3 2 4 2 4" xfId="57451" xr:uid="{00000000-0005-0000-0000-000051150000}"/>
    <cellStyle name="20% - Accent3 3 3 2 4 3" xfId="21573" xr:uid="{00000000-0005-0000-0000-000052150000}"/>
    <cellStyle name="20% - Accent3 3 3 2 4 4" xfId="9631" xr:uid="{00000000-0005-0000-0000-000053150000}"/>
    <cellStyle name="20% - Accent3 3 3 2 4 5" xfId="27558" xr:uid="{00000000-0005-0000-0000-000054150000}"/>
    <cellStyle name="20% - Accent3 3 3 2 4 6" xfId="39503" xr:uid="{00000000-0005-0000-0000-000055150000}"/>
    <cellStyle name="20% - Accent3 3 3 2 4 7" xfId="51468" xr:uid="{00000000-0005-0000-0000-000056150000}"/>
    <cellStyle name="20% - Accent3 3 3 2 5" xfId="12644" xr:uid="{00000000-0005-0000-0000-000057150000}"/>
    <cellStyle name="20% - Accent3 3 3 2 5 2" xfId="30571" xr:uid="{00000000-0005-0000-0000-000058150000}"/>
    <cellStyle name="20% - Accent3 3 3 2 5 3" xfId="42516" xr:uid="{00000000-0005-0000-0000-000059150000}"/>
    <cellStyle name="20% - Accent3 3 3 2 5 4" xfId="54481" xr:uid="{00000000-0005-0000-0000-00005A150000}"/>
    <cellStyle name="20% - Accent3 3 3 2 6" xfId="18603" xr:uid="{00000000-0005-0000-0000-00005B150000}"/>
    <cellStyle name="20% - Accent3 3 3 2 7" xfId="6661" xr:uid="{00000000-0005-0000-0000-00005C150000}"/>
    <cellStyle name="20% - Accent3 3 3 2 8" xfId="24588" xr:uid="{00000000-0005-0000-0000-00005D150000}"/>
    <cellStyle name="20% - Accent3 3 3 2 9" xfId="36533" xr:uid="{00000000-0005-0000-0000-00005E150000}"/>
    <cellStyle name="20% - Accent3 3 3 3" xfId="1055" xr:uid="{00000000-0005-0000-0000-00005F150000}"/>
    <cellStyle name="20% - Accent3 3 3 3 2" xfId="2499" xr:uid="{00000000-0005-0000-0000-000060150000}"/>
    <cellStyle name="20% - Accent3 3 3 3 2 2" xfId="5469" xr:uid="{00000000-0005-0000-0000-000061150000}"/>
    <cellStyle name="20% - Accent3 3 3 3 2 2 2" xfId="17432" xr:uid="{00000000-0005-0000-0000-000062150000}"/>
    <cellStyle name="20% - Accent3 3 3 3 2 2 2 2" xfId="35359" xr:uid="{00000000-0005-0000-0000-000063150000}"/>
    <cellStyle name="20% - Accent3 3 3 3 2 2 2 3" xfId="47304" xr:uid="{00000000-0005-0000-0000-000064150000}"/>
    <cellStyle name="20% - Accent3 3 3 3 2 2 2 4" xfId="59269" xr:uid="{00000000-0005-0000-0000-000065150000}"/>
    <cellStyle name="20% - Accent3 3 3 3 2 2 3" xfId="23391" xr:uid="{00000000-0005-0000-0000-000066150000}"/>
    <cellStyle name="20% - Accent3 3 3 3 2 2 4" xfId="11449" xr:uid="{00000000-0005-0000-0000-000067150000}"/>
    <cellStyle name="20% - Accent3 3 3 3 2 2 5" xfId="29376" xr:uid="{00000000-0005-0000-0000-000068150000}"/>
    <cellStyle name="20% - Accent3 3 3 3 2 2 6" xfId="41321" xr:uid="{00000000-0005-0000-0000-000069150000}"/>
    <cellStyle name="20% - Accent3 3 3 3 2 2 7" xfId="53286" xr:uid="{00000000-0005-0000-0000-00006A150000}"/>
    <cellStyle name="20% - Accent3 3 3 3 2 3" xfId="14462" xr:uid="{00000000-0005-0000-0000-00006B150000}"/>
    <cellStyle name="20% - Accent3 3 3 3 2 3 2" xfId="32389" xr:uid="{00000000-0005-0000-0000-00006C150000}"/>
    <cellStyle name="20% - Accent3 3 3 3 2 3 3" xfId="44334" xr:uid="{00000000-0005-0000-0000-00006D150000}"/>
    <cellStyle name="20% - Accent3 3 3 3 2 3 4" xfId="56299" xr:uid="{00000000-0005-0000-0000-00006E150000}"/>
    <cellStyle name="20% - Accent3 3 3 3 2 4" xfId="20421" xr:uid="{00000000-0005-0000-0000-00006F150000}"/>
    <cellStyle name="20% - Accent3 3 3 3 2 5" xfId="8479" xr:uid="{00000000-0005-0000-0000-000070150000}"/>
    <cellStyle name="20% - Accent3 3 3 3 2 6" xfId="26406" xr:uid="{00000000-0005-0000-0000-000071150000}"/>
    <cellStyle name="20% - Accent3 3 3 3 2 7" xfId="38351" xr:uid="{00000000-0005-0000-0000-000072150000}"/>
    <cellStyle name="20% - Accent3 3 3 3 2 8" xfId="50316" xr:uid="{00000000-0005-0000-0000-000073150000}"/>
    <cellStyle name="20% - Accent3 3 3 3 3" xfId="4025" xr:uid="{00000000-0005-0000-0000-000074150000}"/>
    <cellStyle name="20% - Accent3 3 3 3 3 2" xfId="15988" xr:uid="{00000000-0005-0000-0000-000075150000}"/>
    <cellStyle name="20% - Accent3 3 3 3 3 2 2" xfId="33915" xr:uid="{00000000-0005-0000-0000-000076150000}"/>
    <cellStyle name="20% - Accent3 3 3 3 3 2 3" xfId="45860" xr:uid="{00000000-0005-0000-0000-000077150000}"/>
    <cellStyle name="20% - Accent3 3 3 3 3 2 4" xfId="57825" xr:uid="{00000000-0005-0000-0000-000078150000}"/>
    <cellStyle name="20% - Accent3 3 3 3 3 3" xfId="21947" xr:uid="{00000000-0005-0000-0000-000079150000}"/>
    <cellStyle name="20% - Accent3 3 3 3 3 4" xfId="10005" xr:uid="{00000000-0005-0000-0000-00007A150000}"/>
    <cellStyle name="20% - Accent3 3 3 3 3 5" xfId="27932" xr:uid="{00000000-0005-0000-0000-00007B150000}"/>
    <cellStyle name="20% - Accent3 3 3 3 3 6" xfId="39877" xr:uid="{00000000-0005-0000-0000-00007C150000}"/>
    <cellStyle name="20% - Accent3 3 3 3 3 7" xfId="51842" xr:uid="{00000000-0005-0000-0000-00007D150000}"/>
    <cellStyle name="20% - Accent3 3 3 3 4" xfId="13018" xr:uid="{00000000-0005-0000-0000-00007E150000}"/>
    <cellStyle name="20% - Accent3 3 3 3 4 2" xfId="30945" xr:uid="{00000000-0005-0000-0000-00007F150000}"/>
    <cellStyle name="20% - Accent3 3 3 3 4 3" xfId="42890" xr:uid="{00000000-0005-0000-0000-000080150000}"/>
    <cellStyle name="20% - Accent3 3 3 3 4 4" xfId="54855" xr:uid="{00000000-0005-0000-0000-000081150000}"/>
    <cellStyle name="20% - Accent3 3 3 3 5" xfId="18977" xr:uid="{00000000-0005-0000-0000-000082150000}"/>
    <cellStyle name="20% - Accent3 3 3 3 6" xfId="7035" xr:uid="{00000000-0005-0000-0000-000083150000}"/>
    <cellStyle name="20% - Accent3 3 3 3 7" xfId="24962" xr:uid="{00000000-0005-0000-0000-000084150000}"/>
    <cellStyle name="20% - Accent3 3 3 3 8" xfId="36907" xr:uid="{00000000-0005-0000-0000-000085150000}"/>
    <cellStyle name="20% - Accent3 3 3 3 9" xfId="48872" xr:uid="{00000000-0005-0000-0000-000086150000}"/>
    <cellStyle name="20% - Accent3 3 3 4" xfId="1777" xr:uid="{00000000-0005-0000-0000-000087150000}"/>
    <cellStyle name="20% - Accent3 3 3 4 2" xfId="4747" xr:uid="{00000000-0005-0000-0000-000088150000}"/>
    <cellStyle name="20% - Accent3 3 3 4 2 2" xfId="16710" xr:uid="{00000000-0005-0000-0000-000089150000}"/>
    <cellStyle name="20% - Accent3 3 3 4 2 2 2" xfId="34637" xr:uid="{00000000-0005-0000-0000-00008A150000}"/>
    <cellStyle name="20% - Accent3 3 3 4 2 2 3" xfId="46582" xr:uid="{00000000-0005-0000-0000-00008B150000}"/>
    <cellStyle name="20% - Accent3 3 3 4 2 2 4" xfId="58547" xr:uid="{00000000-0005-0000-0000-00008C150000}"/>
    <cellStyle name="20% - Accent3 3 3 4 2 3" xfId="22669" xr:uid="{00000000-0005-0000-0000-00008D150000}"/>
    <cellStyle name="20% - Accent3 3 3 4 2 4" xfId="10727" xr:uid="{00000000-0005-0000-0000-00008E150000}"/>
    <cellStyle name="20% - Accent3 3 3 4 2 5" xfId="28654" xr:uid="{00000000-0005-0000-0000-00008F150000}"/>
    <cellStyle name="20% - Accent3 3 3 4 2 6" xfId="40599" xr:uid="{00000000-0005-0000-0000-000090150000}"/>
    <cellStyle name="20% - Accent3 3 3 4 2 7" xfId="52564" xr:uid="{00000000-0005-0000-0000-000091150000}"/>
    <cellStyle name="20% - Accent3 3 3 4 3" xfId="13740" xr:uid="{00000000-0005-0000-0000-000092150000}"/>
    <cellStyle name="20% - Accent3 3 3 4 3 2" xfId="31667" xr:uid="{00000000-0005-0000-0000-000093150000}"/>
    <cellStyle name="20% - Accent3 3 3 4 3 3" xfId="43612" xr:uid="{00000000-0005-0000-0000-000094150000}"/>
    <cellStyle name="20% - Accent3 3 3 4 3 4" xfId="55577" xr:uid="{00000000-0005-0000-0000-000095150000}"/>
    <cellStyle name="20% - Accent3 3 3 4 4" xfId="19699" xr:uid="{00000000-0005-0000-0000-000096150000}"/>
    <cellStyle name="20% - Accent3 3 3 4 5" xfId="7757" xr:uid="{00000000-0005-0000-0000-000097150000}"/>
    <cellStyle name="20% - Accent3 3 3 4 6" xfId="25684" xr:uid="{00000000-0005-0000-0000-000098150000}"/>
    <cellStyle name="20% - Accent3 3 3 4 7" xfId="37629" xr:uid="{00000000-0005-0000-0000-000099150000}"/>
    <cellStyle name="20% - Accent3 3 3 4 8" xfId="49594" xr:uid="{00000000-0005-0000-0000-00009A150000}"/>
    <cellStyle name="20% - Accent3 3 3 5" xfId="3303" xr:uid="{00000000-0005-0000-0000-00009B150000}"/>
    <cellStyle name="20% - Accent3 3 3 5 2" xfId="15266" xr:uid="{00000000-0005-0000-0000-00009C150000}"/>
    <cellStyle name="20% - Accent3 3 3 5 2 2" xfId="33193" xr:uid="{00000000-0005-0000-0000-00009D150000}"/>
    <cellStyle name="20% - Accent3 3 3 5 2 3" xfId="45138" xr:uid="{00000000-0005-0000-0000-00009E150000}"/>
    <cellStyle name="20% - Accent3 3 3 5 2 4" xfId="57103" xr:uid="{00000000-0005-0000-0000-00009F150000}"/>
    <cellStyle name="20% - Accent3 3 3 5 3" xfId="21225" xr:uid="{00000000-0005-0000-0000-0000A0150000}"/>
    <cellStyle name="20% - Accent3 3 3 5 4" xfId="9283" xr:uid="{00000000-0005-0000-0000-0000A1150000}"/>
    <cellStyle name="20% - Accent3 3 3 5 5" xfId="27210" xr:uid="{00000000-0005-0000-0000-0000A2150000}"/>
    <cellStyle name="20% - Accent3 3 3 5 6" xfId="39155" xr:uid="{00000000-0005-0000-0000-0000A3150000}"/>
    <cellStyle name="20% - Accent3 3 3 5 7" xfId="51120" xr:uid="{00000000-0005-0000-0000-0000A4150000}"/>
    <cellStyle name="20% - Accent3 3 3 6" xfId="12296" xr:uid="{00000000-0005-0000-0000-0000A5150000}"/>
    <cellStyle name="20% - Accent3 3 3 6 2" xfId="30223" xr:uid="{00000000-0005-0000-0000-0000A6150000}"/>
    <cellStyle name="20% - Accent3 3 3 6 3" xfId="42168" xr:uid="{00000000-0005-0000-0000-0000A7150000}"/>
    <cellStyle name="20% - Accent3 3 3 6 4" xfId="54133" xr:uid="{00000000-0005-0000-0000-0000A8150000}"/>
    <cellStyle name="20% - Accent3 3 3 7" xfId="18255" xr:uid="{00000000-0005-0000-0000-0000A9150000}"/>
    <cellStyle name="20% - Accent3 3 3 8" xfId="6313" xr:uid="{00000000-0005-0000-0000-0000AA150000}"/>
    <cellStyle name="20% - Accent3 3 3 9" xfId="24240" xr:uid="{00000000-0005-0000-0000-0000AB150000}"/>
    <cellStyle name="20% - Accent3 3 4" xfId="449" xr:uid="{00000000-0005-0000-0000-0000AC150000}"/>
    <cellStyle name="20% - Accent3 3 4 10" xfId="48266" xr:uid="{00000000-0005-0000-0000-0000AD150000}"/>
    <cellStyle name="20% - Accent3 3 4 2" xfId="1171" xr:uid="{00000000-0005-0000-0000-0000AE150000}"/>
    <cellStyle name="20% - Accent3 3 4 2 2" xfId="2615" xr:uid="{00000000-0005-0000-0000-0000AF150000}"/>
    <cellStyle name="20% - Accent3 3 4 2 2 2" xfId="5585" xr:uid="{00000000-0005-0000-0000-0000B0150000}"/>
    <cellStyle name="20% - Accent3 3 4 2 2 2 2" xfId="17548" xr:uid="{00000000-0005-0000-0000-0000B1150000}"/>
    <cellStyle name="20% - Accent3 3 4 2 2 2 2 2" xfId="35475" xr:uid="{00000000-0005-0000-0000-0000B2150000}"/>
    <cellStyle name="20% - Accent3 3 4 2 2 2 2 3" xfId="47420" xr:uid="{00000000-0005-0000-0000-0000B3150000}"/>
    <cellStyle name="20% - Accent3 3 4 2 2 2 2 4" xfId="59385" xr:uid="{00000000-0005-0000-0000-0000B4150000}"/>
    <cellStyle name="20% - Accent3 3 4 2 2 2 3" xfId="23507" xr:uid="{00000000-0005-0000-0000-0000B5150000}"/>
    <cellStyle name="20% - Accent3 3 4 2 2 2 4" xfId="11565" xr:uid="{00000000-0005-0000-0000-0000B6150000}"/>
    <cellStyle name="20% - Accent3 3 4 2 2 2 5" xfId="29492" xr:uid="{00000000-0005-0000-0000-0000B7150000}"/>
    <cellStyle name="20% - Accent3 3 4 2 2 2 6" xfId="41437" xr:uid="{00000000-0005-0000-0000-0000B8150000}"/>
    <cellStyle name="20% - Accent3 3 4 2 2 2 7" xfId="53402" xr:uid="{00000000-0005-0000-0000-0000B9150000}"/>
    <cellStyle name="20% - Accent3 3 4 2 2 3" xfId="14578" xr:uid="{00000000-0005-0000-0000-0000BA150000}"/>
    <cellStyle name="20% - Accent3 3 4 2 2 3 2" xfId="32505" xr:uid="{00000000-0005-0000-0000-0000BB150000}"/>
    <cellStyle name="20% - Accent3 3 4 2 2 3 3" xfId="44450" xr:uid="{00000000-0005-0000-0000-0000BC150000}"/>
    <cellStyle name="20% - Accent3 3 4 2 2 3 4" xfId="56415" xr:uid="{00000000-0005-0000-0000-0000BD150000}"/>
    <cellStyle name="20% - Accent3 3 4 2 2 4" xfId="20537" xr:uid="{00000000-0005-0000-0000-0000BE150000}"/>
    <cellStyle name="20% - Accent3 3 4 2 2 5" xfId="8595" xr:uid="{00000000-0005-0000-0000-0000BF150000}"/>
    <cellStyle name="20% - Accent3 3 4 2 2 6" xfId="26522" xr:uid="{00000000-0005-0000-0000-0000C0150000}"/>
    <cellStyle name="20% - Accent3 3 4 2 2 7" xfId="38467" xr:uid="{00000000-0005-0000-0000-0000C1150000}"/>
    <cellStyle name="20% - Accent3 3 4 2 2 8" xfId="50432" xr:uid="{00000000-0005-0000-0000-0000C2150000}"/>
    <cellStyle name="20% - Accent3 3 4 2 3" xfId="4141" xr:uid="{00000000-0005-0000-0000-0000C3150000}"/>
    <cellStyle name="20% - Accent3 3 4 2 3 2" xfId="16104" xr:uid="{00000000-0005-0000-0000-0000C4150000}"/>
    <cellStyle name="20% - Accent3 3 4 2 3 2 2" xfId="34031" xr:uid="{00000000-0005-0000-0000-0000C5150000}"/>
    <cellStyle name="20% - Accent3 3 4 2 3 2 3" xfId="45976" xr:uid="{00000000-0005-0000-0000-0000C6150000}"/>
    <cellStyle name="20% - Accent3 3 4 2 3 2 4" xfId="57941" xr:uid="{00000000-0005-0000-0000-0000C7150000}"/>
    <cellStyle name="20% - Accent3 3 4 2 3 3" xfId="22063" xr:uid="{00000000-0005-0000-0000-0000C8150000}"/>
    <cellStyle name="20% - Accent3 3 4 2 3 4" xfId="10121" xr:uid="{00000000-0005-0000-0000-0000C9150000}"/>
    <cellStyle name="20% - Accent3 3 4 2 3 5" xfId="28048" xr:uid="{00000000-0005-0000-0000-0000CA150000}"/>
    <cellStyle name="20% - Accent3 3 4 2 3 6" xfId="39993" xr:uid="{00000000-0005-0000-0000-0000CB150000}"/>
    <cellStyle name="20% - Accent3 3 4 2 3 7" xfId="51958" xr:uid="{00000000-0005-0000-0000-0000CC150000}"/>
    <cellStyle name="20% - Accent3 3 4 2 4" xfId="13134" xr:uid="{00000000-0005-0000-0000-0000CD150000}"/>
    <cellStyle name="20% - Accent3 3 4 2 4 2" xfId="31061" xr:uid="{00000000-0005-0000-0000-0000CE150000}"/>
    <cellStyle name="20% - Accent3 3 4 2 4 3" xfId="43006" xr:uid="{00000000-0005-0000-0000-0000CF150000}"/>
    <cellStyle name="20% - Accent3 3 4 2 4 4" xfId="54971" xr:uid="{00000000-0005-0000-0000-0000D0150000}"/>
    <cellStyle name="20% - Accent3 3 4 2 5" xfId="19093" xr:uid="{00000000-0005-0000-0000-0000D1150000}"/>
    <cellStyle name="20% - Accent3 3 4 2 6" xfId="7151" xr:uid="{00000000-0005-0000-0000-0000D2150000}"/>
    <cellStyle name="20% - Accent3 3 4 2 7" xfId="25078" xr:uid="{00000000-0005-0000-0000-0000D3150000}"/>
    <cellStyle name="20% - Accent3 3 4 2 8" xfId="37023" xr:uid="{00000000-0005-0000-0000-0000D4150000}"/>
    <cellStyle name="20% - Accent3 3 4 2 9" xfId="48988" xr:uid="{00000000-0005-0000-0000-0000D5150000}"/>
    <cellStyle name="20% - Accent3 3 4 3" xfId="1893" xr:uid="{00000000-0005-0000-0000-0000D6150000}"/>
    <cellStyle name="20% - Accent3 3 4 3 2" xfId="4863" xr:uid="{00000000-0005-0000-0000-0000D7150000}"/>
    <cellStyle name="20% - Accent3 3 4 3 2 2" xfId="16826" xr:uid="{00000000-0005-0000-0000-0000D8150000}"/>
    <cellStyle name="20% - Accent3 3 4 3 2 2 2" xfId="34753" xr:uid="{00000000-0005-0000-0000-0000D9150000}"/>
    <cellStyle name="20% - Accent3 3 4 3 2 2 3" xfId="46698" xr:uid="{00000000-0005-0000-0000-0000DA150000}"/>
    <cellStyle name="20% - Accent3 3 4 3 2 2 4" xfId="58663" xr:uid="{00000000-0005-0000-0000-0000DB150000}"/>
    <cellStyle name="20% - Accent3 3 4 3 2 3" xfId="22785" xr:uid="{00000000-0005-0000-0000-0000DC150000}"/>
    <cellStyle name="20% - Accent3 3 4 3 2 4" xfId="10843" xr:uid="{00000000-0005-0000-0000-0000DD150000}"/>
    <cellStyle name="20% - Accent3 3 4 3 2 5" xfId="28770" xr:uid="{00000000-0005-0000-0000-0000DE150000}"/>
    <cellStyle name="20% - Accent3 3 4 3 2 6" xfId="40715" xr:uid="{00000000-0005-0000-0000-0000DF150000}"/>
    <cellStyle name="20% - Accent3 3 4 3 2 7" xfId="52680" xr:uid="{00000000-0005-0000-0000-0000E0150000}"/>
    <cellStyle name="20% - Accent3 3 4 3 3" xfId="13856" xr:uid="{00000000-0005-0000-0000-0000E1150000}"/>
    <cellStyle name="20% - Accent3 3 4 3 3 2" xfId="31783" xr:uid="{00000000-0005-0000-0000-0000E2150000}"/>
    <cellStyle name="20% - Accent3 3 4 3 3 3" xfId="43728" xr:uid="{00000000-0005-0000-0000-0000E3150000}"/>
    <cellStyle name="20% - Accent3 3 4 3 3 4" xfId="55693" xr:uid="{00000000-0005-0000-0000-0000E4150000}"/>
    <cellStyle name="20% - Accent3 3 4 3 4" xfId="19815" xr:uid="{00000000-0005-0000-0000-0000E5150000}"/>
    <cellStyle name="20% - Accent3 3 4 3 5" xfId="7873" xr:uid="{00000000-0005-0000-0000-0000E6150000}"/>
    <cellStyle name="20% - Accent3 3 4 3 6" xfId="25800" xr:uid="{00000000-0005-0000-0000-0000E7150000}"/>
    <cellStyle name="20% - Accent3 3 4 3 7" xfId="37745" xr:uid="{00000000-0005-0000-0000-0000E8150000}"/>
    <cellStyle name="20% - Accent3 3 4 3 8" xfId="49710" xr:uid="{00000000-0005-0000-0000-0000E9150000}"/>
    <cellStyle name="20% - Accent3 3 4 4" xfId="3419" xr:uid="{00000000-0005-0000-0000-0000EA150000}"/>
    <cellStyle name="20% - Accent3 3 4 4 2" xfId="15382" xr:uid="{00000000-0005-0000-0000-0000EB150000}"/>
    <cellStyle name="20% - Accent3 3 4 4 2 2" xfId="33309" xr:uid="{00000000-0005-0000-0000-0000EC150000}"/>
    <cellStyle name="20% - Accent3 3 4 4 2 3" xfId="45254" xr:uid="{00000000-0005-0000-0000-0000ED150000}"/>
    <cellStyle name="20% - Accent3 3 4 4 2 4" xfId="57219" xr:uid="{00000000-0005-0000-0000-0000EE150000}"/>
    <cellStyle name="20% - Accent3 3 4 4 3" xfId="21341" xr:uid="{00000000-0005-0000-0000-0000EF150000}"/>
    <cellStyle name="20% - Accent3 3 4 4 4" xfId="9399" xr:uid="{00000000-0005-0000-0000-0000F0150000}"/>
    <cellStyle name="20% - Accent3 3 4 4 5" xfId="27326" xr:uid="{00000000-0005-0000-0000-0000F1150000}"/>
    <cellStyle name="20% - Accent3 3 4 4 6" xfId="39271" xr:uid="{00000000-0005-0000-0000-0000F2150000}"/>
    <cellStyle name="20% - Accent3 3 4 4 7" xfId="51236" xr:uid="{00000000-0005-0000-0000-0000F3150000}"/>
    <cellStyle name="20% - Accent3 3 4 5" xfId="12412" xr:uid="{00000000-0005-0000-0000-0000F4150000}"/>
    <cellStyle name="20% - Accent3 3 4 5 2" xfId="30339" xr:uid="{00000000-0005-0000-0000-0000F5150000}"/>
    <cellStyle name="20% - Accent3 3 4 5 3" xfId="42284" xr:uid="{00000000-0005-0000-0000-0000F6150000}"/>
    <cellStyle name="20% - Accent3 3 4 5 4" xfId="54249" xr:uid="{00000000-0005-0000-0000-0000F7150000}"/>
    <cellStyle name="20% - Accent3 3 4 6" xfId="18371" xr:uid="{00000000-0005-0000-0000-0000F8150000}"/>
    <cellStyle name="20% - Accent3 3 4 7" xfId="6429" xr:uid="{00000000-0005-0000-0000-0000F9150000}"/>
    <cellStyle name="20% - Accent3 3 4 8" xfId="24356" xr:uid="{00000000-0005-0000-0000-0000FA150000}"/>
    <cellStyle name="20% - Accent3 3 4 9" xfId="36301" xr:uid="{00000000-0005-0000-0000-0000FB150000}"/>
    <cellStyle name="20% - Accent3 3 5" xfId="823" xr:uid="{00000000-0005-0000-0000-0000FC150000}"/>
    <cellStyle name="20% - Accent3 3 5 2" xfId="2267" xr:uid="{00000000-0005-0000-0000-0000FD150000}"/>
    <cellStyle name="20% - Accent3 3 5 2 2" xfId="5237" xr:uid="{00000000-0005-0000-0000-0000FE150000}"/>
    <cellStyle name="20% - Accent3 3 5 2 2 2" xfId="17200" xr:uid="{00000000-0005-0000-0000-0000FF150000}"/>
    <cellStyle name="20% - Accent3 3 5 2 2 2 2" xfId="35127" xr:uid="{00000000-0005-0000-0000-000000160000}"/>
    <cellStyle name="20% - Accent3 3 5 2 2 2 3" xfId="47072" xr:uid="{00000000-0005-0000-0000-000001160000}"/>
    <cellStyle name="20% - Accent3 3 5 2 2 2 4" xfId="59037" xr:uid="{00000000-0005-0000-0000-000002160000}"/>
    <cellStyle name="20% - Accent3 3 5 2 2 3" xfId="23159" xr:uid="{00000000-0005-0000-0000-000003160000}"/>
    <cellStyle name="20% - Accent3 3 5 2 2 4" xfId="11217" xr:uid="{00000000-0005-0000-0000-000004160000}"/>
    <cellStyle name="20% - Accent3 3 5 2 2 5" xfId="29144" xr:uid="{00000000-0005-0000-0000-000005160000}"/>
    <cellStyle name="20% - Accent3 3 5 2 2 6" xfId="41089" xr:uid="{00000000-0005-0000-0000-000006160000}"/>
    <cellStyle name="20% - Accent3 3 5 2 2 7" xfId="53054" xr:uid="{00000000-0005-0000-0000-000007160000}"/>
    <cellStyle name="20% - Accent3 3 5 2 3" xfId="14230" xr:uid="{00000000-0005-0000-0000-000008160000}"/>
    <cellStyle name="20% - Accent3 3 5 2 3 2" xfId="32157" xr:uid="{00000000-0005-0000-0000-000009160000}"/>
    <cellStyle name="20% - Accent3 3 5 2 3 3" xfId="44102" xr:uid="{00000000-0005-0000-0000-00000A160000}"/>
    <cellStyle name="20% - Accent3 3 5 2 3 4" xfId="56067" xr:uid="{00000000-0005-0000-0000-00000B160000}"/>
    <cellStyle name="20% - Accent3 3 5 2 4" xfId="20189" xr:uid="{00000000-0005-0000-0000-00000C160000}"/>
    <cellStyle name="20% - Accent3 3 5 2 5" xfId="8247" xr:uid="{00000000-0005-0000-0000-00000D160000}"/>
    <cellStyle name="20% - Accent3 3 5 2 6" xfId="26174" xr:uid="{00000000-0005-0000-0000-00000E160000}"/>
    <cellStyle name="20% - Accent3 3 5 2 7" xfId="38119" xr:uid="{00000000-0005-0000-0000-00000F160000}"/>
    <cellStyle name="20% - Accent3 3 5 2 8" xfId="50084" xr:uid="{00000000-0005-0000-0000-000010160000}"/>
    <cellStyle name="20% - Accent3 3 5 3" xfId="3793" xr:uid="{00000000-0005-0000-0000-000011160000}"/>
    <cellStyle name="20% - Accent3 3 5 3 2" xfId="15756" xr:uid="{00000000-0005-0000-0000-000012160000}"/>
    <cellStyle name="20% - Accent3 3 5 3 2 2" xfId="33683" xr:uid="{00000000-0005-0000-0000-000013160000}"/>
    <cellStyle name="20% - Accent3 3 5 3 2 3" xfId="45628" xr:uid="{00000000-0005-0000-0000-000014160000}"/>
    <cellStyle name="20% - Accent3 3 5 3 2 4" xfId="57593" xr:uid="{00000000-0005-0000-0000-000015160000}"/>
    <cellStyle name="20% - Accent3 3 5 3 3" xfId="21715" xr:uid="{00000000-0005-0000-0000-000016160000}"/>
    <cellStyle name="20% - Accent3 3 5 3 4" xfId="9773" xr:uid="{00000000-0005-0000-0000-000017160000}"/>
    <cellStyle name="20% - Accent3 3 5 3 5" xfId="27700" xr:uid="{00000000-0005-0000-0000-000018160000}"/>
    <cellStyle name="20% - Accent3 3 5 3 6" xfId="39645" xr:uid="{00000000-0005-0000-0000-000019160000}"/>
    <cellStyle name="20% - Accent3 3 5 3 7" xfId="51610" xr:uid="{00000000-0005-0000-0000-00001A160000}"/>
    <cellStyle name="20% - Accent3 3 5 4" xfId="12786" xr:uid="{00000000-0005-0000-0000-00001B160000}"/>
    <cellStyle name="20% - Accent3 3 5 4 2" xfId="30713" xr:uid="{00000000-0005-0000-0000-00001C160000}"/>
    <cellStyle name="20% - Accent3 3 5 4 3" xfId="42658" xr:uid="{00000000-0005-0000-0000-00001D160000}"/>
    <cellStyle name="20% - Accent3 3 5 4 4" xfId="54623" xr:uid="{00000000-0005-0000-0000-00001E160000}"/>
    <cellStyle name="20% - Accent3 3 5 5" xfId="18745" xr:uid="{00000000-0005-0000-0000-00001F160000}"/>
    <cellStyle name="20% - Accent3 3 5 6" xfId="6803" xr:uid="{00000000-0005-0000-0000-000020160000}"/>
    <cellStyle name="20% - Accent3 3 5 7" xfId="24730" xr:uid="{00000000-0005-0000-0000-000021160000}"/>
    <cellStyle name="20% - Accent3 3 5 8" xfId="36675" xr:uid="{00000000-0005-0000-0000-000022160000}"/>
    <cellStyle name="20% - Accent3 3 5 9" xfId="48640" xr:uid="{00000000-0005-0000-0000-000023160000}"/>
    <cellStyle name="20% - Accent3 3 6" xfId="1545" xr:uid="{00000000-0005-0000-0000-000024160000}"/>
    <cellStyle name="20% - Accent3 3 6 2" xfId="4515" xr:uid="{00000000-0005-0000-0000-000025160000}"/>
    <cellStyle name="20% - Accent3 3 6 2 2" xfId="16478" xr:uid="{00000000-0005-0000-0000-000026160000}"/>
    <cellStyle name="20% - Accent3 3 6 2 2 2" xfId="34405" xr:uid="{00000000-0005-0000-0000-000027160000}"/>
    <cellStyle name="20% - Accent3 3 6 2 2 3" xfId="46350" xr:uid="{00000000-0005-0000-0000-000028160000}"/>
    <cellStyle name="20% - Accent3 3 6 2 2 4" xfId="58315" xr:uid="{00000000-0005-0000-0000-000029160000}"/>
    <cellStyle name="20% - Accent3 3 6 2 3" xfId="22437" xr:uid="{00000000-0005-0000-0000-00002A160000}"/>
    <cellStyle name="20% - Accent3 3 6 2 4" xfId="10495" xr:uid="{00000000-0005-0000-0000-00002B160000}"/>
    <cellStyle name="20% - Accent3 3 6 2 5" xfId="28422" xr:uid="{00000000-0005-0000-0000-00002C160000}"/>
    <cellStyle name="20% - Accent3 3 6 2 6" xfId="40367" xr:uid="{00000000-0005-0000-0000-00002D160000}"/>
    <cellStyle name="20% - Accent3 3 6 2 7" xfId="52332" xr:uid="{00000000-0005-0000-0000-00002E160000}"/>
    <cellStyle name="20% - Accent3 3 6 3" xfId="13508" xr:uid="{00000000-0005-0000-0000-00002F160000}"/>
    <cellStyle name="20% - Accent3 3 6 3 2" xfId="31435" xr:uid="{00000000-0005-0000-0000-000030160000}"/>
    <cellStyle name="20% - Accent3 3 6 3 3" xfId="43380" xr:uid="{00000000-0005-0000-0000-000031160000}"/>
    <cellStyle name="20% - Accent3 3 6 3 4" xfId="55345" xr:uid="{00000000-0005-0000-0000-000032160000}"/>
    <cellStyle name="20% - Accent3 3 6 4" xfId="19467" xr:uid="{00000000-0005-0000-0000-000033160000}"/>
    <cellStyle name="20% - Accent3 3 6 5" xfId="7525" xr:uid="{00000000-0005-0000-0000-000034160000}"/>
    <cellStyle name="20% - Accent3 3 6 6" xfId="25452" xr:uid="{00000000-0005-0000-0000-000035160000}"/>
    <cellStyle name="20% - Accent3 3 6 7" xfId="37397" xr:uid="{00000000-0005-0000-0000-000036160000}"/>
    <cellStyle name="20% - Accent3 3 6 8" xfId="49362" xr:uid="{00000000-0005-0000-0000-000037160000}"/>
    <cellStyle name="20% - Accent3 3 7" xfId="3071" xr:uid="{00000000-0005-0000-0000-000038160000}"/>
    <cellStyle name="20% - Accent3 3 7 2" xfId="15034" xr:uid="{00000000-0005-0000-0000-000039160000}"/>
    <cellStyle name="20% - Accent3 3 7 2 2" xfId="32961" xr:uid="{00000000-0005-0000-0000-00003A160000}"/>
    <cellStyle name="20% - Accent3 3 7 2 3" xfId="44906" xr:uid="{00000000-0005-0000-0000-00003B160000}"/>
    <cellStyle name="20% - Accent3 3 7 2 4" xfId="56871" xr:uid="{00000000-0005-0000-0000-00003C160000}"/>
    <cellStyle name="20% - Accent3 3 7 3" xfId="20993" xr:uid="{00000000-0005-0000-0000-00003D160000}"/>
    <cellStyle name="20% - Accent3 3 7 4" xfId="9051" xr:uid="{00000000-0005-0000-0000-00003E160000}"/>
    <cellStyle name="20% - Accent3 3 7 5" xfId="26978" xr:uid="{00000000-0005-0000-0000-00003F160000}"/>
    <cellStyle name="20% - Accent3 3 7 6" xfId="38923" xr:uid="{00000000-0005-0000-0000-000040160000}"/>
    <cellStyle name="20% - Accent3 3 7 7" xfId="50888" xr:uid="{00000000-0005-0000-0000-000041160000}"/>
    <cellStyle name="20% - Accent3 3 8" xfId="12064" xr:uid="{00000000-0005-0000-0000-000042160000}"/>
    <cellStyle name="20% - Accent3 3 8 2" xfId="29991" xr:uid="{00000000-0005-0000-0000-000043160000}"/>
    <cellStyle name="20% - Accent3 3 8 3" xfId="41936" xr:uid="{00000000-0005-0000-0000-000044160000}"/>
    <cellStyle name="20% - Accent3 3 8 4" xfId="53901" xr:uid="{00000000-0005-0000-0000-000045160000}"/>
    <cellStyle name="20% - Accent3 3 9" xfId="18023" xr:uid="{00000000-0005-0000-0000-000046160000}"/>
    <cellStyle name="20% - Accent3 4" xfId="159" xr:uid="{00000000-0005-0000-0000-000047160000}"/>
    <cellStyle name="20% - Accent3 4 10" xfId="36011" xr:uid="{00000000-0005-0000-0000-000048160000}"/>
    <cellStyle name="20% - Accent3 4 11" xfId="47976" xr:uid="{00000000-0005-0000-0000-000049160000}"/>
    <cellStyle name="20% - Accent3 4 2" xfId="507" xr:uid="{00000000-0005-0000-0000-00004A160000}"/>
    <cellStyle name="20% - Accent3 4 2 10" xfId="48324" xr:uid="{00000000-0005-0000-0000-00004B160000}"/>
    <cellStyle name="20% - Accent3 4 2 2" xfId="1229" xr:uid="{00000000-0005-0000-0000-00004C160000}"/>
    <cellStyle name="20% - Accent3 4 2 2 2" xfId="2673" xr:uid="{00000000-0005-0000-0000-00004D160000}"/>
    <cellStyle name="20% - Accent3 4 2 2 2 2" xfId="5643" xr:uid="{00000000-0005-0000-0000-00004E160000}"/>
    <cellStyle name="20% - Accent3 4 2 2 2 2 2" xfId="17606" xr:uid="{00000000-0005-0000-0000-00004F160000}"/>
    <cellStyle name="20% - Accent3 4 2 2 2 2 2 2" xfId="35533" xr:uid="{00000000-0005-0000-0000-000050160000}"/>
    <cellStyle name="20% - Accent3 4 2 2 2 2 2 3" xfId="47478" xr:uid="{00000000-0005-0000-0000-000051160000}"/>
    <cellStyle name="20% - Accent3 4 2 2 2 2 2 4" xfId="59443" xr:uid="{00000000-0005-0000-0000-000052160000}"/>
    <cellStyle name="20% - Accent3 4 2 2 2 2 3" xfId="23565" xr:uid="{00000000-0005-0000-0000-000053160000}"/>
    <cellStyle name="20% - Accent3 4 2 2 2 2 4" xfId="11623" xr:uid="{00000000-0005-0000-0000-000054160000}"/>
    <cellStyle name="20% - Accent3 4 2 2 2 2 5" xfId="29550" xr:uid="{00000000-0005-0000-0000-000055160000}"/>
    <cellStyle name="20% - Accent3 4 2 2 2 2 6" xfId="41495" xr:uid="{00000000-0005-0000-0000-000056160000}"/>
    <cellStyle name="20% - Accent3 4 2 2 2 2 7" xfId="53460" xr:uid="{00000000-0005-0000-0000-000057160000}"/>
    <cellStyle name="20% - Accent3 4 2 2 2 3" xfId="14636" xr:uid="{00000000-0005-0000-0000-000058160000}"/>
    <cellStyle name="20% - Accent3 4 2 2 2 3 2" xfId="32563" xr:uid="{00000000-0005-0000-0000-000059160000}"/>
    <cellStyle name="20% - Accent3 4 2 2 2 3 3" xfId="44508" xr:uid="{00000000-0005-0000-0000-00005A160000}"/>
    <cellStyle name="20% - Accent3 4 2 2 2 3 4" xfId="56473" xr:uid="{00000000-0005-0000-0000-00005B160000}"/>
    <cellStyle name="20% - Accent3 4 2 2 2 4" xfId="20595" xr:uid="{00000000-0005-0000-0000-00005C160000}"/>
    <cellStyle name="20% - Accent3 4 2 2 2 5" xfId="8653" xr:uid="{00000000-0005-0000-0000-00005D160000}"/>
    <cellStyle name="20% - Accent3 4 2 2 2 6" xfId="26580" xr:uid="{00000000-0005-0000-0000-00005E160000}"/>
    <cellStyle name="20% - Accent3 4 2 2 2 7" xfId="38525" xr:uid="{00000000-0005-0000-0000-00005F160000}"/>
    <cellStyle name="20% - Accent3 4 2 2 2 8" xfId="50490" xr:uid="{00000000-0005-0000-0000-000060160000}"/>
    <cellStyle name="20% - Accent3 4 2 2 3" xfId="4199" xr:uid="{00000000-0005-0000-0000-000061160000}"/>
    <cellStyle name="20% - Accent3 4 2 2 3 2" xfId="16162" xr:uid="{00000000-0005-0000-0000-000062160000}"/>
    <cellStyle name="20% - Accent3 4 2 2 3 2 2" xfId="34089" xr:uid="{00000000-0005-0000-0000-000063160000}"/>
    <cellStyle name="20% - Accent3 4 2 2 3 2 3" xfId="46034" xr:uid="{00000000-0005-0000-0000-000064160000}"/>
    <cellStyle name="20% - Accent3 4 2 2 3 2 4" xfId="57999" xr:uid="{00000000-0005-0000-0000-000065160000}"/>
    <cellStyle name="20% - Accent3 4 2 2 3 3" xfId="22121" xr:uid="{00000000-0005-0000-0000-000066160000}"/>
    <cellStyle name="20% - Accent3 4 2 2 3 4" xfId="10179" xr:uid="{00000000-0005-0000-0000-000067160000}"/>
    <cellStyle name="20% - Accent3 4 2 2 3 5" xfId="28106" xr:uid="{00000000-0005-0000-0000-000068160000}"/>
    <cellStyle name="20% - Accent3 4 2 2 3 6" xfId="40051" xr:uid="{00000000-0005-0000-0000-000069160000}"/>
    <cellStyle name="20% - Accent3 4 2 2 3 7" xfId="52016" xr:uid="{00000000-0005-0000-0000-00006A160000}"/>
    <cellStyle name="20% - Accent3 4 2 2 4" xfId="13192" xr:uid="{00000000-0005-0000-0000-00006B160000}"/>
    <cellStyle name="20% - Accent3 4 2 2 4 2" xfId="31119" xr:uid="{00000000-0005-0000-0000-00006C160000}"/>
    <cellStyle name="20% - Accent3 4 2 2 4 3" xfId="43064" xr:uid="{00000000-0005-0000-0000-00006D160000}"/>
    <cellStyle name="20% - Accent3 4 2 2 4 4" xfId="55029" xr:uid="{00000000-0005-0000-0000-00006E160000}"/>
    <cellStyle name="20% - Accent3 4 2 2 5" xfId="19151" xr:uid="{00000000-0005-0000-0000-00006F160000}"/>
    <cellStyle name="20% - Accent3 4 2 2 6" xfId="7209" xr:uid="{00000000-0005-0000-0000-000070160000}"/>
    <cellStyle name="20% - Accent3 4 2 2 7" xfId="25136" xr:uid="{00000000-0005-0000-0000-000071160000}"/>
    <cellStyle name="20% - Accent3 4 2 2 8" xfId="37081" xr:uid="{00000000-0005-0000-0000-000072160000}"/>
    <cellStyle name="20% - Accent3 4 2 2 9" xfId="49046" xr:uid="{00000000-0005-0000-0000-000073160000}"/>
    <cellStyle name="20% - Accent3 4 2 3" xfId="1951" xr:uid="{00000000-0005-0000-0000-000074160000}"/>
    <cellStyle name="20% - Accent3 4 2 3 2" xfId="4921" xr:uid="{00000000-0005-0000-0000-000075160000}"/>
    <cellStyle name="20% - Accent3 4 2 3 2 2" xfId="16884" xr:uid="{00000000-0005-0000-0000-000076160000}"/>
    <cellStyle name="20% - Accent3 4 2 3 2 2 2" xfId="34811" xr:uid="{00000000-0005-0000-0000-000077160000}"/>
    <cellStyle name="20% - Accent3 4 2 3 2 2 3" xfId="46756" xr:uid="{00000000-0005-0000-0000-000078160000}"/>
    <cellStyle name="20% - Accent3 4 2 3 2 2 4" xfId="58721" xr:uid="{00000000-0005-0000-0000-000079160000}"/>
    <cellStyle name="20% - Accent3 4 2 3 2 3" xfId="22843" xr:uid="{00000000-0005-0000-0000-00007A160000}"/>
    <cellStyle name="20% - Accent3 4 2 3 2 4" xfId="10901" xr:uid="{00000000-0005-0000-0000-00007B160000}"/>
    <cellStyle name="20% - Accent3 4 2 3 2 5" xfId="28828" xr:uid="{00000000-0005-0000-0000-00007C160000}"/>
    <cellStyle name="20% - Accent3 4 2 3 2 6" xfId="40773" xr:uid="{00000000-0005-0000-0000-00007D160000}"/>
    <cellStyle name="20% - Accent3 4 2 3 2 7" xfId="52738" xr:uid="{00000000-0005-0000-0000-00007E160000}"/>
    <cellStyle name="20% - Accent3 4 2 3 3" xfId="13914" xr:uid="{00000000-0005-0000-0000-00007F160000}"/>
    <cellStyle name="20% - Accent3 4 2 3 3 2" xfId="31841" xr:uid="{00000000-0005-0000-0000-000080160000}"/>
    <cellStyle name="20% - Accent3 4 2 3 3 3" xfId="43786" xr:uid="{00000000-0005-0000-0000-000081160000}"/>
    <cellStyle name="20% - Accent3 4 2 3 3 4" xfId="55751" xr:uid="{00000000-0005-0000-0000-000082160000}"/>
    <cellStyle name="20% - Accent3 4 2 3 4" xfId="19873" xr:uid="{00000000-0005-0000-0000-000083160000}"/>
    <cellStyle name="20% - Accent3 4 2 3 5" xfId="7931" xr:uid="{00000000-0005-0000-0000-000084160000}"/>
    <cellStyle name="20% - Accent3 4 2 3 6" xfId="25858" xr:uid="{00000000-0005-0000-0000-000085160000}"/>
    <cellStyle name="20% - Accent3 4 2 3 7" xfId="37803" xr:uid="{00000000-0005-0000-0000-000086160000}"/>
    <cellStyle name="20% - Accent3 4 2 3 8" xfId="49768" xr:uid="{00000000-0005-0000-0000-000087160000}"/>
    <cellStyle name="20% - Accent3 4 2 4" xfId="3477" xr:uid="{00000000-0005-0000-0000-000088160000}"/>
    <cellStyle name="20% - Accent3 4 2 4 2" xfId="15440" xr:uid="{00000000-0005-0000-0000-000089160000}"/>
    <cellStyle name="20% - Accent3 4 2 4 2 2" xfId="33367" xr:uid="{00000000-0005-0000-0000-00008A160000}"/>
    <cellStyle name="20% - Accent3 4 2 4 2 3" xfId="45312" xr:uid="{00000000-0005-0000-0000-00008B160000}"/>
    <cellStyle name="20% - Accent3 4 2 4 2 4" xfId="57277" xr:uid="{00000000-0005-0000-0000-00008C160000}"/>
    <cellStyle name="20% - Accent3 4 2 4 3" xfId="21399" xr:uid="{00000000-0005-0000-0000-00008D160000}"/>
    <cellStyle name="20% - Accent3 4 2 4 4" xfId="9457" xr:uid="{00000000-0005-0000-0000-00008E160000}"/>
    <cellStyle name="20% - Accent3 4 2 4 5" xfId="27384" xr:uid="{00000000-0005-0000-0000-00008F160000}"/>
    <cellStyle name="20% - Accent3 4 2 4 6" xfId="39329" xr:uid="{00000000-0005-0000-0000-000090160000}"/>
    <cellStyle name="20% - Accent3 4 2 4 7" xfId="51294" xr:uid="{00000000-0005-0000-0000-000091160000}"/>
    <cellStyle name="20% - Accent3 4 2 5" xfId="12470" xr:uid="{00000000-0005-0000-0000-000092160000}"/>
    <cellStyle name="20% - Accent3 4 2 5 2" xfId="30397" xr:uid="{00000000-0005-0000-0000-000093160000}"/>
    <cellStyle name="20% - Accent3 4 2 5 3" xfId="42342" xr:uid="{00000000-0005-0000-0000-000094160000}"/>
    <cellStyle name="20% - Accent3 4 2 5 4" xfId="54307" xr:uid="{00000000-0005-0000-0000-000095160000}"/>
    <cellStyle name="20% - Accent3 4 2 6" xfId="18429" xr:uid="{00000000-0005-0000-0000-000096160000}"/>
    <cellStyle name="20% - Accent3 4 2 7" xfId="6487" xr:uid="{00000000-0005-0000-0000-000097160000}"/>
    <cellStyle name="20% - Accent3 4 2 8" xfId="24414" xr:uid="{00000000-0005-0000-0000-000098160000}"/>
    <cellStyle name="20% - Accent3 4 2 9" xfId="36359" xr:uid="{00000000-0005-0000-0000-000099160000}"/>
    <cellStyle name="20% - Accent3 4 3" xfId="881" xr:uid="{00000000-0005-0000-0000-00009A160000}"/>
    <cellStyle name="20% - Accent3 4 3 2" xfId="2325" xr:uid="{00000000-0005-0000-0000-00009B160000}"/>
    <cellStyle name="20% - Accent3 4 3 2 2" xfId="5295" xr:uid="{00000000-0005-0000-0000-00009C160000}"/>
    <cellStyle name="20% - Accent3 4 3 2 2 2" xfId="17258" xr:uid="{00000000-0005-0000-0000-00009D160000}"/>
    <cellStyle name="20% - Accent3 4 3 2 2 2 2" xfId="35185" xr:uid="{00000000-0005-0000-0000-00009E160000}"/>
    <cellStyle name="20% - Accent3 4 3 2 2 2 3" xfId="47130" xr:uid="{00000000-0005-0000-0000-00009F160000}"/>
    <cellStyle name="20% - Accent3 4 3 2 2 2 4" xfId="59095" xr:uid="{00000000-0005-0000-0000-0000A0160000}"/>
    <cellStyle name="20% - Accent3 4 3 2 2 3" xfId="23217" xr:uid="{00000000-0005-0000-0000-0000A1160000}"/>
    <cellStyle name="20% - Accent3 4 3 2 2 4" xfId="11275" xr:uid="{00000000-0005-0000-0000-0000A2160000}"/>
    <cellStyle name="20% - Accent3 4 3 2 2 5" xfId="29202" xr:uid="{00000000-0005-0000-0000-0000A3160000}"/>
    <cellStyle name="20% - Accent3 4 3 2 2 6" xfId="41147" xr:uid="{00000000-0005-0000-0000-0000A4160000}"/>
    <cellStyle name="20% - Accent3 4 3 2 2 7" xfId="53112" xr:uid="{00000000-0005-0000-0000-0000A5160000}"/>
    <cellStyle name="20% - Accent3 4 3 2 3" xfId="14288" xr:uid="{00000000-0005-0000-0000-0000A6160000}"/>
    <cellStyle name="20% - Accent3 4 3 2 3 2" xfId="32215" xr:uid="{00000000-0005-0000-0000-0000A7160000}"/>
    <cellStyle name="20% - Accent3 4 3 2 3 3" xfId="44160" xr:uid="{00000000-0005-0000-0000-0000A8160000}"/>
    <cellStyle name="20% - Accent3 4 3 2 3 4" xfId="56125" xr:uid="{00000000-0005-0000-0000-0000A9160000}"/>
    <cellStyle name="20% - Accent3 4 3 2 4" xfId="20247" xr:uid="{00000000-0005-0000-0000-0000AA160000}"/>
    <cellStyle name="20% - Accent3 4 3 2 5" xfId="8305" xr:uid="{00000000-0005-0000-0000-0000AB160000}"/>
    <cellStyle name="20% - Accent3 4 3 2 6" xfId="26232" xr:uid="{00000000-0005-0000-0000-0000AC160000}"/>
    <cellStyle name="20% - Accent3 4 3 2 7" xfId="38177" xr:uid="{00000000-0005-0000-0000-0000AD160000}"/>
    <cellStyle name="20% - Accent3 4 3 2 8" xfId="50142" xr:uid="{00000000-0005-0000-0000-0000AE160000}"/>
    <cellStyle name="20% - Accent3 4 3 3" xfId="3851" xr:uid="{00000000-0005-0000-0000-0000AF160000}"/>
    <cellStyle name="20% - Accent3 4 3 3 2" xfId="15814" xr:uid="{00000000-0005-0000-0000-0000B0160000}"/>
    <cellStyle name="20% - Accent3 4 3 3 2 2" xfId="33741" xr:uid="{00000000-0005-0000-0000-0000B1160000}"/>
    <cellStyle name="20% - Accent3 4 3 3 2 3" xfId="45686" xr:uid="{00000000-0005-0000-0000-0000B2160000}"/>
    <cellStyle name="20% - Accent3 4 3 3 2 4" xfId="57651" xr:uid="{00000000-0005-0000-0000-0000B3160000}"/>
    <cellStyle name="20% - Accent3 4 3 3 3" xfId="21773" xr:uid="{00000000-0005-0000-0000-0000B4160000}"/>
    <cellStyle name="20% - Accent3 4 3 3 4" xfId="9831" xr:uid="{00000000-0005-0000-0000-0000B5160000}"/>
    <cellStyle name="20% - Accent3 4 3 3 5" xfId="27758" xr:uid="{00000000-0005-0000-0000-0000B6160000}"/>
    <cellStyle name="20% - Accent3 4 3 3 6" xfId="39703" xr:uid="{00000000-0005-0000-0000-0000B7160000}"/>
    <cellStyle name="20% - Accent3 4 3 3 7" xfId="51668" xr:uid="{00000000-0005-0000-0000-0000B8160000}"/>
    <cellStyle name="20% - Accent3 4 3 4" xfId="12844" xr:uid="{00000000-0005-0000-0000-0000B9160000}"/>
    <cellStyle name="20% - Accent3 4 3 4 2" xfId="30771" xr:uid="{00000000-0005-0000-0000-0000BA160000}"/>
    <cellStyle name="20% - Accent3 4 3 4 3" xfId="42716" xr:uid="{00000000-0005-0000-0000-0000BB160000}"/>
    <cellStyle name="20% - Accent3 4 3 4 4" xfId="54681" xr:uid="{00000000-0005-0000-0000-0000BC160000}"/>
    <cellStyle name="20% - Accent3 4 3 5" xfId="18803" xr:uid="{00000000-0005-0000-0000-0000BD160000}"/>
    <cellStyle name="20% - Accent3 4 3 6" xfId="6861" xr:uid="{00000000-0005-0000-0000-0000BE160000}"/>
    <cellStyle name="20% - Accent3 4 3 7" xfId="24788" xr:uid="{00000000-0005-0000-0000-0000BF160000}"/>
    <cellStyle name="20% - Accent3 4 3 8" xfId="36733" xr:uid="{00000000-0005-0000-0000-0000C0160000}"/>
    <cellStyle name="20% - Accent3 4 3 9" xfId="48698" xr:uid="{00000000-0005-0000-0000-0000C1160000}"/>
    <cellStyle name="20% - Accent3 4 4" xfId="1603" xr:uid="{00000000-0005-0000-0000-0000C2160000}"/>
    <cellStyle name="20% - Accent3 4 4 2" xfId="4573" xr:uid="{00000000-0005-0000-0000-0000C3160000}"/>
    <cellStyle name="20% - Accent3 4 4 2 2" xfId="16536" xr:uid="{00000000-0005-0000-0000-0000C4160000}"/>
    <cellStyle name="20% - Accent3 4 4 2 2 2" xfId="34463" xr:uid="{00000000-0005-0000-0000-0000C5160000}"/>
    <cellStyle name="20% - Accent3 4 4 2 2 3" xfId="46408" xr:uid="{00000000-0005-0000-0000-0000C6160000}"/>
    <cellStyle name="20% - Accent3 4 4 2 2 4" xfId="58373" xr:uid="{00000000-0005-0000-0000-0000C7160000}"/>
    <cellStyle name="20% - Accent3 4 4 2 3" xfId="22495" xr:uid="{00000000-0005-0000-0000-0000C8160000}"/>
    <cellStyle name="20% - Accent3 4 4 2 4" xfId="10553" xr:uid="{00000000-0005-0000-0000-0000C9160000}"/>
    <cellStyle name="20% - Accent3 4 4 2 5" xfId="28480" xr:uid="{00000000-0005-0000-0000-0000CA160000}"/>
    <cellStyle name="20% - Accent3 4 4 2 6" xfId="40425" xr:uid="{00000000-0005-0000-0000-0000CB160000}"/>
    <cellStyle name="20% - Accent3 4 4 2 7" xfId="52390" xr:uid="{00000000-0005-0000-0000-0000CC160000}"/>
    <cellStyle name="20% - Accent3 4 4 3" xfId="13566" xr:uid="{00000000-0005-0000-0000-0000CD160000}"/>
    <cellStyle name="20% - Accent3 4 4 3 2" xfId="31493" xr:uid="{00000000-0005-0000-0000-0000CE160000}"/>
    <cellStyle name="20% - Accent3 4 4 3 3" xfId="43438" xr:uid="{00000000-0005-0000-0000-0000CF160000}"/>
    <cellStyle name="20% - Accent3 4 4 3 4" xfId="55403" xr:uid="{00000000-0005-0000-0000-0000D0160000}"/>
    <cellStyle name="20% - Accent3 4 4 4" xfId="19525" xr:uid="{00000000-0005-0000-0000-0000D1160000}"/>
    <cellStyle name="20% - Accent3 4 4 5" xfId="7583" xr:uid="{00000000-0005-0000-0000-0000D2160000}"/>
    <cellStyle name="20% - Accent3 4 4 6" xfId="25510" xr:uid="{00000000-0005-0000-0000-0000D3160000}"/>
    <cellStyle name="20% - Accent3 4 4 7" xfId="37455" xr:uid="{00000000-0005-0000-0000-0000D4160000}"/>
    <cellStyle name="20% - Accent3 4 4 8" xfId="49420" xr:uid="{00000000-0005-0000-0000-0000D5160000}"/>
    <cellStyle name="20% - Accent3 4 5" xfId="3129" xr:uid="{00000000-0005-0000-0000-0000D6160000}"/>
    <cellStyle name="20% - Accent3 4 5 2" xfId="15092" xr:uid="{00000000-0005-0000-0000-0000D7160000}"/>
    <cellStyle name="20% - Accent3 4 5 2 2" xfId="33019" xr:uid="{00000000-0005-0000-0000-0000D8160000}"/>
    <cellStyle name="20% - Accent3 4 5 2 3" xfId="44964" xr:uid="{00000000-0005-0000-0000-0000D9160000}"/>
    <cellStyle name="20% - Accent3 4 5 2 4" xfId="56929" xr:uid="{00000000-0005-0000-0000-0000DA160000}"/>
    <cellStyle name="20% - Accent3 4 5 3" xfId="21051" xr:uid="{00000000-0005-0000-0000-0000DB160000}"/>
    <cellStyle name="20% - Accent3 4 5 4" xfId="9109" xr:uid="{00000000-0005-0000-0000-0000DC160000}"/>
    <cellStyle name="20% - Accent3 4 5 5" xfId="27036" xr:uid="{00000000-0005-0000-0000-0000DD160000}"/>
    <cellStyle name="20% - Accent3 4 5 6" xfId="38981" xr:uid="{00000000-0005-0000-0000-0000DE160000}"/>
    <cellStyle name="20% - Accent3 4 5 7" xfId="50946" xr:uid="{00000000-0005-0000-0000-0000DF160000}"/>
    <cellStyle name="20% - Accent3 4 6" xfId="12122" xr:uid="{00000000-0005-0000-0000-0000E0160000}"/>
    <cellStyle name="20% - Accent3 4 6 2" xfId="30049" xr:uid="{00000000-0005-0000-0000-0000E1160000}"/>
    <cellStyle name="20% - Accent3 4 6 3" xfId="41994" xr:uid="{00000000-0005-0000-0000-0000E2160000}"/>
    <cellStyle name="20% - Accent3 4 6 4" xfId="53959" xr:uid="{00000000-0005-0000-0000-0000E3160000}"/>
    <cellStyle name="20% - Accent3 4 7" xfId="18081" xr:uid="{00000000-0005-0000-0000-0000E4160000}"/>
    <cellStyle name="20% - Accent3 4 8" xfId="6139" xr:uid="{00000000-0005-0000-0000-0000E5160000}"/>
    <cellStyle name="20% - Accent3 4 9" xfId="24066" xr:uid="{00000000-0005-0000-0000-0000E6160000}"/>
    <cellStyle name="20% - Accent3 5" xfId="275" xr:uid="{00000000-0005-0000-0000-0000E7160000}"/>
    <cellStyle name="20% - Accent3 5 10" xfId="36127" xr:uid="{00000000-0005-0000-0000-0000E8160000}"/>
    <cellStyle name="20% - Accent3 5 11" xfId="48092" xr:uid="{00000000-0005-0000-0000-0000E9160000}"/>
    <cellStyle name="20% - Accent3 5 2" xfId="623" xr:uid="{00000000-0005-0000-0000-0000EA160000}"/>
    <cellStyle name="20% - Accent3 5 2 10" xfId="48440" xr:uid="{00000000-0005-0000-0000-0000EB160000}"/>
    <cellStyle name="20% - Accent3 5 2 2" xfId="1345" xr:uid="{00000000-0005-0000-0000-0000EC160000}"/>
    <cellStyle name="20% - Accent3 5 2 2 2" xfId="2789" xr:uid="{00000000-0005-0000-0000-0000ED160000}"/>
    <cellStyle name="20% - Accent3 5 2 2 2 2" xfId="5759" xr:uid="{00000000-0005-0000-0000-0000EE160000}"/>
    <cellStyle name="20% - Accent3 5 2 2 2 2 2" xfId="17722" xr:uid="{00000000-0005-0000-0000-0000EF160000}"/>
    <cellStyle name="20% - Accent3 5 2 2 2 2 2 2" xfId="35649" xr:uid="{00000000-0005-0000-0000-0000F0160000}"/>
    <cellStyle name="20% - Accent3 5 2 2 2 2 2 3" xfId="47594" xr:uid="{00000000-0005-0000-0000-0000F1160000}"/>
    <cellStyle name="20% - Accent3 5 2 2 2 2 2 4" xfId="59559" xr:uid="{00000000-0005-0000-0000-0000F2160000}"/>
    <cellStyle name="20% - Accent3 5 2 2 2 2 3" xfId="23681" xr:uid="{00000000-0005-0000-0000-0000F3160000}"/>
    <cellStyle name="20% - Accent3 5 2 2 2 2 4" xfId="11739" xr:uid="{00000000-0005-0000-0000-0000F4160000}"/>
    <cellStyle name="20% - Accent3 5 2 2 2 2 5" xfId="29666" xr:uid="{00000000-0005-0000-0000-0000F5160000}"/>
    <cellStyle name="20% - Accent3 5 2 2 2 2 6" xfId="41611" xr:uid="{00000000-0005-0000-0000-0000F6160000}"/>
    <cellStyle name="20% - Accent3 5 2 2 2 2 7" xfId="53576" xr:uid="{00000000-0005-0000-0000-0000F7160000}"/>
    <cellStyle name="20% - Accent3 5 2 2 2 3" xfId="14752" xr:uid="{00000000-0005-0000-0000-0000F8160000}"/>
    <cellStyle name="20% - Accent3 5 2 2 2 3 2" xfId="32679" xr:uid="{00000000-0005-0000-0000-0000F9160000}"/>
    <cellStyle name="20% - Accent3 5 2 2 2 3 3" xfId="44624" xr:uid="{00000000-0005-0000-0000-0000FA160000}"/>
    <cellStyle name="20% - Accent3 5 2 2 2 3 4" xfId="56589" xr:uid="{00000000-0005-0000-0000-0000FB160000}"/>
    <cellStyle name="20% - Accent3 5 2 2 2 4" xfId="20711" xr:uid="{00000000-0005-0000-0000-0000FC160000}"/>
    <cellStyle name="20% - Accent3 5 2 2 2 5" xfId="8769" xr:uid="{00000000-0005-0000-0000-0000FD160000}"/>
    <cellStyle name="20% - Accent3 5 2 2 2 6" xfId="26696" xr:uid="{00000000-0005-0000-0000-0000FE160000}"/>
    <cellStyle name="20% - Accent3 5 2 2 2 7" xfId="38641" xr:uid="{00000000-0005-0000-0000-0000FF160000}"/>
    <cellStyle name="20% - Accent3 5 2 2 2 8" xfId="50606" xr:uid="{00000000-0005-0000-0000-000000170000}"/>
    <cellStyle name="20% - Accent3 5 2 2 3" xfId="4315" xr:uid="{00000000-0005-0000-0000-000001170000}"/>
    <cellStyle name="20% - Accent3 5 2 2 3 2" xfId="16278" xr:uid="{00000000-0005-0000-0000-000002170000}"/>
    <cellStyle name="20% - Accent3 5 2 2 3 2 2" xfId="34205" xr:uid="{00000000-0005-0000-0000-000003170000}"/>
    <cellStyle name="20% - Accent3 5 2 2 3 2 3" xfId="46150" xr:uid="{00000000-0005-0000-0000-000004170000}"/>
    <cellStyle name="20% - Accent3 5 2 2 3 2 4" xfId="58115" xr:uid="{00000000-0005-0000-0000-000005170000}"/>
    <cellStyle name="20% - Accent3 5 2 2 3 3" xfId="22237" xr:uid="{00000000-0005-0000-0000-000006170000}"/>
    <cellStyle name="20% - Accent3 5 2 2 3 4" xfId="10295" xr:uid="{00000000-0005-0000-0000-000007170000}"/>
    <cellStyle name="20% - Accent3 5 2 2 3 5" xfId="28222" xr:uid="{00000000-0005-0000-0000-000008170000}"/>
    <cellStyle name="20% - Accent3 5 2 2 3 6" xfId="40167" xr:uid="{00000000-0005-0000-0000-000009170000}"/>
    <cellStyle name="20% - Accent3 5 2 2 3 7" xfId="52132" xr:uid="{00000000-0005-0000-0000-00000A170000}"/>
    <cellStyle name="20% - Accent3 5 2 2 4" xfId="13308" xr:uid="{00000000-0005-0000-0000-00000B170000}"/>
    <cellStyle name="20% - Accent3 5 2 2 4 2" xfId="31235" xr:uid="{00000000-0005-0000-0000-00000C170000}"/>
    <cellStyle name="20% - Accent3 5 2 2 4 3" xfId="43180" xr:uid="{00000000-0005-0000-0000-00000D170000}"/>
    <cellStyle name="20% - Accent3 5 2 2 4 4" xfId="55145" xr:uid="{00000000-0005-0000-0000-00000E170000}"/>
    <cellStyle name="20% - Accent3 5 2 2 5" xfId="19267" xr:uid="{00000000-0005-0000-0000-00000F170000}"/>
    <cellStyle name="20% - Accent3 5 2 2 6" xfId="7325" xr:uid="{00000000-0005-0000-0000-000010170000}"/>
    <cellStyle name="20% - Accent3 5 2 2 7" xfId="25252" xr:uid="{00000000-0005-0000-0000-000011170000}"/>
    <cellStyle name="20% - Accent3 5 2 2 8" xfId="37197" xr:uid="{00000000-0005-0000-0000-000012170000}"/>
    <cellStyle name="20% - Accent3 5 2 2 9" xfId="49162" xr:uid="{00000000-0005-0000-0000-000013170000}"/>
    <cellStyle name="20% - Accent3 5 2 3" xfId="2067" xr:uid="{00000000-0005-0000-0000-000014170000}"/>
    <cellStyle name="20% - Accent3 5 2 3 2" xfId="5037" xr:uid="{00000000-0005-0000-0000-000015170000}"/>
    <cellStyle name="20% - Accent3 5 2 3 2 2" xfId="17000" xr:uid="{00000000-0005-0000-0000-000016170000}"/>
    <cellStyle name="20% - Accent3 5 2 3 2 2 2" xfId="34927" xr:uid="{00000000-0005-0000-0000-000017170000}"/>
    <cellStyle name="20% - Accent3 5 2 3 2 2 3" xfId="46872" xr:uid="{00000000-0005-0000-0000-000018170000}"/>
    <cellStyle name="20% - Accent3 5 2 3 2 2 4" xfId="58837" xr:uid="{00000000-0005-0000-0000-000019170000}"/>
    <cellStyle name="20% - Accent3 5 2 3 2 3" xfId="22959" xr:uid="{00000000-0005-0000-0000-00001A170000}"/>
    <cellStyle name="20% - Accent3 5 2 3 2 4" xfId="11017" xr:uid="{00000000-0005-0000-0000-00001B170000}"/>
    <cellStyle name="20% - Accent3 5 2 3 2 5" xfId="28944" xr:uid="{00000000-0005-0000-0000-00001C170000}"/>
    <cellStyle name="20% - Accent3 5 2 3 2 6" xfId="40889" xr:uid="{00000000-0005-0000-0000-00001D170000}"/>
    <cellStyle name="20% - Accent3 5 2 3 2 7" xfId="52854" xr:uid="{00000000-0005-0000-0000-00001E170000}"/>
    <cellStyle name="20% - Accent3 5 2 3 3" xfId="14030" xr:uid="{00000000-0005-0000-0000-00001F170000}"/>
    <cellStyle name="20% - Accent3 5 2 3 3 2" xfId="31957" xr:uid="{00000000-0005-0000-0000-000020170000}"/>
    <cellStyle name="20% - Accent3 5 2 3 3 3" xfId="43902" xr:uid="{00000000-0005-0000-0000-000021170000}"/>
    <cellStyle name="20% - Accent3 5 2 3 3 4" xfId="55867" xr:uid="{00000000-0005-0000-0000-000022170000}"/>
    <cellStyle name="20% - Accent3 5 2 3 4" xfId="19989" xr:uid="{00000000-0005-0000-0000-000023170000}"/>
    <cellStyle name="20% - Accent3 5 2 3 5" xfId="8047" xr:uid="{00000000-0005-0000-0000-000024170000}"/>
    <cellStyle name="20% - Accent3 5 2 3 6" xfId="25974" xr:uid="{00000000-0005-0000-0000-000025170000}"/>
    <cellStyle name="20% - Accent3 5 2 3 7" xfId="37919" xr:uid="{00000000-0005-0000-0000-000026170000}"/>
    <cellStyle name="20% - Accent3 5 2 3 8" xfId="49884" xr:uid="{00000000-0005-0000-0000-000027170000}"/>
    <cellStyle name="20% - Accent3 5 2 4" xfId="3593" xr:uid="{00000000-0005-0000-0000-000028170000}"/>
    <cellStyle name="20% - Accent3 5 2 4 2" xfId="15556" xr:uid="{00000000-0005-0000-0000-000029170000}"/>
    <cellStyle name="20% - Accent3 5 2 4 2 2" xfId="33483" xr:uid="{00000000-0005-0000-0000-00002A170000}"/>
    <cellStyle name="20% - Accent3 5 2 4 2 3" xfId="45428" xr:uid="{00000000-0005-0000-0000-00002B170000}"/>
    <cellStyle name="20% - Accent3 5 2 4 2 4" xfId="57393" xr:uid="{00000000-0005-0000-0000-00002C170000}"/>
    <cellStyle name="20% - Accent3 5 2 4 3" xfId="21515" xr:uid="{00000000-0005-0000-0000-00002D170000}"/>
    <cellStyle name="20% - Accent3 5 2 4 4" xfId="9573" xr:uid="{00000000-0005-0000-0000-00002E170000}"/>
    <cellStyle name="20% - Accent3 5 2 4 5" xfId="27500" xr:uid="{00000000-0005-0000-0000-00002F170000}"/>
    <cellStyle name="20% - Accent3 5 2 4 6" xfId="39445" xr:uid="{00000000-0005-0000-0000-000030170000}"/>
    <cellStyle name="20% - Accent3 5 2 4 7" xfId="51410" xr:uid="{00000000-0005-0000-0000-000031170000}"/>
    <cellStyle name="20% - Accent3 5 2 5" xfId="12586" xr:uid="{00000000-0005-0000-0000-000032170000}"/>
    <cellStyle name="20% - Accent3 5 2 5 2" xfId="30513" xr:uid="{00000000-0005-0000-0000-000033170000}"/>
    <cellStyle name="20% - Accent3 5 2 5 3" xfId="42458" xr:uid="{00000000-0005-0000-0000-000034170000}"/>
    <cellStyle name="20% - Accent3 5 2 5 4" xfId="54423" xr:uid="{00000000-0005-0000-0000-000035170000}"/>
    <cellStyle name="20% - Accent3 5 2 6" xfId="18545" xr:uid="{00000000-0005-0000-0000-000036170000}"/>
    <cellStyle name="20% - Accent3 5 2 7" xfId="6603" xr:uid="{00000000-0005-0000-0000-000037170000}"/>
    <cellStyle name="20% - Accent3 5 2 8" xfId="24530" xr:uid="{00000000-0005-0000-0000-000038170000}"/>
    <cellStyle name="20% - Accent3 5 2 9" xfId="36475" xr:uid="{00000000-0005-0000-0000-000039170000}"/>
    <cellStyle name="20% - Accent3 5 3" xfId="997" xr:uid="{00000000-0005-0000-0000-00003A170000}"/>
    <cellStyle name="20% - Accent3 5 3 2" xfId="2441" xr:uid="{00000000-0005-0000-0000-00003B170000}"/>
    <cellStyle name="20% - Accent3 5 3 2 2" xfId="5411" xr:uid="{00000000-0005-0000-0000-00003C170000}"/>
    <cellStyle name="20% - Accent3 5 3 2 2 2" xfId="17374" xr:uid="{00000000-0005-0000-0000-00003D170000}"/>
    <cellStyle name="20% - Accent3 5 3 2 2 2 2" xfId="35301" xr:uid="{00000000-0005-0000-0000-00003E170000}"/>
    <cellStyle name="20% - Accent3 5 3 2 2 2 3" xfId="47246" xr:uid="{00000000-0005-0000-0000-00003F170000}"/>
    <cellStyle name="20% - Accent3 5 3 2 2 2 4" xfId="59211" xr:uid="{00000000-0005-0000-0000-000040170000}"/>
    <cellStyle name="20% - Accent3 5 3 2 2 3" xfId="23333" xr:uid="{00000000-0005-0000-0000-000041170000}"/>
    <cellStyle name="20% - Accent3 5 3 2 2 4" xfId="11391" xr:uid="{00000000-0005-0000-0000-000042170000}"/>
    <cellStyle name="20% - Accent3 5 3 2 2 5" xfId="29318" xr:uid="{00000000-0005-0000-0000-000043170000}"/>
    <cellStyle name="20% - Accent3 5 3 2 2 6" xfId="41263" xr:uid="{00000000-0005-0000-0000-000044170000}"/>
    <cellStyle name="20% - Accent3 5 3 2 2 7" xfId="53228" xr:uid="{00000000-0005-0000-0000-000045170000}"/>
    <cellStyle name="20% - Accent3 5 3 2 3" xfId="14404" xr:uid="{00000000-0005-0000-0000-000046170000}"/>
    <cellStyle name="20% - Accent3 5 3 2 3 2" xfId="32331" xr:uid="{00000000-0005-0000-0000-000047170000}"/>
    <cellStyle name="20% - Accent3 5 3 2 3 3" xfId="44276" xr:uid="{00000000-0005-0000-0000-000048170000}"/>
    <cellStyle name="20% - Accent3 5 3 2 3 4" xfId="56241" xr:uid="{00000000-0005-0000-0000-000049170000}"/>
    <cellStyle name="20% - Accent3 5 3 2 4" xfId="20363" xr:uid="{00000000-0005-0000-0000-00004A170000}"/>
    <cellStyle name="20% - Accent3 5 3 2 5" xfId="8421" xr:uid="{00000000-0005-0000-0000-00004B170000}"/>
    <cellStyle name="20% - Accent3 5 3 2 6" xfId="26348" xr:uid="{00000000-0005-0000-0000-00004C170000}"/>
    <cellStyle name="20% - Accent3 5 3 2 7" xfId="38293" xr:uid="{00000000-0005-0000-0000-00004D170000}"/>
    <cellStyle name="20% - Accent3 5 3 2 8" xfId="50258" xr:uid="{00000000-0005-0000-0000-00004E170000}"/>
    <cellStyle name="20% - Accent3 5 3 3" xfId="3967" xr:uid="{00000000-0005-0000-0000-00004F170000}"/>
    <cellStyle name="20% - Accent3 5 3 3 2" xfId="15930" xr:uid="{00000000-0005-0000-0000-000050170000}"/>
    <cellStyle name="20% - Accent3 5 3 3 2 2" xfId="33857" xr:uid="{00000000-0005-0000-0000-000051170000}"/>
    <cellStyle name="20% - Accent3 5 3 3 2 3" xfId="45802" xr:uid="{00000000-0005-0000-0000-000052170000}"/>
    <cellStyle name="20% - Accent3 5 3 3 2 4" xfId="57767" xr:uid="{00000000-0005-0000-0000-000053170000}"/>
    <cellStyle name="20% - Accent3 5 3 3 3" xfId="21889" xr:uid="{00000000-0005-0000-0000-000054170000}"/>
    <cellStyle name="20% - Accent3 5 3 3 4" xfId="9947" xr:uid="{00000000-0005-0000-0000-000055170000}"/>
    <cellStyle name="20% - Accent3 5 3 3 5" xfId="27874" xr:uid="{00000000-0005-0000-0000-000056170000}"/>
    <cellStyle name="20% - Accent3 5 3 3 6" xfId="39819" xr:uid="{00000000-0005-0000-0000-000057170000}"/>
    <cellStyle name="20% - Accent3 5 3 3 7" xfId="51784" xr:uid="{00000000-0005-0000-0000-000058170000}"/>
    <cellStyle name="20% - Accent3 5 3 4" xfId="12960" xr:uid="{00000000-0005-0000-0000-000059170000}"/>
    <cellStyle name="20% - Accent3 5 3 4 2" xfId="30887" xr:uid="{00000000-0005-0000-0000-00005A170000}"/>
    <cellStyle name="20% - Accent3 5 3 4 3" xfId="42832" xr:uid="{00000000-0005-0000-0000-00005B170000}"/>
    <cellStyle name="20% - Accent3 5 3 4 4" xfId="54797" xr:uid="{00000000-0005-0000-0000-00005C170000}"/>
    <cellStyle name="20% - Accent3 5 3 5" xfId="18919" xr:uid="{00000000-0005-0000-0000-00005D170000}"/>
    <cellStyle name="20% - Accent3 5 3 6" xfId="6977" xr:uid="{00000000-0005-0000-0000-00005E170000}"/>
    <cellStyle name="20% - Accent3 5 3 7" xfId="24904" xr:uid="{00000000-0005-0000-0000-00005F170000}"/>
    <cellStyle name="20% - Accent3 5 3 8" xfId="36849" xr:uid="{00000000-0005-0000-0000-000060170000}"/>
    <cellStyle name="20% - Accent3 5 3 9" xfId="48814" xr:uid="{00000000-0005-0000-0000-000061170000}"/>
    <cellStyle name="20% - Accent3 5 4" xfId="1719" xr:uid="{00000000-0005-0000-0000-000062170000}"/>
    <cellStyle name="20% - Accent3 5 4 2" xfId="4689" xr:uid="{00000000-0005-0000-0000-000063170000}"/>
    <cellStyle name="20% - Accent3 5 4 2 2" xfId="16652" xr:uid="{00000000-0005-0000-0000-000064170000}"/>
    <cellStyle name="20% - Accent3 5 4 2 2 2" xfId="34579" xr:uid="{00000000-0005-0000-0000-000065170000}"/>
    <cellStyle name="20% - Accent3 5 4 2 2 3" xfId="46524" xr:uid="{00000000-0005-0000-0000-000066170000}"/>
    <cellStyle name="20% - Accent3 5 4 2 2 4" xfId="58489" xr:uid="{00000000-0005-0000-0000-000067170000}"/>
    <cellStyle name="20% - Accent3 5 4 2 3" xfId="22611" xr:uid="{00000000-0005-0000-0000-000068170000}"/>
    <cellStyle name="20% - Accent3 5 4 2 4" xfId="10669" xr:uid="{00000000-0005-0000-0000-000069170000}"/>
    <cellStyle name="20% - Accent3 5 4 2 5" xfId="28596" xr:uid="{00000000-0005-0000-0000-00006A170000}"/>
    <cellStyle name="20% - Accent3 5 4 2 6" xfId="40541" xr:uid="{00000000-0005-0000-0000-00006B170000}"/>
    <cellStyle name="20% - Accent3 5 4 2 7" xfId="52506" xr:uid="{00000000-0005-0000-0000-00006C170000}"/>
    <cellStyle name="20% - Accent3 5 4 3" xfId="13682" xr:uid="{00000000-0005-0000-0000-00006D170000}"/>
    <cellStyle name="20% - Accent3 5 4 3 2" xfId="31609" xr:uid="{00000000-0005-0000-0000-00006E170000}"/>
    <cellStyle name="20% - Accent3 5 4 3 3" xfId="43554" xr:uid="{00000000-0005-0000-0000-00006F170000}"/>
    <cellStyle name="20% - Accent3 5 4 3 4" xfId="55519" xr:uid="{00000000-0005-0000-0000-000070170000}"/>
    <cellStyle name="20% - Accent3 5 4 4" xfId="19641" xr:uid="{00000000-0005-0000-0000-000071170000}"/>
    <cellStyle name="20% - Accent3 5 4 5" xfId="7699" xr:uid="{00000000-0005-0000-0000-000072170000}"/>
    <cellStyle name="20% - Accent3 5 4 6" xfId="25626" xr:uid="{00000000-0005-0000-0000-000073170000}"/>
    <cellStyle name="20% - Accent3 5 4 7" xfId="37571" xr:uid="{00000000-0005-0000-0000-000074170000}"/>
    <cellStyle name="20% - Accent3 5 4 8" xfId="49536" xr:uid="{00000000-0005-0000-0000-000075170000}"/>
    <cellStyle name="20% - Accent3 5 5" xfId="3245" xr:uid="{00000000-0005-0000-0000-000076170000}"/>
    <cellStyle name="20% - Accent3 5 5 2" xfId="15208" xr:uid="{00000000-0005-0000-0000-000077170000}"/>
    <cellStyle name="20% - Accent3 5 5 2 2" xfId="33135" xr:uid="{00000000-0005-0000-0000-000078170000}"/>
    <cellStyle name="20% - Accent3 5 5 2 3" xfId="45080" xr:uid="{00000000-0005-0000-0000-000079170000}"/>
    <cellStyle name="20% - Accent3 5 5 2 4" xfId="57045" xr:uid="{00000000-0005-0000-0000-00007A170000}"/>
    <cellStyle name="20% - Accent3 5 5 3" xfId="21167" xr:uid="{00000000-0005-0000-0000-00007B170000}"/>
    <cellStyle name="20% - Accent3 5 5 4" xfId="9225" xr:uid="{00000000-0005-0000-0000-00007C170000}"/>
    <cellStyle name="20% - Accent3 5 5 5" xfId="27152" xr:uid="{00000000-0005-0000-0000-00007D170000}"/>
    <cellStyle name="20% - Accent3 5 5 6" xfId="39097" xr:uid="{00000000-0005-0000-0000-00007E170000}"/>
    <cellStyle name="20% - Accent3 5 5 7" xfId="51062" xr:uid="{00000000-0005-0000-0000-00007F170000}"/>
    <cellStyle name="20% - Accent3 5 6" xfId="12238" xr:uid="{00000000-0005-0000-0000-000080170000}"/>
    <cellStyle name="20% - Accent3 5 6 2" xfId="30165" xr:uid="{00000000-0005-0000-0000-000081170000}"/>
    <cellStyle name="20% - Accent3 5 6 3" xfId="42110" xr:uid="{00000000-0005-0000-0000-000082170000}"/>
    <cellStyle name="20% - Accent3 5 6 4" xfId="54075" xr:uid="{00000000-0005-0000-0000-000083170000}"/>
    <cellStyle name="20% - Accent3 5 7" xfId="18197" xr:uid="{00000000-0005-0000-0000-000084170000}"/>
    <cellStyle name="20% - Accent3 5 8" xfId="6255" xr:uid="{00000000-0005-0000-0000-000085170000}"/>
    <cellStyle name="20% - Accent3 5 9" xfId="24182" xr:uid="{00000000-0005-0000-0000-000086170000}"/>
    <cellStyle name="20% - Accent3 6" xfId="391" xr:uid="{00000000-0005-0000-0000-000087170000}"/>
    <cellStyle name="20% - Accent3 6 10" xfId="48208" xr:uid="{00000000-0005-0000-0000-000088170000}"/>
    <cellStyle name="20% - Accent3 6 2" xfId="1113" xr:uid="{00000000-0005-0000-0000-000089170000}"/>
    <cellStyle name="20% - Accent3 6 2 2" xfId="2557" xr:uid="{00000000-0005-0000-0000-00008A170000}"/>
    <cellStyle name="20% - Accent3 6 2 2 2" xfId="5527" xr:uid="{00000000-0005-0000-0000-00008B170000}"/>
    <cellStyle name="20% - Accent3 6 2 2 2 2" xfId="17490" xr:uid="{00000000-0005-0000-0000-00008C170000}"/>
    <cellStyle name="20% - Accent3 6 2 2 2 2 2" xfId="35417" xr:uid="{00000000-0005-0000-0000-00008D170000}"/>
    <cellStyle name="20% - Accent3 6 2 2 2 2 3" xfId="47362" xr:uid="{00000000-0005-0000-0000-00008E170000}"/>
    <cellStyle name="20% - Accent3 6 2 2 2 2 4" xfId="59327" xr:uid="{00000000-0005-0000-0000-00008F170000}"/>
    <cellStyle name="20% - Accent3 6 2 2 2 3" xfId="23449" xr:uid="{00000000-0005-0000-0000-000090170000}"/>
    <cellStyle name="20% - Accent3 6 2 2 2 4" xfId="11507" xr:uid="{00000000-0005-0000-0000-000091170000}"/>
    <cellStyle name="20% - Accent3 6 2 2 2 5" xfId="29434" xr:uid="{00000000-0005-0000-0000-000092170000}"/>
    <cellStyle name="20% - Accent3 6 2 2 2 6" xfId="41379" xr:uid="{00000000-0005-0000-0000-000093170000}"/>
    <cellStyle name="20% - Accent3 6 2 2 2 7" xfId="53344" xr:uid="{00000000-0005-0000-0000-000094170000}"/>
    <cellStyle name="20% - Accent3 6 2 2 3" xfId="14520" xr:uid="{00000000-0005-0000-0000-000095170000}"/>
    <cellStyle name="20% - Accent3 6 2 2 3 2" xfId="32447" xr:uid="{00000000-0005-0000-0000-000096170000}"/>
    <cellStyle name="20% - Accent3 6 2 2 3 3" xfId="44392" xr:uid="{00000000-0005-0000-0000-000097170000}"/>
    <cellStyle name="20% - Accent3 6 2 2 3 4" xfId="56357" xr:uid="{00000000-0005-0000-0000-000098170000}"/>
    <cellStyle name="20% - Accent3 6 2 2 4" xfId="20479" xr:uid="{00000000-0005-0000-0000-000099170000}"/>
    <cellStyle name="20% - Accent3 6 2 2 5" xfId="8537" xr:uid="{00000000-0005-0000-0000-00009A170000}"/>
    <cellStyle name="20% - Accent3 6 2 2 6" xfId="26464" xr:uid="{00000000-0005-0000-0000-00009B170000}"/>
    <cellStyle name="20% - Accent3 6 2 2 7" xfId="38409" xr:uid="{00000000-0005-0000-0000-00009C170000}"/>
    <cellStyle name="20% - Accent3 6 2 2 8" xfId="50374" xr:uid="{00000000-0005-0000-0000-00009D170000}"/>
    <cellStyle name="20% - Accent3 6 2 3" xfId="4083" xr:uid="{00000000-0005-0000-0000-00009E170000}"/>
    <cellStyle name="20% - Accent3 6 2 3 2" xfId="16046" xr:uid="{00000000-0005-0000-0000-00009F170000}"/>
    <cellStyle name="20% - Accent3 6 2 3 2 2" xfId="33973" xr:uid="{00000000-0005-0000-0000-0000A0170000}"/>
    <cellStyle name="20% - Accent3 6 2 3 2 3" xfId="45918" xr:uid="{00000000-0005-0000-0000-0000A1170000}"/>
    <cellStyle name="20% - Accent3 6 2 3 2 4" xfId="57883" xr:uid="{00000000-0005-0000-0000-0000A2170000}"/>
    <cellStyle name="20% - Accent3 6 2 3 3" xfId="22005" xr:uid="{00000000-0005-0000-0000-0000A3170000}"/>
    <cellStyle name="20% - Accent3 6 2 3 4" xfId="10063" xr:uid="{00000000-0005-0000-0000-0000A4170000}"/>
    <cellStyle name="20% - Accent3 6 2 3 5" xfId="27990" xr:uid="{00000000-0005-0000-0000-0000A5170000}"/>
    <cellStyle name="20% - Accent3 6 2 3 6" xfId="39935" xr:uid="{00000000-0005-0000-0000-0000A6170000}"/>
    <cellStyle name="20% - Accent3 6 2 3 7" xfId="51900" xr:uid="{00000000-0005-0000-0000-0000A7170000}"/>
    <cellStyle name="20% - Accent3 6 2 4" xfId="13076" xr:uid="{00000000-0005-0000-0000-0000A8170000}"/>
    <cellStyle name="20% - Accent3 6 2 4 2" xfId="31003" xr:uid="{00000000-0005-0000-0000-0000A9170000}"/>
    <cellStyle name="20% - Accent3 6 2 4 3" xfId="42948" xr:uid="{00000000-0005-0000-0000-0000AA170000}"/>
    <cellStyle name="20% - Accent3 6 2 4 4" xfId="54913" xr:uid="{00000000-0005-0000-0000-0000AB170000}"/>
    <cellStyle name="20% - Accent3 6 2 5" xfId="19035" xr:uid="{00000000-0005-0000-0000-0000AC170000}"/>
    <cellStyle name="20% - Accent3 6 2 6" xfId="7093" xr:uid="{00000000-0005-0000-0000-0000AD170000}"/>
    <cellStyle name="20% - Accent3 6 2 7" xfId="25020" xr:uid="{00000000-0005-0000-0000-0000AE170000}"/>
    <cellStyle name="20% - Accent3 6 2 8" xfId="36965" xr:uid="{00000000-0005-0000-0000-0000AF170000}"/>
    <cellStyle name="20% - Accent3 6 2 9" xfId="48930" xr:uid="{00000000-0005-0000-0000-0000B0170000}"/>
    <cellStyle name="20% - Accent3 6 3" xfId="1835" xr:uid="{00000000-0005-0000-0000-0000B1170000}"/>
    <cellStyle name="20% - Accent3 6 3 2" xfId="4805" xr:uid="{00000000-0005-0000-0000-0000B2170000}"/>
    <cellStyle name="20% - Accent3 6 3 2 2" xfId="16768" xr:uid="{00000000-0005-0000-0000-0000B3170000}"/>
    <cellStyle name="20% - Accent3 6 3 2 2 2" xfId="34695" xr:uid="{00000000-0005-0000-0000-0000B4170000}"/>
    <cellStyle name="20% - Accent3 6 3 2 2 3" xfId="46640" xr:uid="{00000000-0005-0000-0000-0000B5170000}"/>
    <cellStyle name="20% - Accent3 6 3 2 2 4" xfId="58605" xr:uid="{00000000-0005-0000-0000-0000B6170000}"/>
    <cellStyle name="20% - Accent3 6 3 2 3" xfId="22727" xr:uid="{00000000-0005-0000-0000-0000B7170000}"/>
    <cellStyle name="20% - Accent3 6 3 2 4" xfId="10785" xr:uid="{00000000-0005-0000-0000-0000B8170000}"/>
    <cellStyle name="20% - Accent3 6 3 2 5" xfId="28712" xr:uid="{00000000-0005-0000-0000-0000B9170000}"/>
    <cellStyle name="20% - Accent3 6 3 2 6" xfId="40657" xr:uid="{00000000-0005-0000-0000-0000BA170000}"/>
    <cellStyle name="20% - Accent3 6 3 2 7" xfId="52622" xr:uid="{00000000-0005-0000-0000-0000BB170000}"/>
    <cellStyle name="20% - Accent3 6 3 3" xfId="13798" xr:uid="{00000000-0005-0000-0000-0000BC170000}"/>
    <cellStyle name="20% - Accent3 6 3 3 2" xfId="31725" xr:uid="{00000000-0005-0000-0000-0000BD170000}"/>
    <cellStyle name="20% - Accent3 6 3 3 3" xfId="43670" xr:uid="{00000000-0005-0000-0000-0000BE170000}"/>
    <cellStyle name="20% - Accent3 6 3 3 4" xfId="55635" xr:uid="{00000000-0005-0000-0000-0000BF170000}"/>
    <cellStyle name="20% - Accent3 6 3 4" xfId="19757" xr:uid="{00000000-0005-0000-0000-0000C0170000}"/>
    <cellStyle name="20% - Accent3 6 3 5" xfId="7815" xr:uid="{00000000-0005-0000-0000-0000C1170000}"/>
    <cellStyle name="20% - Accent3 6 3 6" xfId="25742" xr:uid="{00000000-0005-0000-0000-0000C2170000}"/>
    <cellStyle name="20% - Accent3 6 3 7" xfId="37687" xr:uid="{00000000-0005-0000-0000-0000C3170000}"/>
    <cellStyle name="20% - Accent3 6 3 8" xfId="49652" xr:uid="{00000000-0005-0000-0000-0000C4170000}"/>
    <cellStyle name="20% - Accent3 6 4" xfId="3361" xr:uid="{00000000-0005-0000-0000-0000C5170000}"/>
    <cellStyle name="20% - Accent3 6 4 2" xfId="15324" xr:uid="{00000000-0005-0000-0000-0000C6170000}"/>
    <cellStyle name="20% - Accent3 6 4 2 2" xfId="33251" xr:uid="{00000000-0005-0000-0000-0000C7170000}"/>
    <cellStyle name="20% - Accent3 6 4 2 3" xfId="45196" xr:uid="{00000000-0005-0000-0000-0000C8170000}"/>
    <cellStyle name="20% - Accent3 6 4 2 4" xfId="57161" xr:uid="{00000000-0005-0000-0000-0000C9170000}"/>
    <cellStyle name="20% - Accent3 6 4 3" xfId="21283" xr:uid="{00000000-0005-0000-0000-0000CA170000}"/>
    <cellStyle name="20% - Accent3 6 4 4" xfId="9341" xr:uid="{00000000-0005-0000-0000-0000CB170000}"/>
    <cellStyle name="20% - Accent3 6 4 5" xfId="27268" xr:uid="{00000000-0005-0000-0000-0000CC170000}"/>
    <cellStyle name="20% - Accent3 6 4 6" xfId="39213" xr:uid="{00000000-0005-0000-0000-0000CD170000}"/>
    <cellStyle name="20% - Accent3 6 4 7" xfId="51178" xr:uid="{00000000-0005-0000-0000-0000CE170000}"/>
    <cellStyle name="20% - Accent3 6 5" xfId="12354" xr:uid="{00000000-0005-0000-0000-0000CF170000}"/>
    <cellStyle name="20% - Accent3 6 5 2" xfId="30281" xr:uid="{00000000-0005-0000-0000-0000D0170000}"/>
    <cellStyle name="20% - Accent3 6 5 3" xfId="42226" xr:uid="{00000000-0005-0000-0000-0000D1170000}"/>
    <cellStyle name="20% - Accent3 6 5 4" xfId="54191" xr:uid="{00000000-0005-0000-0000-0000D2170000}"/>
    <cellStyle name="20% - Accent3 6 6" xfId="18313" xr:uid="{00000000-0005-0000-0000-0000D3170000}"/>
    <cellStyle name="20% - Accent3 6 7" xfId="6371" xr:uid="{00000000-0005-0000-0000-0000D4170000}"/>
    <cellStyle name="20% - Accent3 6 8" xfId="24298" xr:uid="{00000000-0005-0000-0000-0000D5170000}"/>
    <cellStyle name="20% - Accent3 6 9" xfId="36243" xr:uid="{00000000-0005-0000-0000-0000D6170000}"/>
    <cellStyle name="20% - Accent3 7" xfId="741" xr:uid="{00000000-0005-0000-0000-0000D7170000}"/>
    <cellStyle name="20% - Accent3 7 10" xfId="48558" xr:uid="{00000000-0005-0000-0000-0000D8170000}"/>
    <cellStyle name="20% - Accent3 7 2" xfId="1463" xr:uid="{00000000-0005-0000-0000-0000D9170000}"/>
    <cellStyle name="20% - Accent3 7 2 2" xfId="2907" xr:uid="{00000000-0005-0000-0000-0000DA170000}"/>
    <cellStyle name="20% - Accent3 7 2 2 2" xfId="5877" xr:uid="{00000000-0005-0000-0000-0000DB170000}"/>
    <cellStyle name="20% - Accent3 7 2 2 2 2" xfId="17840" xr:uid="{00000000-0005-0000-0000-0000DC170000}"/>
    <cellStyle name="20% - Accent3 7 2 2 2 2 2" xfId="35767" xr:uid="{00000000-0005-0000-0000-0000DD170000}"/>
    <cellStyle name="20% - Accent3 7 2 2 2 2 3" xfId="47712" xr:uid="{00000000-0005-0000-0000-0000DE170000}"/>
    <cellStyle name="20% - Accent3 7 2 2 2 2 4" xfId="59677" xr:uid="{00000000-0005-0000-0000-0000DF170000}"/>
    <cellStyle name="20% - Accent3 7 2 2 2 3" xfId="23799" xr:uid="{00000000-0005-0000-0000-0000E0170000}"/>
    <cellStyle name="20% - Accent3 7 2 2 2 4" xfId="11857" xr:uid="{00000000-0005-0000-0000-0000E1170000}"/>
    <cellStyle name="20% - Accent3 7 2 2 2 5" xfId="29784" xr:uid="{00000000-0005-0000-0000-0000E2170000}"/>
    <cellStyle name="20% - Accent3 7 2 2 2 6" xfId="41729" xr:uid="{00000000-0005-0000-0000-0000E3170000}"/>
    <cellStyle name="20% - Accent3 7 2 2 2 7" xfId="53694" xr:uid="{00000000-0005-0000-0000-0000E4170000}"/>
    <cellStyle name="20% - Accent3 7 2 2 3" xfId="14870" xr:uid="{00000000-0005-0000-0000-0000E5170000}"/>
    <cellStyle name="20% - Accent3 7 2 2 3 2" xfId="32797" xr:uid="{00000000-0005-0000-0000-0000E6170000}"/>
    <cellStyle name="20% - Accent3 7 2 2 3 3" xfId="44742" xr:uid="{00000000-0005-0000-0000-0000E7170000}"/>
    <cellStyle name="20% - Accent3 7 2 2 3 4" xfId="56707" xr:uid="{00000000-0005-0000-0000-0000E8170000}"/>
    <cellStyle name="20% - Accent3 7 2 2 4" xfId="20829" xr:uid="{00000000-0005-0000-0000-0000E9170000}"/>
    <cellStyle name="20% - Accent3 7 2 2 5" xfId="8887" xr:uid="{00000000-0005-0000-0000-0000EA170000}"/>
    <cellStyle name="20% - Accent3 7 2 2 6" xfId="26814" xr:uid="{00000000-0005-0000-0000-0000EB170000}"/>
    <cellStyle name="20% - Accent3 7 2 2 7" xfId="38759" xr:uid="{00000000-0005-0000-0000-0000EC170000}"/>
    <cellStyle name="20% - Accent3 7 2 2 8" xfId="50724" xr:uid="{00000000-0005-0000-0000-0000ED170000}"/>
    <cellStyle name="20% - Accent3 7 2 3" xfId="4433" xr:uid="{00000000-0005-0000-0000-0000EE170000}"/>
    <cellStyle name="20% - Accent3 7 2 3 2" xfId="16396" xr:uid="{00000000-0005-0000-0000-0000EF170000}"/>
    <cellStyle name="20% - Accent3 7 2 3 2 2" xfId="34323" xr:uid="{00000000-0005-0000-0000-0000F0170000}"/>
    <cellStyle name="20% - Accent3 7 2 3 2 3" xfId="46268" xr:uid="{00000000-0005-0000-0000-0000F1170000}"/>
    <cellStyle name="20% - Accent3 7 2 3 2 4" xfId="58233" xr:uid="{00000000-0005-0000-0000-0000F2170000}"/>
    <cellStyle name="20% - Accent3 7 2 3 3" xfId="22355" xr:uid="{00000000-0005-0000-0000-0000F3170000}"/>
    <cellStyle name="20% - Accent3 7 2 3 4" xfId="10413" xr:uid="{00000000-0005-0000-0000-0000F4170000}"/>
    <cellStyle name="20% - Accent3 7 2 3 5" xfId="28340" xr:uid="{00000000-0005-0000-0000-0000F5170000}"/>
    <cellStyle name="20% - Accent3 7 2 3 6" xfId="40285" xr:uid="{00000000-0005-0000-0000-0000F6170000}"/>
    <cellStyle name="20% - Accent3 7 2 3 7" xfId="52250" xr:uid="{00000000-0005-0000-0000-0000F7170000}"/>
    <cellStyle name="20% - Accent3 7 2 4" xfId="13426" xr:uid="{00000000-0005-0000-0000-0000F8170000}"/>
    <cellStyle name="20% - Accent3 7 2 4 2" xfId="31353" xr:uid="{00000000-0005-0000-0000-0000F9170000}"/>
    <cellStyle name="20% - Accent3 7 2 4 3" xfId="43298" xr:uid="{00000000-0005-0000-0000-0000FA170000}"/>
    <cellStyle name="20% - Accent3 7 2 4 4" xfId="55263" xr:uid="{00000000-0005-0000-0000-0000FB170000}"/>
    <cellStyle name="20% - Accent3 7 2 5" xfId="19385" xr:uid="{00000000-0005-0000-0000-0000FC170000}"/>
    <cellStyle name="20% - Accent3 7 2 6" xfId="7443" xr:uid="{00000000-0005-0000-0000-0000FD170000}"/>
    <cellStyle name="20% - Accent3 7 2 7" xfId="25370" xr:uid="{00000000-0005-0000-0000-0000FE170000}"/>
    <cellStyle name="20% - Accent3 7 2 8" xfId="37315" xr:uid="{00000000-0005-0000-0000-0000FF170000}"/>
    <cellStyle name="20% - Accent3 7 2 9" xfId="49280" xr:uid="{00000000-0005-0000-0000-000000180000}"/>
    <cellStyle name="20% - Accent3 7 3" xfId="2185" xr:uid="{00000000-0005-0000-0000-000001180000}"/>
    <cellStyle name="20% - Accent3 7 3 2" xfId="5155" xr:uid="{00000000-0005-0000-0000-000002180000}"/>
    <cellStyle name="20% - Accent3 7 3 2 2" xfId="17118" xr:uid="{00000000-0005-0000-0000-000003180000}"/>
    <cellStyle name="20% - Accent3 7 3 2 2 2" xfId="35045" xr:uid="{00000000-0005-0000-0000-000004180000}"/>
    <cellStyle name="20% - Accent3 7 3 2 2 3" xfId="46990" xr:uid="{00000000-0005-0000-0000-000005180000}"/>
    <cellStyle name="20% - Accent3 7 3 2 2 4" xfId="58955" xr:uid="{00000000-0005-0000-0000-000006180000}"/>
    <cellStyle name="20% - Accent3 7 3 2 3" xfId="23077" xr:uid="{00000000-0005-0000-0000-000007180000}"/>
    <cellStyle name="20% - Accent3 7 3 2 4" xfId="11135" xr:uid="{00000000-0005-0000-0000-000008180000}"/>
    <cellStyle name="20% - Accent3 7 3 2 5" xfId="29062" xr:uid="{00000000-0005-0000-0000-000009180000}"/>
    <cellStyle name="20% - Accent3 7 3 2 6" xfId="41007" xr:uid="{00000000-0005-0000-0000-00000A180000}"/>
    <cellStyle name="20% - Accent3 7 3 2 7" xfId="52972" xr:uid="{00000000-0005-0000-0000-00000B180000}"/>
    <cellStyle name="20% - Accent3 7 3 3" xfId="14148" xr:uid="{00000000-0005-0000-0000-00000C180000}"/>
    <cellStyle name="20% - Accent3 7 3 3 2" xfId="32075" xr:uid="{00000000-0005-0000-0000-00000D180000}"/>
    <cellStyle name="20% - Accent3 7 3 3 3" xfId="44020" xr:uid="{00000000-0005-0000-0000-00000E180000}"/>
    <cellStyle name="20% - Accent3 7 3 3 4" xfId="55985" xr:uid="{00000000-0005-0000-0000-00000F180000}"/>
    <cellStyle name="20% - Accent3 7 3 4" xfId="20107" xr:uid="{00000000-0005-0000-0000-000010180000}"/>
    <cellStyle name="20% - Accent3 7 3 5" xfId="8165" xr:uid="{00000000-0005-0000-0000-000011180000}"/>
    <cellStyle name="20% - Accent3 7 3 6" xfId="26092" xr:uid="{00000000-0005-0000-0000-000012180000}"/>
    <cellStyle name="20% - Accent3 7 3 7" xfId="38037" xr:uid="{00000000-0005-0000-0000-000013180000}"/>
    <cellStyle name="20% - Accent3 7 3 8" xfId="50002" xr:uid="{00000000-0005-0000-0000-000014180000}"/>
    <cellStyle name="20% - Accent3 7 4" xfId="3711" xr:uid="{00000000-0005-0000-0000-000015180000}"/>
    <cellStyle name="20% - Accent3 7 4 2" xfId="15674" xr:uid="{00000000-0005-0000-0000-000016180000}"/>
    <cellStyle name="20% - Accent3 7 4 2 2" xfId="33601" xr:uid="{00000000-0005-0000-0000-000017180000}"/>
    <cellStyle name="20% - Accent3 7 4 2 3" xfId="45546" xr:uid="{00000000-0005-0000-0000-000018180000}"/>
    <cellStyle name="20% - Accent3 7 4 2 4" xfId="57511" xr:uid="{00000000-0005-0000-0000-000019180000}"/>
    <cellStyle name="20% - Accent3 7 4 3" xfId="21633" xr:uid="{00000000-0005-0000-0000-00001A180000}"/>
    <cellStyle name="20% - Accent3 7 4 4" xfId="9691" xr:uid="{00000000-0005-0000-0000-00001B180000}"/>
    <cellStyle name="20% - Accent3 7 4 5" xfId="27618" xr:uid="{00000000-0005-0000-0000-00001C180000}"/>
    <cellStyle name="20% - Accent3 7 4 6" xfId="39563" xr:uid="{00000000-0005-0000-0000-00001D180000}"/>
    <cellStyle name="20% - Accent3 7 4 7" xfId="51528" xr:uid="{00000000-0005-0000-0000-00001E180000}"/>
    <cellStyle name="20% - Accent3 7 5" xfId="12704" xr:uid="{00000000-0005-0000-0000-00001F180000}"/>
    <cellStyle name="20% - Accent3 7 5 2" xfId="30631" xr:uid="{00000000-0005-0000-0000-000020180000}"/>
    <cellStyle name="20% - Accent3 7 5 3" xfId="42576" xr:uid="{00000000-0005-0000-0000-000021180000}"/>
    <cellStyle name="20% - Accent3 7 5 4" xfId="54541" xr:uid="{00000000-0005-0000-0000-000022180000}"/>
    <cellStyle name="20% - Accent3 7 6" xfId="18663" xr:uid="{00000000-0005-0000-0000-000023180000}"/>
    <cellStyle name="20% - Accent3 7 7" xfId="6721" xr:uid="{00000000-0005-0000-0000-000024180000}"/>
    <cellStyle name="20% - Accent3 7 8" xfId="24648" xr:uid="{00000000-0005-0000-0000-000025180000}"/>
    <cellStyle name="20% - Accent3 7 9" xfId="36593" xr:uid="{00000000-0005-0000-0000-000026180000}"/>
    <cellStyle name="20% - Accent3 8" xfId="765" xr:uid="{00000000-0005-0000-0000-000027180000}"/>
    <cellStyle name="20% - Accent3 8 2" xfId="2209" xr:uid="{00000000-0005-0000-0000-000028180000}"/>
    <cellStyle name="20% - Accent3 8 2 2" xfId="5179" xr:uid="{00000000-0005-0000-0000-000029180000}"/>
    <cellStyle name="20% - Accent3 8 2 2 2" xfId="17142" xr:uid="{00000000-0005-0000-0000-00002A180000}"/>
    <cellStyle name="20% - Accent3 8 2 2 2 2" xfId="35069" xr:uid="{00000000-0005-0000-0000-00002B180000}"/>
    <cellStyle name="20% - Accent3 8 2 2 2 3" xfId="47014" xr:uid="{00000000-0005-0000-0000-00002C180000}"/>
    <cellStyle name="20% - Accent3 8 2 2 2 4" xfId="58979" xr:uid="{00000000-0005-0000-0000-00002D180000}"/>
    <cellStyle name="20% - Accent3 8 2 2 3" xfId="23101" xr:uid="{00000000-0005-0000-0000-00002E180000}"/>
    <cellStyle name="20% - Accent3 8 2 2 4" xfId="11159" xr:uid="{00000000-0005-0000-0000-00002F180000}"/>
    <cellStyle name="20% - Accent3 8 2 2 5" xfId="29086" xr:uid="{00000000-0005-0000-0000-000030180000}"/>
    <cellStyle name="20% - Accent3 8 2 2 6" xfId="41031" xr:uid="{00000000-0005-0000-0000-000031180000}"/>
    <cellStyle name="20% - Accent3 8 2 2 7" xfId="52996" xr:uid="{00000000-0005-0000-0000-000032180000}"/>
    <cellStyle name="20% - Accent3 8 2 3" xfId="14172" xr:uid="{00000000-0005-0000-0000-000033180000}"/>
    <cellStyle name="20% - Accent3 8 2 3 2" xfId="32099" xr:uid="{00000000-0005-0000-0000-000034180000}"/>
    <cellStyle name="20% - Accent3 8 2 3 3" xfId="44044" xr:uid="{00000000-0005-0000-0000-000035180000}"/>
    <cellStyle name="20% - Accent3 8 2 3 4" xfId="56009" xr:uid="{00000000-0005-0000-0000-000036180000}"/>
    <cellStyle name="20% - Accent3 8 2 4" xfId="20131" xr:uid="{00000000-0005-0000-0000-000037180000}"/>
    <cellStyle name="20% - Accent3 8 2 5" xfId="8189" xr:uid="{00000000-0005-0000-0000-000038180000}"/>
    <cellStyle name="20% - Accent3 8 2 6" xfId="26116" xr:uid="{00000000-0005-0000-0000-000039180000}"/>
    <cellStyle name="20% - Accent3 8 2 7" xfId="38061" xr:uid="{00000000-0005-0000-0000-00003A180000}"/>
    <cellStyle name="20% - Accent3 8 2 8" xfId="50026" xr:uid="{00000000-0005-0000-0000-00003B180000}"/>
    <cellStyle name="20% - Accent3 8 3" xfId="3735" xr:uid="{00000000-0005-0000-0000-00003C180000}"/>
    <cellStyle name="20% - Accent3 8 3 2" xfId="15698" xr:uid="{00000000-0005-0000-0000-00003D180000}"/>
    <cellStyle name="20% - Accent3 8 3 2 2" xfId="33625" xr:uid="{00000000-0005-0000-0000-00003E180000}"/>
    <cellStyle name="20% - Accent3 8 3 2 3" xfId="45570" xr:uid="{00000000-0005-0000-0000-00003F180000}"/>
    <cellStyle name="20% - Accent3 8 3 2 4" xfId="57535" xr:uid="{00000000-0005-0000-0000-000040180000}"/>
    <cellStyle name="20% - Accent3 8 3 3" xfId="21657" xr:uid="{00000000-0005-0000-0000-000041180000}"/>
    <cellStyle name="20% - Accent3 8 3 4" xfId="9715" xr:uid="{00000000-0005-0000-0000-000042180000}"/>
    <cellStyle name="20% - Accent3 8 3 5" xfId="27642" xr:uid="{00000000-0005-0000-0000-000043180000}"/>
    <cellStyle name="20% - Accent3 8 3 6" xfId="39587" xr:uid="{00000000-0005-0000-0000-000044180000}"/>
    <cellStyle name="20% - Accent3 8 3 7" xfId="51552" xr:uid="{00000000-0005-0000-0000-000045180000}"/>
    <cellStyle name="20% - Accent3 8 4" xfId="12728" xr:uid="{00000000-0005-0000-0000-000046180000}"/>
    <cellStyle name="20% - Accent3 8 4 2" xfId="30655" xr:uid="{00000000-0005-0000-0000-000047180000}"/>
    <cellStyle name="20% - Accent3 8 4 3" xfId="42600" xr:uid="{00000000-0005-0000-0000-000048180000}"/>
    <cellStyle name="20% - Accent3 8 4 4" xfId="54565" xr:uid="{00000000-0005-0000-0000-000049180000}"/>
    <cellStyle name="20% - Accent3 8 5" xfId="18687" xr:uid="{00000000-0005-0000-0000-00004A180000}"/>
    <cellStyle name="20% - Accent3 8 6" xfId="6745" xr:uid="{00000000-0005-0000-0000-00004B180000}"/>
    <cellStyle name="20% - Accent3 8 7" xfId="24672" xr:uid="{00000000-0005-0000-0000-00004C180000}"/>
    <cellStyle name="20% - Accent3 8 8" xfId="36617" xr:uid="{00000000-0005-0000-0000-00004D180000}"/>
    <cellStyle name="20% - Accent3 8 9" xfId="48582" xr:uid="{00000000-0005-0000-0000-00004E180000}"/>
    <cellStyle name="20% - Accent3 9" xfId="1487" xr:uid="{00000000-0005-0000-0000-00004F180000}"/>
    <cellStyle name="20% - Accent3 9 2" xfId="4457" xr:uid="{00000000-0005-0000-0000-000050180000}"/>
    <cellStyle name="20% - Accent3 9 2 2" xfId="16420" xr:uid="{00000000-0005-0000-0000-000051180000}"/>
    <cellStyle name="20% - Accent3 9 2 2 2" xfId="34347" xr:uid="{00000000-0005-0000-0000-000052180000}"/>
    <cellStyle name="20% - Accent3 9 2 2 3" xfId="46292" xr:uid="{00000000-0005-0000-0000-000053180000}"/>
    <cellStyle name="20% - Accent3 9 2 2 4" xfId="58257" xr:uid="{00000000-0005-0000-0000-000054180000}"/>
    <cellStyle name="20% - Accent3 9 2 3" xfId="22379" xr:uid="{00000000-0005-0000-0000-000055180000}"/>
    <cellStyle name="20% - Accent3 9 2 4" xfId="10437" xr:uid="{00000000-0005-0000-0000-000056180000}"/>
    <cellStyle name="20% - Accent3 9 2 5" xfId="28364" xr:uid="{00000000-0005-0000-0000-000057180000}"/>
    <cellStyle name="20% - Accent3 9 2 6" xfId="40309" xr:uid="{00000000-0005-0000-0000-000058180000}"/>
    <cellStyle name="20% - Accent3 9 2 7" xfId="52274" xr:uid="{00000000-0005-0000-0000-000059180000}"/>
    <cellStyle name="20% - Accent3 9 3" xfId="13450" xr:uid="{00000000-0005-0000-0000-00005A180000}"/>
    <cellStyle name="20% - Accent3 9 3 2" xfId="31377" xr:uid="{00000000-0005-0000-0000-00005B180000}"/>
    <cellStyle name="20% - Accent3 9 3 3" xfId="43322" xr:uid="{00000000-0005-0000-0000-00005C180000}"/>
    <cellStyle name="20% - Accent3 9 3 4" xfId="55287" xr:uid="{00000000-0005-0000-0000-00005D180000}"/>
    <cellStyle name="20% - Accent3 9 4" xfId="19409" xr:uid="{00000000-0005-0000-0000-00005E180000}"/>
    <cellStyle name="20% - Accent3 9 5" xfId="7467" xr:uid="{00000000-0005-0000-0000-00005F180000}"/>
    <cellStyle name="20% - Accent3 9 6" xfId="25394" xr:uid="{00000000-0005-0000-0000-000060180000}"/>
    <cellStyle name="20% - Accent3 9 7" xfId="37339" xr:uid="{00000000-0005-0000-0000-000061180000}"/>
    <cellStyle name="20% - Accent3 9 8" xfId="49304" xr:uid="{00000000-0005-0000-0000-000062180000}"/>
    <cellStyle name="20% - Accent4" xfId="44" builtinId="42" customBuiltin="1"/>
    <cellStyle name="20% - Accent4 10" xfId="2934" xr:uid="{00000000-0005-0000-0000-000064180000}"/>
    <cellStyle name="20% - Accent4 10 2" xfId="5904" xr:uid="{00000000-0005-0000-0000-000065180000}"/>
    <cellStyle name="20% - Accent4 10 2 2" xfId="17867" xr:uid="{00000000-0005-0000-0000-000066180000}"/>
    <cellStyle name="20% - Accent4 10 2 2 2" xfId="35794" xr:uid="{00000000-0005-0000-0000-000067180000}"/>
    <cellStyle name="20% - Accent4 10 2 2 3" xfId="47739" xr:uid="{00000000-0005-0000-0000-000068180000}"/>
    <cellStyle name="20% - Accent4 10 2 2 4" xfId="59704" xr:uid="{00000000-0005-0000-0000-000069180000}"/>
    <cellStyle name="20% - Accent4 10 2 3" xfId="23826" xr:uid="{00000000-0005-0000-0000-00006A180000}"/>
    <cellStyle name="20% - Accent4 10 2 4" xfId="11884" xr:uid="{00000000-0005-0000-0000-00006B180000}"/>
    <cellStyle name="20% - Accent4 10 2 5" xfId="29811" xr:uid="{00000000-0005-0000-0000-00006C180000}"/>
    <cellStyle name="20% - Accent4 10 2 6" xfId="41756" xr:uid="{00000000-0005-0000-0000-00006D180000}"/>
    <cellStyle name="20% - Accent4 10 2 7" xfId="53721" xr:uid="{00000000-0005-0000-0000-00006E180000}"/>
    <cellStyle name="20% - Accent4 10 3" xfId="14897" xr:uid="{00000000-0005-0000-0000-00006F180000}"/>
    <cellStyle name="20% - Accent4 10 3 2" xfId="32824" xr:uid="{00000000-0005-0000-0000-000070180000}"/>
    <cellStyle name="20% - Accent4 10 3 3" xfId="44769" xr:uid="{00000000-0005-0000-0000-000071180000}"/>
    <cellStyle name="20% - Accent4 10 3 4" xfId="56734" xr:uid="{00000000-0005-0000-0000-000072180000}"/>
    <cellStyle name="20% - Accent4 10 4" xfId="20856" xr:uid="{00000000-0005-0000-0000-000073180000}"/>
    <cellStyle name="20% - Accent4 10 5" xfId="8914" xr:uid="{00000000-0005-0000-0000-000074180000}"/>
    <cellStyle name="20% - Accent4 10 6" xfId="26841" xr:uid="{00000000-0005-0000-0000-000075180000}"/>
    <cellStyle name="20% - Accent4 10 7" xfId="38786" xr:uid="{00000000-0005-0000-0000-000076180000}"/>
    <cellStyle name="20% - Accent4 10 8" xfId="50751" xr:uid="{00000000-0005-0000-0000-000077180000}"/>
    <cellStyle name="20% - Accent4 11" xfId="2967" xr:uid="{00000000-0005-0000-0000-000078180000}"/>
    <cellStyle name="20% - Accent4 11 2" xfId="5937" xr:uid="{00000000-0005-0000-0000-000079180000}"/>
    <cellStyle name="20% - Accent4 11 2 2" xfId="17900" xr:uid="{00000000-0005-0000-0000-00007A180000}"/>
    <cellStyle name="20% - Accent4 11 2 2 2" xfId="35827" xr:uid="{00000000-0005-0000-0000-00007B180000}"/>
    <cellStyle name="20% - Accent4 11 2 2 3" xfId="47772" xr:uid="{00000000-0005-0000-0000-00007C180000}"/>
    <cellStyle name="20% - Accent4 11 2 2 4" xfId="59737" xr:uid="{00000000-0005-0000-0000-00007D180000}"/>
    <cellStyle name="20% - Accent4 11 2 3" xfId="23859" xr:uid="{00000000-0005-0000-0000-00007E180000}"/>
    <cellStyle name="20% - Accent4 11 2 4" xfId="11917" xr:uid="{00000000-0005-0000-0000-00007F180000}"/>
    <cellStyle name="20% - Accent4 11 2 5" xfId="29844" xr:uid="{00000000-0005-0000-0000-000080180000}"/>
    <cellStyle name="20% - Accent4 11 2 6" xfId="41789" xr:uid="{00000000-0005-0000-0000-000081180000}"/>
    <cellStyle name="20% - Accent4 11 2 7" xfId="53754" xr:uid="{00000000-0005-0000-0000-000082180000}"/>
    <cellStyle name="20% - Accent4 11 3" xfId="14930" xr:uid="{00000000-0005-0000-0000-000083180000}"/>
    <cellStyle name="20% - Accent4 11 3 2" xfId="32857" xr:uid="{00000000-0005-0000-0000-000084180000}"/>
    <cellStyle name="20% - Accent4 11 3 3" xfId="44802" xr:uid="{00000000-0005-0000-0000-000085180000}"/>
    <cellStyle name="20% - Accent4 11 3 4" xfId="56767" xr:uid="{00000000-0005-0000-0000-000086180000}"/>
    <cellStyle name="20% - Accent4 11 4" xfId="20889" xr:uid="{00000000-0005-0000-0000-000087180000}"/>
    <cellStyle name="20% - Accent4 11 5" xfId="8947" xr:uid="{00000000-0005-0000-0000-000088180000}"/>
    <cellStyle name="20% - Accent4 11 6" xfId="26874" xr:uid="{00000000-0005-0000-0000-000089180000}"/>
    <cellStyle name="20% - Accent4 11 7" xfId="38819" xr:uid="{00000000-0005-0000-0000-00008A180000}"/>
    <cellStyle name="20% - Accent4 11 8" xfId="50784" xr:uid="{00000000-0005-0000-0000-00008B180000}"/>
    <cellStyle name="20% - Accent4 12" xfId="2988" xr:uid="{00000000-0005-0000-0000-00008C180000}"/>
    <cellStyle name="20% - Accent4 12 2" xfId="5958" xr:uid="{00000000-0005-0000-0000-00008D180000}"/>
    <cellStyle name="20% - Accent4 12 2 2" xfId="17921" xr:uid="{00000000-0005-0000-0000-00008E180000}"/>
    <cellStyle name="20% - Accent4 12 2 2 2" xfId="35848" xr:uid="{00000000-0005-0000-0000-00008F180000}"/>
    <cellStyle name="20% - Accent4 12 2 2 3" xfId="47793" xr:uid="{00000000-0005-0000-0000-000090180000}"/>
    <cellStyle name="20% - Accent4 12 2 2 4" xfId="59758" xr:uid="{00000000-0005-0000-0000-000091180000}"/>
    <cellStyle name="20% - Accent4 12 2 3" xfId="23880" xr:uid="{00000000-0005-0000-0000-000092180000}"/>
    <cellStyle name="20% - Accent4 12 2 4" xfId="11938" xr:uid="{00000000-0005-0000-0000-000093180000}"/>
    <cellStyle name="20% - Accent4 12 2 5" xfId="29865" xr:uid="{00000000-0005-0000-0000-000094180000}"/>
    <cellStyle name="20% - Accent4 12 2 6" xfId="41810" xr:uid="{00000000-0005-0000-0000-000095180000}"/>
    <cellStyle name="20% - Accent4 12 2 7" xfId="53775" xr:uid="{00000000-0005-0000-0000-000096180000}"/>
    <cellStyle name="20% - Accent4 12 3" xfId="14951" xr:uid="{00000000-0005-0000-0000-000097180000}"/>
    <cellStyle name="20% - Accent4 12 3 2" xfId="32878" xr:uid="{00000000-0005-0000-0000-000098180000}"/>
    <cellStyle name="20% - Accent4 12 3 3" xfId="44823" xr:uid="{00000000-0005-0000-0000-000099180000}"/>
    <cellStyle name="20% - Accent4 12 3 4" xfId="56788" xr:uid="{00000000-0005-0000-0000-00009A180000}"/>
    <cellStyle name="20% - Accent4 12 4" xfId="20910" xr:uid="{00000000-0005-0000-0000-00009B180000}"/>
    <cellStyle name="20% - Accent4 12 5" xfId="8968" xr:uid="{00000000-0005-0000-0000-00009C180000}"/>
    <cellStyle name="20% - Accent4 12 6" xfId="26895" xr:uid="{00000000-0005-0000-0000-00009D180000}"/>
    <cellStyle name="20% - Accent4 12 7" xfId="38840" xr:uid="{00000000-0005-0000-0000-00009E180000}"/>
    <cellStyle name="20% - Accent4 12 8" xfId="50805" xr:uid="{00000000-0005-0000-0000-00009F180000}"/>
    <cellStyle name="20% - Accent4 13" xfId="3015" xr:uid="{00000000-0005-0000-0000-0000A0180000}"/>
    <cellStyle name="20% - Accent4 13 2" xfId="14978" xr:uid="{00000000-0005-0000-0000-0000A1180000}"/>
    <cellStyle name="20% - Accent4 13 2 2" xfId="32905" xr:uid="{00000000-0005-0000-0000-0000A2180000}"/>
    <cellStyle name="20% - Accent4 13 2 3" xfId="44850" xr:uid="{00000000-0005-0000-0000-0000A3180000}"/>
    <cellStyle name="20% - Accent4 13 2 4" xfId="56815" xr:uid="{00000000-0005-0000-0000-0000A4180000}"/>
    <cellStyle name="20% - Accent4 13 3" xfId="20937" xr:uid="{00000000-0005-0000-0000-0000A5180000}"/>
    <cellStyle name="20% - Accent4 13 4" xfId="8995" xr:uid="{00000000-0005-0000-0000-0000A6180000}"/>
    <cellStyle name="20% - Accent4 13 5" xfId="26922" xr:uid="{00000000-0005-0000-0000-0000A7180000}"/>
    <cellStyle name="20% - Accent4 13 6" xfId="38867" xr:uid="{00000000-0005-0000-0000-0000A8180000}"/>
    <cellStyle name="20% - Accent4 13 7" xfId="50832" xr:uid="{00000000-0005-0000-0000-0000A9180000}"/>
    <cellStyle name="20% - Accent4 14" xfId="5981" xr:uid="{00000000-0005-0000-0000-0000AA180000}"/>
    <cellStyle name="20% - Accent4 14 2" xfId="17944" xr:uid="{00000000-0005-0000-0000-0000AB180000}"/>
    <cellStyle name="20% - Accent4 14 2 2" xfId="35871" xr:uid="{00000000-0005-0000-0000-0000AC180000}"/>
    <cellStyle name="20% - Accent4 14 2 3" xfId="47816" xr:uid="{00000000-0005-0000-0000-0000AD180000}"/>
    <cellStyle name="20% - Accent4 14 2 4" xfId="59781" xr:uid="{00000000-0005-0000-0000-0000AE180000}"/>
    <cellStyle name="20% - Accent4 14 3" xfId="23903" xr:uid="{00000000-0005-0000-0000-0000AF180000}"/>
    <cellStyle name="20% - Accent4 14 4" xfId="11961" xr:uid="{00000000-0005-0000-0000-0000B0180000}"/>
    <cellStyle name="20% - Accent4 14 5" xfId="29888" xr:uid="{00000000-0005-0000-0000-0000B1180000}"/>
    <cellStyle name="20% - Accent4 14 6" xfId="41833" xr:uid="{00000000-0005-0000-0000-0000B2180000}"/>
    <cellStyle name="20% - Accent4 14 7" xfId="53798" xr:uid="{00000000-0005-0000-0000-0000B3180000}"/>
    <cellStyle name="20% - Accent4 15" xfId="6002" xr:uid="{00000000-0005-0000-0000-0000B4180000}"/>
    <cellStyle name="20% - Accent4 15 2" xfId="11982" xr:uid="{00000000-0005-0000-0000-0000B5180000}"/>
    <cellStyle name="20% - Accent4 15 3" xfId="29909" xr:uid="{00000000-0005-0000-0000-0000B6180000}"/>
    <cellStyle name="20% - Accent4 15 4" xfId="41854" xr:uid="{00000000-0005-0000-0000-0000B7180000}"/>
    <cellStyle name="20% - Accent4 15 5" xfId="53819" xr:uid="{00000000-0005-0000-0000-0000B8180000}"/>
    <cellStyle name="20% - Accent4 16" xfId="12007" xr:uid="{00000000-0005-0000-0000-0000B9180000}"/>
    <cellStyle name="20% - Accent4 16 2" xfId="29934" xr:uid="{00000000-0005-0000-0000-0000BA180000}"/>
    <cellStyle name="20% - Accent4 16 3" xfId="41879" xr:uid="{00000000-0005-0000-0000-0000BB180000}"/>
    <cellStyle name="20% - Accent4 16 4" xfId="53844" xr:uid="{00000000-0005-0000-0000-0000BC180000}"/>
    <cellStyle name="20% - Accent4 17" xfId="17968" xr:uid="{00000000-0005-0000-0000-0000BD180000}"/>
    <cellStyle name="20% - Accent4 18" xfId="23923" xr:uid="{00000000-0005-0000-0000-0000BE180000}"/>
    <cellStyle name="20% - Accent4 19" xfId="6026" xr:uid="{00000000-0005-0000-0000-0000BF180000}"/>
    <cellStyle name="20% - Accent4 2" xfId="77" xr:uid="{00000000-0005-0000-0000-0000C0180000}"/>
    <cellStyle name="20% - Accent4 2 10" xfId="17999" xr:uid="{00000000-0005-0000-0000-0000C1180000}"/>
    <cellStyle name="20% - Accent4 2 11" xfId="6057" xr:uid="{00000000-0005-0000-0000-0000C2180000}"/>
    <cellStyle name="20% - Accent4 2 12" xfId="23984" xr:uid="{00000000-0005-0000-0000-0000C3180000}"/>
    <cellStyle name="20% - Accent4 2 13" xfId="35929" xr:uid="{00000000-0005-0000-0000-0000C4180000}"/>
    <cellStyle name="20% - Accent4 2 14" xfId="47894" xr:uid="{00000000-0005-0000-0000-0000C5180000}"/>
    <cellStyle name="20% - Accent4 2 2" xfId="135" xr:uid="{00000000-0005-0000-0000-0000C6180000}"/>
    <cellStyle name="20% - Accent4 2 2 10" xfId="6115" xr:uid="{00000000-0005-0000-0000-0000C7180000}"/>
    <cellStyle name="20% - Accent4 2 2 11" xfId="24042" xr:uid="{00000000-0005-0000-0000-0000C8180000}"/>
    <cellStyle name="20% - Accent4 2 2 12" xfId="35987" xr:uid="{00000000-0005-0000-0000-0000C9180000}"/>
    <cellStyle name="20% - Accent4 2 2 13" xfId="47952" xr:uid="{00000000-0005-0000-0000-0000CA180000}"/>
    <cellStyle name="20% - Accent4 2 2 2" xfId="251" xr:uid="{00000000-0005-0000-0000-0000CB180000}"/>
    <cellStyle name="20% - Accent4 2 2 2 10" xfId="36103" xr:uid="{00000000-0005-0000-0000-0000CC180000}"/>
    <cellStyle name="20% - Accent4 2 2 2 11" xfId="48068" xr:uid="{00000000-0005-0000-0000-0000CD180000}"/>
    <cellStyle name="20% - Accent4 2 2 2 2" xfId="599" xr:uid="{00000000-0005-0000-0000-0000CE180000}"/>
    <cellStyle name="20% - Accent4 2 2 2 2 10" xfId="48416" xr:uid="{00000000-0005-0000-0000-0000CF180000}"/>
    <cellStyle name="20% - Accent4 2 2 2 2 2" xfId="1321" xr:uid="{00000000-0005-0000-0000-0000D0180000}"/>
    <cellStyle name="20% - Accent4 2 2 2 2 2 2" xfId="2765" xr:uid="{00000000-0005-0000-0000-0000D1180000}"/>
    <cellStyle name="20% - Accent4 2 2 2 2 2 2 2" xfId="5735" xr:uid="{00000000-0005-0000-0000-0000D2180000}"/>
    <cellStyle name="20% - Accent4 2 2 2 2 2 2 2 2" xfId="17698" xr:uid="{00000000-0005-0000-0000-0000D3180000}"/>
    <cellStyle name="20% - Accent4 2 2 2 2 2 2 2 2 2" xfId="35625" xr:uid="{00000000-0005-0000-0000-0000D4180000}"/>
    <cellStyle name="20% - Accent4 2 2 2 2 2 2 2 2 3" xfId="47570" xr:uid="{00000000-0005-0000-0000-0000D5180000}"/>
    <cellStyle name="20% - Accent4 2 2 2 2 2 2 2 2 4" xfId="59535" xr:uid="{00000000-0005-0000-0000-0000D6180000}"/>
    <cellStyle name="20% - Accent4 2 2 2 2 2 2 2 3" xfId="23657" xr:uid="{00000000-0005-0000-0000-0000D7180000}"/>
    <cellStyle name="20% - Accent4 2 2 2 2 2 2 2 4" xfId="11715" xr:uid="{00000000-0005-0000-0000-0000D8180000}"/>
    <cellStyle name="20% - Accent4 2 2 2 2 2 2 2 5" xfId="29642" xr:uid="{00000000-0005-0000-0000-0000D9180000}"/>
    <cellStyle name="20% - Accent4 2 2 2 2 2 2 2 6" xfId="41587" xr:uid="{00000000-0005-0000-0000-0000DA180000}"/>
    <cellStyle name="20% - Accent4 2 2 2 2 2 2 2 7" xfId="53552" xr:uid="{00000000-0005-0000-0000-0000DB180000}"/>
    <cellStyle name="20% - Accent4 2 2 2 2 2 2 3" xfId="14728" xr:uid="{00000000-0005-0000-0000-0000DC180000}"/>
    <cellStyle name="20% - Accent4 2 2 2 2 2 2 3 2" xfId="32655" xr:uid="{00000000-0005-0000-0000-0000DD180000}"/>
    <cellStyle name="20% - Accent4 2 2 2 2 2 2 3 3" xfId="44600" xr:uid="{00000000-0005-0000-0000-0000DE180000}"/>
    <cellStyle name="20% - Accent4 2 2 2 2 2 2 3 4" xfId="56565" xr:uid="{00000000-0005-0000-0000-0000DF180000}"/>
    <cellStyle name="20% - Accent4 2 2 2 2 2 2 4" xfId="20687" xr:uid="{00000000-0005-0000-0000-0000E0180000}"/>
    <cellStyle name="20% - Accent4 2 2 2 2 2 2 5" xfId="8745" xr:uid="{00000000-0005-0000-0000-0000E1180000}"/>
    <cellStyle name="20% - Accent4 2 2 2 2 2 2 6" xfId="26672" xr:uid="{00000000-0005-0000-0000-0000E2180000}"/>
    <cellStyle name="20% - Accent4 2 2 2 2 2 2 7" xfId="38617" xr:uid="{00000000-0005-0000-0000-0000E3180000}"/>
    <cellStyle name="20% - Accent4 2 2 2 2 2 2 8" xfId="50582" xr:uid="{00000000-0005-0000-0000-0000E4180000}"/>
    <cellStyle name="20% - Accent4 2 2 2 2 2 3" xfId="4291" xr:uid="{00000000-0005-0000-0000-0000E5180000}"/>
    <cellStyle name="20% - Accent4 2 2 2 2 2 3 2" xfId="16254" xr:uid="{00000000-0005-0000-0000-0000E6180000}"/>
    <cellStyle name="20% - Accent4 2 2 2 2 2 3 2 2" xfId="34181" xr:uid="{00000000-0005-0000-0000-0000E7180000}"/>
    <cellStyle name="20% - Accent4 2 2 2 2 2 3 2 3" xfId="46126" xr:uid="{00000000-0005-0000-0000-0000E8180000}"/>
    <cellStyle name="20% - Accent4 2 2 2 2 2 3 2 4" xfId="58091" xr:uid="{00000000-0005-0000-0000-0000E9180000}"/>
    <cellStyle name="20% - Accent4 2 2 2 2 2 3 3" xfId="22213" xr:uid="{00000000-0005-0000-0000-0000EA180000}"/>
    <cellStyle name="20% - Accent4 2 2 2 2 2 3 4" xfId="10271" xr:uid="{00000000-0005-0000-0000-0000EB180000}"/>
    <cellStyle name="20% - Accent4 2 2 2 2 2 3 5" xfId="28198" xr:uid="{00000000-0005-0000-0000-0000EC180000}"/>
    <cellStyle name="20% - Accent4 2 2 2 2 2 3 6" xfId="40143" xr:uid="{00000000-0005-0000-0000-0000ED180000}"/>
    <cellStyle name="20% - Accent4 2 2 2 2 2 3 7" xfId="52108" xr:uid="{00000000-0005-0000-0000-0000EE180000}"/>
    <cellStyle name="20% - Accent4 2 2 2 2 2 4" xfId="13284" xr:uid="{00000000-0005-0000-0000-0000EF180000}"/>
    <cellStyle name="20% - Accent4 2 2 2 2 2 4 2" xfId="31211" xr:uid="{00000000-0005-0000-0000-0000F0180000}"/>
    <cellStyle name="20% - Accent4 2 2 2 2 2 4 3" xfId="43156" xr:uid="{00000000-0005-0000-0000-0000F1180000}"/>
    <cellStyle name="20% - Accent4 2 2 2 2 2 4 4" xfId="55121" xr:uid="{00000000-0005-0000-0000-0000F2180000}"/>
    <cellStyle name="20% - Accent4 2 2 2 2 2 5" xfId="19243" xr:uid="{00000000-0005-0000-0000-0000F3180000}"/>
    <cellStyle name="20% - Accent4 2 2 2 2 2 6" xfId="7301" xr:uid="{00000000-0005-0000-0000-0000F4180000}"/>
    <cellStyle name="20% - Accent4 2 2 2 2 2 7" xfId="25228" xr:uid="{00000000-0005-0000-0000-0000F5180000}"/>
    <cellStyle name="20% - Accent4 2 2 2 2 2 8" xfId="37173" xr:uid="{00000000-0005-0000-0000-0000F6180000}"/>
    <cellStyle name="20% - Accent4 2 2 2 2 2 9" xfId="49138" xr:uid="{00000000-0005-0000-0000-0000F7180000}"/>
    <cellStyle name="20% - Accent4 2 2 2 2 3" xfId="2043" xr:uid="{00000000-0005-0000-0000-0000F8180000}"/>
    <cellStyle name="20% - Accent4 2 2 2 2 3 2" xfId="5013" xr:uid="{00000000-0005-0000-0000-0000F9180000}"/>
    <cellStyle name="20% - Accent4 2 2 2 2 3 2 2" xfId="16976" xr:uid="{00000000-0005-0000-0000-0000FA180000}"/>
    <cellStyle name="20% - Accent4 2 2 2 2 3 2 2 2" xfId="34903" xr:uid="{00000000-0005-0000-0000-0000FB180000}"/>
    <cellStyle name="20% - Accent4 2 2 2 2 3 2 2 3" xfId="46848" xr:uid="{00000000-0005-0000-0000-0000FC180000}"/>
    <cellStyle name="20% - Accent4 2 2 2 2 3 2 2 4" xfId="58813" xr:uid="{00000000-0005-0000-0000-0000FD180000}"/>
    <cellStyle name="20% - Accent4 2 2 2 2 3 2 3" xfId="22935" xr:uid="{00000000-0005-0000-0000-0000FE180000}"/>
    <cellStyle name="20% - Accent4 2 2 2 2 3 2 4" xfId="10993" xr:uid="{00000000-0005-0000-0000-0000FF180000}"/>
    <cellStyle name="20% - Accent4 2 2 2 2 3 2 5" xfId="28920" xr:uid="{00000000-0005-0000-0000-000000190000}"/>
    <cellStyle name="20% - Accent4 2 2 2 2 3 2 6" xfId="40865" xr:uid="{00000000-0005-0000-0000-000001190000}"/>
    <cellStyle name="20% - Accent4 2 2 2 2 3 2 7" xfId="52830" xr:uid="{00000000-0005-0000-0000-000002190000}"/>
    <cellStyle name="20% - Accent4 2 2 2 2 3 3" xfId="14006" xr:uid="{00000000-0005-0000-0000-000003190000}"/>
    <cellStyle name="20% - Accent4 2 2 2 2 3 3 2" xfId="31933" xr:uid="{00000000-0005-0000-0000-000004190000}"/>
    <cellStyle name="20% - Accent4 2 2 2 2 3 3 3" xfId="43878" xr:uid="{00000000-0005-0000-0000-000005190000}"/>
    <cellStyle name="20% - Accent4 2 2 2 2 3 3 4" xfId="55843" xr:uid="{00000000-0005-0000-0000-000006190000}"/>
    <cellStyle name="20% - Accent4 2 2 2 2 3 4" xfId="19965" xr:uid="{00000000-0005-0000-0000-000007190000}"/>
    <cellStyle name="20% - Accent4 2 2 2 2 3 5" xfId="8023" xr:uid="{00000000-0005-0000-0000-000008190000}"/>
    <cellStyle name="20% - Accent4 2 2 2 2 3 6" xfId="25950" xr:uid="{00000000-0005-0000-0000-000009190000}"/>
    <cellStyle name="20% - Accent4 2 2 2 2 3 7" xfId="37895" xr:uid="{00000000-0005-0000-0000-00000A190000}"/>
    <cellStyle name="20% - Accent4 2 2 2 2 3 8" xfId="49860" xr:uid="{00000000-0005-0000-0000-00000B190000}"/>
    <cellStyle name="20% - Accent4 2 2 2 2 4" xfId="3569" xr:uid="{00000000-0005-0000-0000-00000C190000}"/>
    <cellStyle name="20% - Accent4 2 2 2 2 4 2" xfId="15532" xr:uid="{00000000-0005-0000-0000-00000D190000}"/>
    <cellStyle name="20% - Accent4 2 2 2 2 4 2 2" xfId="33459" xr:uid="{00000000-0005-0000-0000-00000E190000}"/>
    <cellStyle name="20% - Accent4 2 2 2 2 4 2 3" xfId="45404" xr:uid="{00000000-0005-0000-0000-00000F190000}"/>
    <cellStyle name="20% - Accent4 2 2 2 2 4 2 4" xfId="57369" xr:uid="{00000000-0005-0000-0000-000010190000}"/>
    <cellStyle name="20% - Accent4 2 2 2 2 4 3" xfId="21491" xr:uid="{00000000-0005-0000-0000-000011190000}"/>
    <cellStyle name="20% - Accent4 2 2 2 2 4 4" xfId="9549" xr:uid="{00000000-0005-0000-0000-000012190000}"/>
    <cellStyle name="20% - Accent4 2 2 2 2 4 5" xfId="27476" xr:uid="{00000000-0005-0000-0000-000013190000}"/>
    <cellStyle name="20% - Accent4 2 2 2 2 4 6" xfId="39421" xr:uid="{00000000-0005-0000-0000-000014190000}"/>
    <cellStyle name="20% - Accent4 2 2 2 2 4 7" xfId="51386" xr:uid="{00000000-0005-0000-0000-000015190000}"/>
    <cellStyle name="20% - Accent4 2 2 2 2 5" xfId="12562" xr:uid="{00000000-0005-0000-0000-000016190000}"/>
    <cellStyle name="20% - Accent4 2 2 2 2 5 2" xfId="30489" xr:uid="{00000000-0005-0000-0000-000017190000}"/>
    <cellStyle name="20% - Accent4 2 2 2 2 5 3" xfId="42434" xr:uid="{00000000-0005-0000-0000-000018190000}"/>
    <cellStyle name="20% - Accent4 2 2 2 2 5 4" xfId="54399" xr:uid="{00000000-0005-0000-0000-000019190000}"/>
    <cellStyle name="20% - Accent4 2 2 2 2 6" xfId="18521" xr:uid="{00000000-0005-0000-0000-00001A190000}"/>
    <cellStyle name="20% - Accent4 2 2 2 2 7" xfId="6579" xr:uid="{00000000-0005-0000-0000-00001B190000}"/>
    <cellStyle name="20% - Accent4 2 2 2 2 8" xfId="24506" xr:uid="{00000000-0005-0000-0000-00001C190000}"/>
    <cellStyle name="20% - Accent4 2 2 2 2 9" xfId="36451" xr:uid="{00000000-0005-0000-0000-00001D190000}"/>
    <cellStyle name="20% - Accent4 2 2 2 3" xfId="973" xr:uid="{00000000-0005-0000-0000-00001E190000}"/>
    <cellStyle name="20% - Accent4 2 2 2 3 2" xfId="2417" xr:uid="{00000000-0005-0000-0000-00001F190000}"/>
    <cellStyle name="20% - Accent4 2 2 2 3 2 2" xfId="5387" xr:uid="{00000000-0005-0000-0000-000020190000}"/>
    <cellStyle name="20% - Accent4 2 2 2 3 2 2 2" xfId="17350" xr:uid="{00000000-0005-0000-0000-000021190000}"/>
    <cellStyle name="20% - Accent4 2 2 2 3 2 2 2 2" xfId="35277" xr:uid="{00000000-0005-0000-0000-000022190000}"/>
    <cellStyle name="20% - Accent4 2 2 2 3 2 2 2 3" xfId="47222" xr:uid="{00000000-0005-0000-0000-000023190000}"/>
    <cellStyle name="20% - Accent4 2 2 2 3 2 2 2 4" xfId="59187" xr:uid="{00000000-0005-0000-0000-000024190000}"/>
    <cellStyle name="20% - Accent4 2 2 2 3 2 2 3" xfId="23309" xr:uid="{00000000-0005-0000-0000-000025190000}"/>
    <cellStyle name="20% - Accent4 2 2 2 3 2 2 4" xfId="11367" xr:uid="{00000000-0005-0000-0000-000026190000}"/>
    <cellStyle name="20% - Accent4 2 2 2 3 2 2 5" xfId="29294" xr:uid="{00000000-0005-0000-0000-000027190000}"/>
    <cellStyle name="20% - Accent4 2 2 2 3 2 2 6" xfId="41239" xr:uid="{00000000-0005-0000-0000-000028190000}"/>
    <cellStyle name="20% - Accent4 2 2 2 3 2 2 7" xfId="53204" xr:uid="{00000000-0005-0000-0000-000029190000}"/>
    <cellStyle name="20% - Accent4 2 2 2 3 2 3" xfId="14380" xr:uid="{00000000-0005-0000-0000-00002A190000}"/>
    <cellStyle name="20% - Accent4 2 2 2 3 2 3 2" xfId="32307" xr:uid="{00000000-0005-0000-0000-00002B190000}"/>
    <cellStyle name="20% - Accent4 2 2 2 3 2 3 3" xfId="44252" xr:uid="{00000000-0005-0000-0000-00002C190000}"/>
    <cellStyle name="20% - Accent4 2 2 2 3 2 3 4" xfId="56217" xr:uid="{00000000-0005-0000-0000-00002D190000}"/>
    <cellStyle name="20% - Accent4 2 2 2 3 2 4" xfId="20339" xr:uid="{00000000-0005-0000-0000-00002E190000}"/>
    <cellStyle name="20% - Accent4 2 2 2 3 2 5" xfId="8397" xr:uid="{00000000-0005-0000-0000-00002F190000}"/>
    <cellStyle name="20% - Accent4 2 2 2 3 2 6" xfId="26324" xr:uid="{00000000-0005-0000-0000-000030190000}"/>
    <cellStyle name="20% - Accent4 2 2 2 3 2 7" xfId="38269" xr:uid="{00000000-0005-0000-0000-000031190000}"/>
    <cellStyle name="20% - Accent4 2 2 2 3 2 8" xfId="50234" xr:uid="{00000000-0005-0000-0000-000032190000}"/>
    <cellStyle name="20% - Accent4 2 2 2 3 3" xfId="3943" xr:uid="{00000000-0005-0000-0000-000033190000}"/>
    <cellStyle name="20% - Accent4 2 2 2 3 3 2" xfId="15906" xr:uid="{00000000-0005-0000-0000-000034190000}"/>
    <cellStyle name="20% - Accent4 2 2 2 3 3 2 2" xfId="33833" xr:uid="{00000000-0005-0000-0000-000035190000}"/>
    <cellStyle name="20% - Accent4 2 2 2 3 3 2 3" xfId="45778" xr:uid="{00000000-0005-0000-0000-000036190000}"/>
    <cellStyle name="20% - Accent4 2 2 2 3 3 2 4" xfId="57743" xr:uid="{00000000-0005-0000-0000-000037190000}"/>
    <cellStyle name="20% - Accent4 2 2 2 3 3 3" xfId="21865" xr:uid="{00000000-0005-0000-0000-000038190000}"/>
    <cellStyle name="20% - Accent4 2 2 2 3 3 4" xfId="9923" xr:uid="{00000000-0005-0000-0000-000039190000}"/>
    <cellStyle name="20% - Accent4 2 2 2 3 3 5" xfId="27850" xr:uid="{00000000-0005-0000-0000-00003A190000}"/>
    <cellStyle name="20% - Accent4 2 2 2 3 3 6" xfId="39795" xr:uid="{00000000-0005-0000-0000-00003B190000}"/>
    <cellStyle name="20% - Accent4 2 2 2 3 3 7" xfId="51760" xr:uid="{00000000-0005-0000-0000-00003C190000}"/>
    <cellStyle name="20% - Accent4 2 2 2 3 4" xfId="12936" xr:uid="{00000000-0005-0000-0000-00003D190000}"/>
    <cellStyle name="20% - Accent4 2 2 2 3 4 2" xfId="30863" xr:uid="{00000000-0005-0000-0000-00003E190000}"/>
    <cellStyle name="20% - Accent4 2 2 2 3 4 3" xfId="42808" xr:uid="{00000000-0005-0000-0000-00003F190000}"/>
    <cellStyle name="20% - Accent4 2 2 2 3 4 4" xfId="54773" xr:uid="{00000000-0005-0000-0000-000040190000}"/>
    <cellStyle name="20% - Accent4 2 2 2 3 5" xfId="18895" xr:uid="{00000000-0005-0000-0000-000041190000}"/>
    <cellStyle name="20% - Accent4 2 2 2 3 6" xfId="6953" xr:uid="{00000000-0005-0000-0000-000042190000}"/>
    <cellStyle name="20% - Accent4 2 2 2 3 7" xfId="24880" xr:uid="{00000000-0005-0000-0000-000043190000}"/>
    <cellStyle name="20% - Accent4 2 2 2 3 8" xfId="36825" xr:uid="{00000000-0005-0000-0000-000044190000}"/>
    <cellStyle name="20% - Accent4 2 2 2 3 9" xfId="48790" xr:uid="{00000000-0005-0000-0000-000045190000}"/>
    <cellStyle name="20% - Accent4 2 2 2 4" xfId="1695" xr:uid="{00000000-0005-0000-0000-000046190000}"/>
    <cellStyle name="20% - Accent4 2 2 2 4 2" xfId="4665" xr:uid="{00000000-0005-0000-0000-000047190000}"/>
    <cellStyle name="20% - Accent4 2 2 2 4 2 2" xfId="16628" xr:uid="{00000000-0005-0000-0000-000048190000}"/>
    <cellStyle name="20% - Accent4 2 2 2 4 2 2 2" xfId="34555" xr:uid="{00000000-0005-0000-0000-000049190000}"/>
    <cellStyle name="20% - Accent4 2 2 2 4 2 2 3" xfId="46500" xr:uid="{00000000-0005-0000-0000-00004A190000}"/>
    <cellStyle name="20% - Accent4 2 2 2 4 2 2 4" xfId="58465" xr:uid="{00000000-0005-0000-0000-00004B190000}"/>
    <cellStyle name="20% - Accent4 2 2 2 4 2 3" xfId="22587" xr:uid="{00000000-0005-0000-0000-00004C190000}"/>
    <cellStyle name="20% - Accent4 2 2 2 4 2 4" xfId="10645" xr:uid="{00000000-0005-0000-0000-00004D190000}"/>
    <cellStyle name="20% - Accent4 2 2 2 4 2 5" xfId="28572" xr:uid="{00000000-0005-0000-0000-00004E190000}"/>
    <cellStyle name="20% - Accent4 2 2 2 4 2 6" xfId="40517" xr:uid="{00000000-0005-0000-0000-00004F190000}"/>
    <cellStyle name="20% - Accent4 2 2 2 4 2 7" xfId="52482" xr:uid="{00000000-0005-0000-0000-000050190000}"/>
    <cellStyle name="20% - Accent4 2 2 2 4 3" xfId="13658" xr:uid="{00000000-0005-0000-0000-000051190000}"/>
    <cellStyle name="20% - Accent4 2 2 2 4 3 2" xfId="31585" xr:uid="{00000000-0005-0000-0000-000052190000}"/>
    <cellStyle name="20% - Accent4 2 2 2 4 3 3" xfId="43530" xr:uid="{00000000-0005-0000-0000-000053190000}"/>
    <cellStyle name="20% - Accent4 2 2 2 4 3 4" xfId="55495" xr:uid="{00000000-0005-0000-0000-000054190000}"/>
    <cellStyle name="20% - Accent4 2 2 2 4 4" xfId="19617" xr:uid="{00000000-0005-0000-0000-000055190000}"/>
    <cellStyle name="20% - Accent4 2 2 2 4 5" xfId="7675" xr:uid="{00000000-0005-0000-0000-000056190000}"/>
    <cellStyle name="20% - Accent4 2 2 2 4 6" xfId="25602" xr:uid="{00000000-0005-0000-0000-000057190000}"/>
    <cellStyle name="20% - Accent4 2 2 2 4 7" xfId="37547" xr:uid="{00000000-0005-0000-0000-000058190000}"/>
    <cellStyle name="20% - Accent4 2 2 2 4 8" xfId="49512" xr:uid="{00000000-0005-0000-0000-000059190000}"/>
    <cellStyle name="20% - Accent4 2 2 2 5" xfId="3221" xr:uid="{00000000-0005-0000-0000-00005A190000}"/>
    <cellStyle name="20% - Accent4 2 2 2 5 2" xfId="15184" xr:uid="{00000000-0005-0000-0000-00005B190000}"/>
    <cellStyle name="20% - Accent4 2 2 2 5 2 2" xfId="33111" xr:uid="{00000000-0005-0000-0000-00005C190000}"/>
    <cellStyle name="20% - Accent4 2 2 2 5 2 3" xfId="45056" xr:uid="{00000000-0005-0000-0000-00005D190000}"/>
    <cellStyle name="20% - Accent4 2 2 2 5 2 4" xfId="57021" xr:uid="{00000000-0005-0000-0000-00005E190000}"/>
    <cellStyle name="20% - Accent4 2 2 2 5 3" xfId="21143" xr:uid="{00000000-0005-0000-0000-00005F190000}"/>
    <cellStyle name="20% - Accent4 2 2 2 5 4" xfId="9201" xr:uid="{00000000-0005-0000-0000-000060190000}"/>
    <cellStyle name="20% - Accent4 2 2 2 5 5" xfId="27128" xr:uid="{00000000-0005-0000-0000-000061190000}"/>
    <cellStyle name="20% - Accent4 2 2 2 5 6" xfId="39073" xr:uid="{00000000-0005-0000-0000-000062190000}"/>
    <cellStyle name="20% - Accent4 2 2 2 5 7" xfId="51038" xr:uid="{00000000-0005-0000-0000-000063190000}"/>
    <cellStyle name="20% - Accent4 2 2 2 6" xfId="12214" xr:uid="{00000000-0005-0000-0000-000064190000}"/>
    <cellStyle name="20% - Accent4 2 2 2 6 2" xfId="30141" xr:uid="{00000000-0005-0000-0000-000065190000}"/>
    <cellStyle name="20% - Accent4 2 2 2 6 3" xfId="42086" xr:uid="{00000000-0005-0000-0000-000066190000}"/>
    <cellStyle name="20% - Accent4 2 2 2 6 4" xfId="54051" xr:uid="{00000000-0005-0000-0000-000067190000}"/>
    <cellStyle name="20% - Accent4 2 2 2 7" xfId="18173" xr:uid="{00000000-0005-0000-0000-000068190000}"/>
    <cellStyle name="20% - Accent4 2 2 2 8" xfId="6231" xr:uid="{00000000-0005-0000-0000-000069190000}"/>
    <cellStyle name="20% - Accent4 2 2 2 9" xfId="24158" xr:uid="{00000000-0005-0000-0000-00006A190000}"/>
    <cellStyle name="20% - Accent4 2 2 3" xfId="367" xr:uid="{00000000-0005-0000-0000-00006B190000}"/>
    <cellStyle name="20% - Accent4 2 2 3 10" xfId="36219" xr:uid="{00000000-0005-0000-0000-00006C190000}"/>
    <cellStyle name="20% - Accent4 2 2 3 11" xfId="48184" xr:uid="{00000000-0005-0000-0000-00006D190000}"/>
    <cellStyle name="20% - Accent4 2 2 3 2" xfId="715" xr:uid="{00000000-0005-0000-0000-00006E190000}"/>
    <cellStyle name="20% - Accent4 2 2 3 2 10" xfId="48532" xr:uid="{00000000-0005-0000-0000-00006F190000}"/>
    <cellStyle name="20% - Accent4 2 2 3 2 2" xfId="1437" xr:uid="{00000000-0005-0000-0000-000070190000}"/>
    <cellStyle name="20% - Accent4 2 2 3 2 2 2" xfId="2881" xr:uid="{00000000-0005-0000-0000-000071190000}"/>
    <cellStyle name="20% - Accent4 2 2 3 2 2 2 2" xfId="5851" xr:uid="{00000000-0005-0000-0000-000072190000}"/>
    <cellStyle name="20% - Accent4 2 2 3 2 2 2 2 2" xfId="17814" xr:uid="{00000000-0005-0000-0000-000073190000}"/>
    <cellStyle name="20% - Accent4 2 2 3 2 2 2 2 2 2" xfId="35741" xr:uid="{00000000-0005-0000-0000-000074190000}"/>
    <cellStyle name="20% - Accent4 2 2 3 2 2 2 2 2 3" xfId="47686" xr:uid="{00000000-0005-0000-0000-000075190000}"/>
    <cellStyle name="20% - Accent4 2 2 3 2 2 2 2 2 4" xfId="59651" xr:uid="{00000000-0005-0000-0000-000076190000}"/>
    <cellStyle name="20% - Accent4 2 2 3 2 2 2 2 3" xfId="23773" xr:uid="{00000000-0005-0000-0000-000077190000}"/>
    <cellStyle name="20% - Accent4 2 2 3 2 2 2 2 4" xfId="11831" xr:uid="{00000000-0005-0000-0000-000078190000}"/>
    <cellStyle name="20% - Accent4 2 2 3 2 2 2 2 5" xfId="29758" xr:uid="{00000000-0005-0000-0000-000079190000}"/>
    <cellStyle name="20% - Accent4 2 2 3 2 2 2 2 6" xfId="41703" xr:uid="{00000000-0005-0000-0000-00007A190000}"/>
    <cellStyle name="20% - Accent4 2 2 3 2 2 2 2 7" xfId="53668" xr:uid="{00000000-0005-0000-0000-00007B190000}"/>
    <cellStyle name="20% - Accent4 2 2 3 2 2 2 3" xfId="14844" xr:uid="{00000000-0005-0000-0000-00007C190000}"/>
    <cellStyle name="20% - Accent4 2 2 3 2 2 2 3 2" xfId="32771" xr:uid="{00000000-0005-0000-0000-00007D190000}"/>
    <cellStyle name="20% - Accent4 2 2 3 2 2 2 3 3" xfId="44716" xr:uid="{00000000-0005-0000-0000-00007E190000}"/>
    <cellStyle name="20% - Accent4 2 2 3 2 2 2 3 4" xfId="56681" xr:uid="{00000000-0005-0000-0000-00007F190000}"/>
    <cellStyle name="20% - Accent4 2 2 3 2 2 2 4" xfId="20803" xr:uid="{00000000-0005-0000-0000-000080190000}"/>
    <cellStyle name="20% - Accent4 2 2 3 2 2 2 5" xfId="8861" xr:uid="{00000000-0005-0000-0000-000081190000}"/>
    <cellStyle name="20% - Accent4 2 2 3 2 2 2 6" xfId="26788" xr:uid="{00000000-0005-0000-0000-000082190000}"/>
    <cellStyle name="20% - Accent4 2 2 3 2 2 2 7" xfId="38733" xr:uid="{00000000-0005-0000-0000-000083190000}"/>
    <cellStyle name="20% - Accent4 2 2 3 2 2 2 8" xfId="50698" xr:uid="{00000000-0005-0000-0000-000084190000}"/>
    <cellStyle name="20% - Accent4 2 2 3 2 2 3" xfId="4407" xr:uid="{00000000-0005-0000-0000-000085190000}"/>
    <cellStyle name="20% - Accent4 2 2 3 2 2 3 2" xfId="16370" xr:uid="{00000000-0005-0000-0000-000086190000}"/>
    <cellStyle name="20% - Accent4 2 2 3 2 2 3 2 2" xfId="34297" xr:uid="{00000000-0005-0000-0000-000087190000}"/>
    <cellStyle name="20% - Accent4 2 2 3 2 2 3 2 3" xfId="46242" xr:uid="{00000000-0005-0000-0000-000088190000}"/>
    <cellStyle name="20% - Accent4 2 2 3 2 2 3 2 4" xfId="58207" xr:uid="{00000000-0005-0000-0000-000089190000}"/>
    <cellStyle name="20% - Accent4 2 2 3 2 2 3 3" xfId="22329" xr:uid="{00000000-0005-0000-0000-00008A190000}"/>
    <cellStyle name="20% - Accent4 2 2 3 2 2 3 4" xfId="10387" xr:uid="{00000000-0005-0000-0000-00008B190000}"/>
    <cellStyle name="20% - Accent4 2 2 3 2 2 3 5" xfId="28314" xr:uid="{00000000-0005-0000-0000-00008C190000}"/>
    <cellStyle name="20% - Accent4 2 2 3 2 2 3 6" xfId="40259" xr:uid="{00000000-0005-0000-0000-00008D190000}"/>
    <cellStyle name="20% - Accent4 2 2 3 2 2 3 7" xfId="52224" xr:uid="{00000000-0005-0000-0000-00008E190000}"/>
    <cellStyle name="20% - Accent4 2 2 3 2 2 4" xfId="13400" xr:uid="{00000000-0005-0000-0000-00008F190000}"/>
    <cellStyle name="20% - Accent4 2 2 3 2 2 4 2" xfId="31327" xr:uid="{00000000-0005-0000-0000-000090190000}"/>
    <cellStyle name="20% - Accent4 2 2 3 2 2 4 3" xfId="43272" xr:uid="{00000000-0005-0000-0000-000091190000}"/>
    <cellStyle name="20% - Accent4 2 2 3 2 2 4 4" xfId="55237" xr:uid="{00000000-0005-0000-0000-000092190000}"/>
    <cellStyle name="20% - Accent4 2 2 3 2 2 5" xfId="19359" xr:uid="{00000000-0005-0000-0000-000093190000}"/>
    <cellStyle name="20% - Accent4 2 2 3 2 2 6" xfId="7417" xr:uid="{00000000-0005-0000-0000-000094190000}"/>
    <cellStyle name="20% - Accent4 2 2 3 2 2 7" xfId="25344" xr:uid="{00000000-0005-0000-0000-000095190000}"/>
    <cellStyle name="20% - Accent4 2 2 3 2 2 8" xfId="37289" xr:uid="{00000000-0005-0000-0000-000096190000}"/>
    <cellStyle name="20% - Accent4 2 2 3 2 2 9" xfId="49254" xr:uid="{00000000-0005-0000-0000-000097190000}"/>
    <cellStyle name="20% - Accent4 2 2 3 2 3" xfId="2159" xr:uid="{00000000-0005-0000-0000-000098190000}"/>
    <cellStyle name="20% - Accent4 2 2 3 2 3 2" xfId="5129" xr:uid="{00000000-0005-0000-0000-000099190000}"/>
    <cellStyle name="20% - Accent4 2 2 3 2 3 2 2" xfId="17092" xr:uid="{00000000-0005-0000-0000-00009A190000}"/>
    <cellStyle name="20% - Accent4 2 2 3 2 3 2 2 2" xfId="35019" xr:uid="{00000000-0005-0000-0000-00009B190000}"/>
    <cellStyle name="20% - Accent4 2 2 3 2 3 2 2 3" xfId="46964" xr:uid="{00000000-0005-0000-0000-00009C190000}"/>
    <cellStyle name="20% - Accent4 2 2 3 2 3 2 2 4" xfId="58929" xr:uid="{00000000-0005-0000-0000-00009D190000}"/>
    <cellStyle name="20% - Accent4 2 2 3 2 3 2 3" xfId="23051" xr:uid="{00000000-0005-0000-0000-00009E190000}"/>
    <cellStyle name="20% - Accent4 2 2 3 2 3 2 4" xfId="11109" xr:uid="{00000000-0005-0000-0000-00009F190000}"/>
    <cellStyle name="20% - Accent4 2 2 3 2 3 2 5" xfId="29036" xr:uid="{00000000-0005-0000-0000-0000A0190000}"/>
    <cellStyle name="20% - Accent4 2 2 3 2 3 2 6" xfId="40981" xr:uid="{00000000-0005-0000-0000-0000A1190000}"/>
    <cellStyle name="20% - Accent4 2 2 3 2 3 2 7" xfId="52946" xr:uid="{00000000-0005-0000-0000-0000A2190000}"/>
    <cellStyle name="20% - Accent4 2 2 3 2 3 3" xfId="14122" xr:uid="{00000000-0005-0000-0000-0000A3190000}"/>
    <cellStyle name="20% - Accent4 2 2 3 2 3 3 2" xfId="32049" xr:uid="{00000000-0005-0000-0000-0000A4190000}"/>
    <cellStyle name="20% - Accent4 2 2 3 2 3 3 3" xfId="43994" xr:uid="{00000000-0005-0000-0000-0000A5190000}"/>
    <cellStyle name="20% - Accent4 2 2 3 2 3 3 4" xfId="55959" xr:uid="{00000000-0005-0000-0000-0000A6190000}"/>
    <cellStyle name="20% - Accent4 2 2 3 2 3 4" xfId="20081" xr:uid="{00000000-0005-0000-0000-0000A7190000}"/>
    <cellStyle name="20% - Accent4 2 2 3 2 3 5" xfId="8139" xr:uid="{00000000-0005-0000-0000-0000A8190000}"/>
    <cellStyle name="20% - Accent4 2 2 3 2 3 6" xfId="26066" xr:uid="{00000000-0005-0000-0000-0000A9190000}"/>
    <cellStyle name="20% - Accent4 2 2 3 2 3 7" xfId="38011" xr:uid="{00000000-0005-0000-0000-0000AA190000}"/>
    <cellStyle name="20% - Accent4 2 2 3 2 3 8" xfId="49976" xr:uid="{00000000-0005-0000-0000-0000AB190000}"/>
    <cellStyle name="20% - Accent4 2 2 3 2 4" xfId="3685" xr:uid="{00000000-0005-0000-0000-0000AC190000}"/>
    <cellStyle name="20% - Accent4 2 2 3 2 4 2" xfId="15648" xr:uid="{00000000-0005-0000-0000-0000AD190000}"/>
    <cellStyle name="20% - Accent4 2 2 3 2 4 2 2" xfId="33575" xr:uid="{00000000-0005-0000-0000-0000AE190000}"/>
    <cellStyle name="20% - Accent4 2 2 3 2 4 2 3" xfId="45520" xr:uid="{00000000-0005-0000-0000-0000AF190000}"/>
    <cellStyle name="20% - Accent4 2 2 3 2 4 2 4" xfId="57485" xr:uid="{00000000-0005-0000-0000-0000B0190000}"/>
    <cellStyle name="20% - Accent4 2 2 3 2 4 3" xfId="21607" xr:uid="{00000000-0005-0000-0000-0000B1190000}"/>
    <cellStyle name="20% - Accent4 2 2 3 2 4 4" xfId="9665" xr:uid="{00000000-0005-0000-0000-0000B2190000}"/>
    <cellStyle name="20% - Accent4 2 2 3 2 4 5" xfId="27592" xr:uid="{00000000-0005-0000-0000-0000B3190000}"/>
    <cellStyle name="20% - Accent4 2 2 3 2 4 6" xfId="39537" xr:uid="{00000000-0005-0000-0000-0000B4190000}"/>
    <cellStyle name="20% - Accent4 2 2 3 2 4 7" xfId="51502" xr:uid="{00000000-0005-0000-0000-0000B5190000}"/>
    <cellStyle name="20% - Accent4 2 2 3 2 5" xfId="12678" xr:uid="{00000000-0005-0000-0000-0000B6190000}"/>
    <cellStyle name="20% - Accent4 2 2 3 2 5 2" xfId="30605" xr:uid="{00000000-0005-0000-0000-0000B7190000}"/>
    <cellStyle name="20% - Accent4 2 2 3 2 5 3" xfId="42550" xr:uid="{00000000-0005-0000-0000-0000B8190000}"/>
    <cellStyle name="20% - Accent4 2 2 3 2 5 4" xfId="54515" xr:uid="{00000000-0005-0000-0000-0000B9190000}"/>
    <cellStyle name="20% - Accent4 2 2 3 2 6" xfId="18637" xr:uid="{00000000-0005-0000-0000-0000BA190000}"/>
    <cellStyle name="20% - Accent4 2 2 3 2 7" xfId="6695" xr:uid="{00000000-0005-0000-0000-0000BB190000}"/>
    <cellStyle name="20% - Accent4 2 2 3 2 8" xfId="24622" xr:uid="{00000000-0005-0000-0000-0000BC190000}"/>
    <cellStyle name="20% - Accent4 2 2 3 2 9" xfId="36567" xr:uid="{00000000-0005-0000-0000-0000BD190000}"/>
    <cellStyle name="20% - Accent4 2 2 3 3" xfId="1089" xr:uid="{00000000-0005-0000-0000-0000BE190000}"/>
    <cellStyle name="20% - Accent4 2 2 3 3 2" xfId="2533" xr:uid="{00000000-0005-0000-0000-0000BF190000}"/>
    <cellStyle name="20% - Accent4 2 2 3 3 2 2" xfId="5503" xr:uid="{00000000-0005-0000-0000-0000C0190000}"/>
    <cellStyle name="20% - Accent4 2 2 3 3 2 2 2" xfId="17466" xr:uid="{00000000-0005-0000-0000-0000C1190000}"/>
    <cellStyle name="20% - Accent4 2 2 3 3 2 2 2 2" xfId="35393" xr:uid="{00000000-0005-0000-0000-0000C2190000}"/>
    <cellStyle name="20% - Accent4 2 2 3 3 2 2 2 3" xfId="47338" xr:uid="{00000000-0005-0000-0000-0000C3190000}"/>
    <cellStyle name="20% - Accent4 2 2 3 3 2 2 2 4" xfId="59303" xr:uid="{00000000-0005-0000-0000-0000C4190000}"/>
    <cellStyle name="20% - Accent4 2 2 3 3 2 2 3" xfId="23425" xr:uid="{00000000-0005-0000-0000-0000C5190000}"/>
    <cellStyle name="20% - Accent4 2 2 3 3 2 2 4" xfId="11483" xr:uid="{00000000-0005-0000-0000-0000C6190000}"/>
    <cellStyle name="20% - Accent4 2 2 3 3 2 2 5" xfId="29410" xr:uid="{00000000-0005-0000-0000-0000C7190000}"/>
    <cellStyle name="20% - Accent4 2 2 3 3 2 2 6" xfId="41355" xr:uid="{00000000-0005-0000-0000-0000C8190000}"/>
    <cellStyle name="20% - Accent4 2 2 3 3 2 2 7" xfId="53320" xr:uid="{00000000-0005-0000-0000-0000C9190000}"/>
    <cellStyle name="20% - Accent4 2 2 3 3 2 3" xfId="14496" xr:uid="{00000000-0005-0000-0000-0000CA190000}"/>
    <cellStyle name="20% - Accent4 2 2 3 3 2 3 2" xfId="32423" xr:uid="{00000000-0005-0000-0000-0000CB190000}"/>
    <cellStyle name="20% - Accent4 2 2 3 3 2 3 3" xfId="44368" xr:uid="{00000000-0005-0000-0000-0000CC190000}"/>
    <cellStyle name="20% - Accent4 2 2 3 3 2 3 4" xfId="56333" xr:uid="{00000000-0005-0000-0000-0000CD190000}"/>
    <cellStyle name="20% - Accent4 2 2 3 3 2 4" xfId="20455" xr:uid="{00000000-0005-0000-0000-0000CE190000}"/>
    <cellStyle name="20% - Accent4 2 2 3 3 2 5" xfId="8513" xr:uid="{00000000-0005-0000-0000-0000CF190000}"/>
    <cellStyle name="20% - Accent4 2 2 3 3 2 6" xfId="26440" xr:uid="{00000000-0005-0000-0000-0000D0190000}"/>
    <cellStyle name="20% - Accent4 2 2 3 3 2 7" xfId="38385" xr:uid="{00000000-0005-0000-0000-0000D1190000}"/>
    <cellStyle name="20% - Accent4 2 2 3 3 2 8" xfId="50350" xr:uid="{00000000-0005-0000-0000-0000D2190000}"/>
    <cellStyle name="20% - Accent4 2 2 3 3 3" xfId="4059" xr:uid="{00000000-0005-0000-0000-0000D3190000}"/>
    <cellStyle name="20% - Accent4 2 2 3 3 3 2" xfId="16022" xr:uid="{00000000-0005-0000-0000-0000D4190000}"/>
    <cellStyle name="20% - Accent4 2 2 3 3 3 2 2" xfId="33949" xr:uid="{00000000-0005-0000-0000-0000D5190000}"/>
    <cellStyle name="20% - Accent4 2 2 3 3 3 2 3" xfId="45894" xr:uid="{00000000-0005-0000-0000-0000D6190000}"/>
    <cellStyle name="20% - Accent4 2 2 3 3 3 2 4" xfId="57859" xr:uid="{00000000-0005-0000-0000-0000D7190000}"/>
    <cellStyle name="20% - Accent4 2 2 3 3 3 3" xfId="21981" xr:uid="{00000000-0005-0000-0000-0000D8190000}"/>
    <cellStyle name="20% - Accent4 2 2 3 3 3 4" xfId="10039" xr:uid="{00000000-0005-0000-0000-0000D9190000}"/>
    <cellStyle name="20% - Accent4 2 2 3 3 3 5" xfId="27966" xr:uid="{00000000-0005-0000-0000-0000DA190000}"/>
    <cellStyle name="20% - Accent4 2 2 3 3 3 6" xfId="39911" xr:uid="{00000000-0005-0000-0000-0000DB190000}"/>
    <cellStyle name="20% - Accent4 2 2 3 3 3 7" xfId="51876" xr:uid="{00000000-0005-0000-0000-0000DC190000}"/>
    <cellStyle name="20% - Accent4 2 2 3 3 4" xfId="13052" xr:uid="{00000000-0005-0000-0000-0000DD190000}"/>
    <cellStyle name="20% - Accent4 2 2 3 3 4 2" xfId="30979" xr:uid="{00000000-0005-0000-0000-0000DE190000}"/>
    <cellStyle name="20% - Accent4 2 2 3 3 4 3" xfId="42924" xr:uid="{00000000-0005-0000-0000-0000DF190000}"/>
    <cellStyle name="20% - Accent4 2 2 3 3 4 4" xfId="54889" xr:uid="{00000000-0005-0000-0000-0000E0190000}"/>
    <cellStyle name="20% - Accent4 2 2 3 3 5" xfId="19011" xr:uid="{00000000-0005-0000-0000-0000E1190000}"/>
    <cellStyle name="20% - Accent4 2 2 3 3 6" xfId="7069" xr:uid="{00000000-0005-0000-0000-0000E2190000}"/>
    <cellStyle name="20% - Accent4 2 2 3 3 7" xfId="24996" xr:uid="{00000000-0005-0000-0000-0000E3190000}"/>
    <cellStyle name="20% - Accent4 2 2 3 3 8" xfId="36941" xr:uid="{00000000-0005-0000-0000-0000E4190000}"/>
    <cellStyle name="20% - Accent4 2 2 3 3 9" xfId="48906" xr:uid="{00000000-0005-0000-0000-0000E5190000}"/>
    <cellStyle name="20% - Accent4 2 2 3 4" xfId="1811" xr:uid="{00000000-0005-0000-0000-0000E6190000}"/>
    <cellStyle name="20% - Accent4 2 2 3 4 2" xfId="4781" xr:uid="{00000000-0005-0000-0000-0000E7190000}"/>
    <cellStyle name="20% - Accent4 2 2 3 4 2 2" xfId="16744" xr:uid="{00000000-0005-0000-0000-0000E8190000}"/>
    <cellStyle name="20% - Accent4 2 2 3 4 2 2 2" xfId="34671" xr:uid="{00000000-0005-0000-0000-0000E9190000}"/>
    <cellStyle name="20% - Accent4 2 2 3 4 2 2 3" xfId="46616" xr:uid="{00000000-0005-0000-0000-0000EA190000}"/>
    <cellStyle name="20% - Accent4 2 2 3 4 2 2 4" xfId="58581" xr:uid="{00000000-0005-0000-0000-0000EB190000}"/>
    <cellStyle name="20% - Accent4 2 2 3 4 2 3" xfId="22703" xr:uid="{00000000-0005-0000-0000-0000EC190000}"/>
    <cellStyle name="20% - Accent4 2 2 3 4 2 4" xfId="10761" xr:uid="{00000000-0005-0000-0000-0000ED190000}"/>
    <cellStyle name="20% - Accent4 2 2 3 4 2 5" xfId="28688" xr:uid="{00000000-0005-0000-0000-0000EE190000}"/>
    <cellStyle name="20% - Accent4 2 2 3 4 2 6" xfId="40633" xr:uid="{00000000-0005-0000-0000-0000EF190000}"/>
    <cellStyle name="20% - Accent4 2 2 3 4 2 7" xfId="52598" xr:uid="{00000000-0005-0000-0000-0000F0190000}"/>
    <cellStyle name="20% - Accent4 2 2 3 4 3" xfId="13774" xr:uid="{00000000-0005-0000-0000-0000F1190000}"/>
    <cellStyle name="20% - Accent4 2 2 3 4 3 2" xfId="31701" xr:uid="{00000000-0005-0000-0000-0000F2190000}"/>
    <cellStyle name="20% - Accent4 2 2 3 4 3 3" xfId="43646" xr:uid="{00000000-0005-0000-0000-0000F3190000}"/>
    <cellStyle name="20% - Accent4 2 2 3 4 3 4" xfId="55611" xr:uid="{00000000-0005-0000-0000-0000F4190000}"/>
    <cellStyle name="20% - Accent4 2 2 3 4 4" xfId="19733" xr:uid="{00000000-0005-0000-0000-0000F5190000}"/>
    <cellStyle name="20% - Accent4 2 2 3 4 5" xfId="7791" xr:uid="{00000000-0005-0000-0000-0000F6190000}"/>
    <cellStyle name="20% - Accent4 2 2 3 4 6" xfId="25718" xr:uid="{00000000-0005-0000-0000-0000F7190000}"/>
    <cellStyle name="20% - Accent4 2 2 3 4 7" xfId="37663" xr:uid="{00000000-0005-0000-0000-0000F8190000}"/>
    <cellStyle name="20% - Accent4 2 2 3 4 8" xfId="49628" xr:uid="{00000000-0005-0000-0000-0000F9190000}"/>
    <cellStyle name="20% - Accent4 2 2 3 5" xfId="3337" xr:uid="{00000000-0005-0000-0000-0000FA190000}"/>
    <cellStyle name="20% - Accent4 2 2 3 5 2" xfId="15300" xr:uid="{00000000-0005-0000-0000-0000FB190000}"/>
    <cellStyle name="20% - Accent4 2 2 3 5 2 2" xfId="33227" xr:uid="{00000000-0005-0000-0000-0000FC190000}"/>
    <cellStyle name="20% - Accent4 2 2 3 5 2 3" xfId="45172" xr:uid="{00000000-0005-0000-0000-0000FD190000}"/>
    <cellStyle name="20% - Accent4 2 2 3 5 2 4" xfId="57137" xr:uid="{00000000-0005-0000-0000-0000FE190000}"/>
    <cellStyle name="20% - Accent4 2 2 3 5 3" xfId="21259" xr:uid="{00000000-0005-0000-0000-0000FF190000}"/>
    <cellStyle name="20% - Accent4 2 2 3 5 4" xfId="9317" xr:uid="{00000000-0005-0000-0000-0000001A0000}"/>
    <cellStyle name="20% - Accent4 2 2 3 5 5" xfId="27244" xr:uid="{00000000-0005-0000-0000-0000011A0000}"/>
    <cellStyle name="20% - Accent4 2 2 3 5 6" xfId="39189" xr:uid="{00000000-0005-0000-0000-0000021A0000}"/>
    <cellStyle name="20% - Accent4 2 2 3 5 7" xfId="51154" xr:uid="{00000000-0005-0000-0000-0000031A0000}"/>
    <cellStyle name="20% - Accent4 2 2 3 6" xfId="12330" xr:uid="{00000000-0005-0000-0000-0000041A0000}"/>
    <cellStyle name="20% - Accent4 2 2 3 6 2" xfId="30257" xr:uid="{00000000-0005-0000-0000-0000051A0000}"/>
    <cellStyle name="20% - Accent4 2 2 3 6 3" xfId="42202" xr:uid="{00000000-0005-0000-0000-0000061A0000}"/>
    <cellStyle name="20% - Accent4 2 2 3 6 4" xfId="54167" xr:uid="{00000000-0005-0000-0000-0000071A0000}"/>
    <cellStyle name="20% - Accent4 2 2 3 7" xfId="18289" xr:uid="{00000000-0005-0000-0000-0000081A0000}"/>
    <cellStyle name="20% - Accent4 2 2 3 8" xfId="6347" xr:uid="{00000000-0005-0000-0000-0000091A0000}"/>
    <cellStyle name="20% - Accent4 2 2 3 9" xfId="24274" xr:uid="{00000000-0005-0000-0000-00000A1A0000}"/>
    <cellStyle name="20% - Accent4 2 2 4" xfId="483" xr:uid="{00000000-0005-0000-0000-00000B1A0000}"/>
    <cellStyle name="20% - Accent4 2 2 4 10" xfId="48300" xr:uid="{00000000-0005-0000-0000-00000C1A0000}"/>
    <cellStyle name="20% - Accent4 2 2 4 2" xfId="1205" xr:uid="{00000000-0005-0000-0000-00000D1A0000}"/>
    <cellStyle name="20% - Accent4 2 2 4 2 2" xfId="2649" xr:uid="{00000000-0005-0000-0000-00000E1A0000}"/>
    <cellStyle name="20% - Accent4 2 2 4 2 2 2" xfId="5619" xr:uid="{00000000-0005-0000-0000-00000F1A0000}"/>
    <cellStyle name="20% - Accent4 2 2 4 2 2 2 2" xfId="17582" xr:uid="{00000000-0005-0000-0000-0000101A0000}"/>
    <cellStyle name="20% - Accent4 2 2 4 2 2 2 2 2" xfId="35509" xr:uid="{00000000-0005-0000-0000-0000111A0000}"/>
    <cellStyle name="20% - Accent4 2 2 4 2 2 2 2 3" xfId="47454" xr:uid="{00000000-0005-0000-0000-0000121A0000}"/>
    <cellStyle name="20% - Accent4 2 2 4 2 2 2 2 4" xfId="59419" xr:uid="{00000000-0005-0000-0000-0000131A0000}"/>
    <cellStyle name="20% - Accent4 2 2 4 2 2 2 3" xfId="23541" xr:uid="{00000000-0005-0000-0000-0000141A0000}"/>
    <cellStyle name="20% - Accent4 2 2 4 2 2 2 4" xfId="11599" xr:uid="{00000000-0005-0000-0000-0000151A0000}"/>
    <cellStyle name="20% - Accent4 2 2 4 2 2 2 5" xfId="29526" xr:uid="{00000000-0005-0000-0000-0000161A0000}"/>
    <cellStyle name="20% - Accent4 2 2 4 2 2 2 6" xfId="41471" xr:uid="{00000000-0005-0000-0000-0000171A0000}"/>
    <cellStyle name="20% - Accent4 2 2 4 2 2 2 7" xfId="53436" xr:uid="{00000000-0005-0000-0000-0000181A0000}"/>
    <cellStyle name="20% - Accent4 2 2 4 2 2 3" xfId="14612" xr:uid="{00000000-0005-0000-0000-0000191A0000}"/>
    <cellStyle name="20% - Accent4 2 2 4 2 2 3 2" xfId="32539" xr:uid="{00000000-0005-0000-0000-00001A1A0000}"/>
    <cellStyle name="20% - Accent4 2 2 4 2 2 3 3" xfId="44484" xr:uid="{00000000-0005-0000-0000-00001B1A0000}"/>
    <cellStyle name="20% - Accent4 2 2 4 2 2 3 4" xfId="56449" xr:uid="{00000000-0005-0000-0000-00001C1A0000}"/>
    <cellStyle name="20% - Accent4 2 2 4 2 2 4" xfId="20571" xr:uid="{00000000-0005-0000-0000-00001D1A0000}"/>
    <cellStyle name="20% - Accent4 2 2 4 2 2 5" xfId="8629" xr:uid="{00000000-0005-0000-0000-00001E1A0000}"/>
    <cellStyle name="20% - Accent4 2 2 4 2 2 6" xfId="26556" xr:uid="{00000000-0005-0000-0000-00001F1A0000}"/>
    <cellStyle name="20% - Accent4 2 2 4 2 2 7" xfId="38501" xr:uid="{00000000-0005-0000-0000-0000201A0000}"/>
    <cellStyle name="20% - Accent4 2 2 4 2 2 8" xfId="50466" xr:uid="{00000000-0005-0000-0000-0000211A0000}"/>
    <cellStyle name="20% - Accent4 2 2 4 2 3" xfId="4175" xr:uid="{00000000-0005-0000-0000-0000221A0000}"/>
    <cellStyle name="20% - Accent4 2 2 4 2 3 2" xfId="16138" xr:uid="{00000000-0005-0000-0000-0000231A0000}"/>
    <cellStyle name="20% - Accent4 2 2 4 2 3 2 2" xfId="34065" xr:uid="{00000000-0005-0000-0000-0000241A0000}"/>
    <cellStyle name="20% - Accent4 2 2 4 2 3 2 3" xfId="46010" xr:uid="{00000000-0005-0000-0000-0000251A0000}"/>
    <cellStyle name="20% - Accent4 2 2 4 2 3 2 4" xfId="57975" xr:uid="{00000000-0005-0000-0000-0000261A0000}"/>
    <cellStyle name="20% - Accent4 2 2 4 2 3 3" xfId="22097" xr:uid="{00000000-0005-0000-0000-0000271A0000}"/>
    <cellStyle name="20% - Accent4 2 2 4 2 3 4" xfId="10155" xr:uid="{00000000-0005-0000-0000-0000281A0000}"/>
    <cellStyle name="20% - Accent4 2 2 4 2 3 5" xfId="28082" xr:uid="{00000000-0005-0000-0000-0000291A0000}"/>
    <cellStyle name="20% - Accent4 2 2 4 2 3 6" xfId="40027" xr:uid="{00000000-0005-0000-0000-00002A1A0000}"/>
    <cellStyle name="20% - Accent4 2 2 4 2 3 7" xfId="51992" xr:uid="{00000000-0005-0000-0000-00002B1A0000}"/>
    <cellStyle name="20% - Accent4 2 2 4 2 4" xfId="13168" xr:uid="{00000000-0005-0000-0000-00002C1A0000}"/>
    <cellStyle name="20% - Accent4 2 2 4 2 4 2" xfId="31095" xr:uid="{00000000-0005-0000-0000-00002D1A0000}"/>
    <cellStyle name="20% - Accent4 2 2 4 2 4 3" xfId="43040" xr:uid="{00000000-0005-0000-0000-00002E1A0000}"/>
    <cellStyle name="20% - Accent4 2 2 4 2 4 4" xfId="55005" xr:uid="{00000000-0005-0000-0000-00002F1A0000}"/>
    <cellStyle name="20% - Accent4 2 2 4 2 5" xfId="19127" xr:uid="{00000000-0005-0000-0000-0000301A0000}"/>
    <cellStyle name="20% - Accent4 2 2 4 2 6" xfId="7185" xr:uid="{00000000-0005-0000-0000-0000311A0000}"/>
    <cellStyle name="20% - Accent4 2 2 4 2 7" xfId="25112" xr:uid="{00000000-0005-0000-0000-0000321A0000}"/>
    <cellStyle name="20% - Accent4 2 2 4 2 8" xfId="37057" xr:uid="{00000000-0005-0000-0000-0000331A0000}"/>
    <cellStyle name="20% - Accent4 2 2 4 2 9" xfId="49022" xr:uid="{00000000-0005-0000-0000-0000341A0000}"/>
    <cellStyle name="20% - Accent4 2 2 4 3" xfId="1927" xr:uid="{00000000-0005-0000-0000-0000351A0000}"/>
    <cellStyle name="20% - Accent4 2 2 4 3 2" xfId="4897" xr:uid="{00000000-0005-0000-0000-0000361A0000}"/>
    <cellStyle name="20% - Accent4 2 2 4 3 2 2" xfId="16860" xr:uid="{00000000-0005-0000-0000-0000371A0000}"/>
    <cellStyle name="20% - Accent4 2 2 4 3 2 2 2" xfId="34787" xr:uid="{00000000-0005-0000-0000-0000381A0000}"/>
    <cellStyle name="20% - Accent4 2 2 4 3 2 2 3" xfId="46732" xr:uid="{00000000-0005-0000-0000-0000391A0000}"/>
    <cellStyle name="20% - Accent4 2 2 4 3 2 2 4" xfId="58697" xr:uid="{00000000-0005-0000-0000-00003A1A0000}"/>
    <cellStyle name="20% - Accent4 2 2 4 3 2 3" xfId="22819" xr:uid="{00000000-0005-0000-0000-00003B1A0000}"/>
    <cellStyle name="20% - Accent4 2 2 4 3 2 4" xfId="10877" xr:uid="{00000000-0005-0000-0000-00003C1A0000}"/>
    <cellStyle name="20% - Accent4 2 2 4 3 2 5" xfId="28804" xr:uid="{00000000-0005-0000-0000-00003D1A0000}"/>
    <cellStyle name="20% - Accent4 2 2 4 3 2 6" xfId="40749" xr:uid="{00000000-0005-0000-0000-00003E1A0000}"/>
    <cellStyle name="20% - Accent4 2 2 4 3 2 7" xfId="52714" xr:uid="{00000000-0005-0000-0000-00003F1A0000}"/>
    <cellStyle name="20% - Accent4 2 2 4 3 3" xfId="13890" xr:uid="{00000000-0005-0000-0000-0000401A0000}"/>
    <cellStyle name="20% - Accent4 2 2 4 3 3 2" xfId="31817" xr:uid="{00000000-0005-0000-0000-0000411A0000}"/>
    <cellStyle name="20% - Accent4 2 2 4 3 3 3" xfId="43762" xr:uid="{00000000-0005-0000-0000-0000421A0000}"/>
    <cellStyle name="20% - Accent4 2 2 4 3 3 4" xfId="55727" xr:uid="{00000000-0005-0000-0000-0000431A0000}"/>
    <cellStyle name="20% - Accent4 2 2 4 3 4" xfId="19849" xr:uid="{00000000-0005-0000-0000-0000441A0000}"/>
    <cellStyle name="20% - Accent4 2 2 4 3 5" xfId="7907" xr:uid="{00000000-0005-0000-0000-0000451A0000}"/>
    <cellStyle name="20% - Accent4 2 2 4 3 6" xfId="25834" xr:uid="{00000000-0005-0000-0000-0000461A0000}"/>
    <cellStyle name="20% - Accent4 2 2 4 3 7" xfId="37779" xr:uid="{00000000-0005-0000-0000-0000471A0000}"/>
    <cellStyle name="20% - Accent4 2 2 4 3 8" xfId="49744" xr:uid="{00000000-0005-0000-0000-0000481A0000}"/>
    <cellStyle name="20% - Accent4 2 2 4 4" xfId="3453" xr:uid="{00000000-0005-0000-0000-0000491A0000}"/>
    <cellStyle name="20% - Accent4 2 2 4 4 2" xfId="15416" xr:uid="{00000000-0005-0000-0000-00004A1A0000}"/>
    <cellStyle name="20% - Accent4 2 2 4 4 2 2" xfId="33343" xr:uid="{00000000-0005-0000-0000-00004B1A0000}"/>
    <cellStyle name="20% - Accent4 2 2 4 4 2 3" xfId="45288" xr:uid="{00000000-0005-0000-0000-00004C1A0000}"/>
    <cellStyle name="20% - Accent4 2 2 4 4 2 4" xfId="57253" xr:uid="{00000000-0005-0000-0000-00004D1A0000}"/>
    <cellStyle name="20% - Accent4 2 2 4 4 3" xfId="21375" xr:uid="{00000000-0005-0000-0000-00004E1A0000}"/>
    <cellStyle name="20% - Accent4 2 2 4 4 4" xfId="9433" xr:uid="{00000000-0005-0000-0000-00004F1A0000}"/>
    <cellStyle name="20% - Accent4 2 2 4 4 5" xfId="27360" xr:uid="{00000000-0005-0000-0000-0000501A0000}"/>
    <cellStyle name="20% - Accent4 2 2 4 4 6" xfId="39305" xr:uid="{00000000-0005-0000-0000-0000511A0000}"/>
    <cellStyle name="20% - Accent4 2 2 4 4 7" xfId="51270" xr:uid="{00000000-0005-0000-0000-0000521A0000}"/>
    <cellStyle name="20% - Accent4 2 2 4 5" xfId="12446" xr:uid="{00000000-0005-0000-0000-0000531A0000}"/>
    <cellStyle name="20% - Accent4 2 2 4 5 2" xfId="30373" xr:uid="{00000000-0005-0000-0000-0000541A0000}"/>
    <cellStyle name="20% - Accent4 2 2 4 5 3" xfId="42318" xr:uid="{00000000-0005-0000-0000-0000551A0000}"/>
    <cellStyle name="20% - Accent4 2 2 4 5 4" xfId="54283" xr:uid="{00000000-0005-0000-0000-0000561A0000}"/>
    <cellStyle name="20% - Accent4 2 2 4 6" xfId="18405" xr:uid="{00000000-0005-0000-0000-0000571A0000}"/>
    <cellStyle name="20% - Accent4 2 2 4 7" xfId="6463" xr:uid="{00000000-0005-0000-0000-0000581A0000}"/>
    <cellStyle name="20% - Accent4 2 2 4 8" xfId="24390" xr:uid="{00000000-0005-0000-0000-0000591A0000}"/>
    <cellStyle name="20% - Accent4 2 2 4 9" xfId="36335" xr:uid="{00000000-0005-0000-0000-00005A1A0000}"/>
    <cellStyle name="20% - Accent4 2 2 5" xfId="857" xr:uid="{00000000-0005-0000-0000-00005B1A0000}"/>
    <cellStyle name="20% - Accent4 2 2 5 2" xfId="2301" xr:uid="{00000000-0005-0000-0000-00005C1A0000}"/>
    <cellStyle name="20% - Accent4 2 2 5 2 2" xfId="5271" xr:uid="{00000000-0005-0000-0000-00005D1A0000}"/>
    <cellStyle name="20% - Accent4 2 2 5 2 2 2" xfId="17234" xr:uid="{00000000-0005-0000-0000-00005E1A0000}"/>
    <cellStyle name="20% - Accent4 2 2 5 2 2 2 2" xfId="35161" xr:uid="{00000000-0005-0000-0000-00005F1A0000}"/>
    <cellStyle name="20% - Accent4 2 2 5 2 2 2 3" xfId="47106" xr:uid="{00000000-0005-0000-0000-0000601A0000}"/>
    <cellStyle name="20% - Accent4 2 2 5 2 2 2 4" xfId="59071" xr:uid="{00000000-0005-0000-0000-0000611A0000}"/>
    <cellStyle name="20% - Accent4 2 2 5 2 2 3" xfId="23193" xr:uid="{00000000-0005-0000-0000-0000621A0000}"/>
    <cellStyle name="20% - Accent4 2 2 5 2 2 4" xfId="11251" xr:uid="{00000000-0005-0000-0000-0000631A0000}"/>
    <cellStyle name="20% - Accent4 2 2 5 2 2 5" xfId="29178" xr:uid="{00000000-0005-0000-0000-0000641A0000}"/>
    <cellStyle name="20% - Accent4 2 2 5 2 2 6" xfId="41123" xr:uid="{00000000-0005-0000-0000-0000651A0000}"/>
    <cellStyle name="20% - Accent4 2 2 5 2 2 7" xfId="53088" xr:uid="{00000000-0005-0000-0000-0000661A0000}"/>
    <cellStyle name="20% - Accent4 2 2 5 2 3" xfId="14264" xr:uid="{00000000-0005-0000-0000-0000671A0000}"/>
    <cellStyle name="20% - Accent4 2 2 5 2 3 2" xfId="32191" xr:uid="{00000000-0005-0000-0000-0000681A0000}"/>
    <cellStyle name="20% - Accent4 2 2 5 2 3 3" xfId="44136" xr:uid="{00000000-0005-0000-0000-0000691A0000}"/>
    <cellStyle name="20% - Accent4 2 2 5 2 3 4" xfId="56101" xr:uid="{00000000-0005-0000-0000-00006A1A0000}"/>
    <cellStyle name="20% - Accent4 2 2 5 2 4" xfId="20223" xr:uid="{00000000-0005-0000-0000-00006B1A0000}"/>
    <cellStyle name="20% - Accent4 2 2 5 2 5" xfId="8281" xr:uid="{00000000-0005-0000-0000-00006C1A0000}"/>
    <cellStyle name="20% - Accent4 2 2 5 2 6" xfId="26208" xr:uid="{00000000-0005-0000-0000-00006D1A0000}"/>
    <cellStyle name="20% - Accent4 2 2 5 2 7" xfId="38153" xr:uid="{00000000-0005-0000-0000-00006E1A0000}"/>
    <cellStyle name="20% - Accent4 2 2 5 2 8" xfId="50118" xr:uid="{00000000-0005-0000-0000-00006F1A0000}"/>
    <cellStyle name="20% - Accent4 2 2 5 3" xfId="3827" xr:uid="{00000000-0005-0000-0000-0000701A0000}"/>
    <cellStyle name="20% - Accent4 2 2 5 3 2" xfId="15790" xr:uid="{00000000-0005-0000-0000-0000711A0000}"/>
    <cellStyle name="20% - Accent4 2 2 5 3 2 2" xfId="33717" xr:uid="{00000000-0005-0000-0000-0000721A0000}"/>
    <cellStyle name="20% - Accent4 2 2 5 3 2 3" xfId="45662" xr:uid="{00000000-0005-0000-0000-0000731A0000}"/>
    <cellStyle name="20% - Accent4 2 2 5 3 2 4" xfId="57627" xr:uid="{00000000-0005-0000-0000-0000741A0000}"/>
    <cellStyle name="20% - Accent4 2 2 5 3 3" xfId="21749" xr:uid="{00000000-0005-0000-0000-0000751A0000}"/>
    <cellStyle name="20% - Accent4 2 2 5 3 4" xfId="9807" xr:uid="{00000000-0005-0000-0000-0000761A0000}"/>
    <cellStyle name="20% - Accent4 2 2 5 3 5" xfId="27734" xr:uid="{00000000-0005-0000-0000-0000771A0000}"/>
    <cellStyle name="20% - Accent4 2 2 5 3 6" xfId="39679" xr:uid="{00000000-0005-0000-0000-0000781A0000}"/>
    <cellStyle name="20% - Accent4 2 2 5 3 7" xfId="51644" xr:uid="{00000000-0005-0000-0000-0000791A0000}"/>
    <cellStyle name="20% - Accent4 2 2 5 4" xfId="12820" xr:uid="{00000000-0005-0000-0000-00007A1A0000}"/>
    <cellStyle name="20% - Accent4 2 2 5 4 2" xfId="30747" xr:uid="{00000000-0005-0000-0000-00007B1A0000}"/>
    <cellStyle name="20% - Accent4 2 2 5 4 3" xfId="42692" xr:uid="{00000000-0005-0000-0000-00007C1A0000}"/>
    <cellStyle name="20% - Accent4 2 2 5 4 4" xfId="54657" xr:uid="{00000000-0005-0000-0000-00007D1A0000}"/>
    <cellStyle name="20% - Accent4 2 2 5 5" xfId="18779" xr:uid="{00000000-0005-0000-0000-00007E1A0000}"/>
    <cellStyle name="20% - Accent4 2 2 5 6" xfId="6837" xr:uid="{00000000-0005-0000-0000-00007F1A0000}"/>
    <cellStyle name="20% - Accent4 2 2 5 7" xfId="24764" xr:uid="{00000000-0005-0000-0000-0000801A0000}"/>
    <cellStyle name="20% - Accent4 2 2 5 8" xfId="36709" xr:uid="{00000000-0005-0000-0000-0000811A0000}"/>
    <cellStyle name="20% - Accent4 2 2 5 9" xfId="48674" xr:uid="{00000000-0005-0000-0000-0000821A0000}"/>
    <cellStyle name="20% - Accent4 2 2 6" xfId="1579" xr:uid="{00000000-0005-0000-0000-0000831A0000}"/>
    <cellStyle name="20% - Accent4 2 2 6 2" xfId="4549" xr:uid="{00000000-0005-0000-0000-0000841A0000}"/>
    <cellStyle name="20% - Accent4 2 2 6 2 2" xfId="16512" xr:uid="{00000000-0005-0000-0000-0000851A0000}"/>
    <cellStyle name="20% - Accent4 2 2 6 2 2 2" xfId="34439" xr:uid="{00000000-0005-0000-0000-0000861A0000}"/>
    <cellStyle name="20% - Accent4 2 2 6 2 2 3" xfId="46384" xr:uid="{00000000-0005-0000-0000-0000871A0000}"/>
    <cellStyle name="20% - Accent4 2 2 6 2 2 4" xfId="58349" xr:uid="{00000000-0005-0000-0000-0000881A0000}"/>
    <cellStyle name="20% - Accent4 2 2 6 2 3" xfId="22471" xr:uid="{00000000-0005-0000-0000-0000891A0000}"/>
    <cellStyle name="20% - Accent4 2 2 6 2 4" xfId="10529" xr:uid="{00000000-0005-0000-0000-00008A1A0000}"/>
    <cellStyle name="20% - Accent4 2 2 6 2 5" xfId="28456" xr:uid="{00000000-0005-0000-0000-00008B1A0000}"/>
    <cellStyle name="20% - Accent4 2 2 6 2 6" xfId="40401" xr:uid="{00000000-0005-0000-0000-00008C1A0000}"/>
    <cellStyle name="20% - Accent4 2 2 6 2 7" xfId="52366" xr:uid="{00000000-0005-0000-0000-00008D1A0000}"/>
    <cellStyle name="20% - Accent4 2 2 6 3" xfId="13542" xr:uid="{00000000-0005-0000-0000-00008E1A0000}"/>
    <cellStyle name="20% - Accent4 2 2 6 3 2" xfId="31469" xr:uid="{00000000-0005-0000-0000-00008F1A0000}"/>
    <cellStyle name="20% - Accent4 2 2 6 3 3" xfId="43414" xr:uid="{00000000-0005-0000-0000-0000901A0000}"/>
    <cellStyle name="20% - Accent4 2 2 6 3 4" xfId="55379" xr:uid="{00000000-0005-0000-0000-0000911A0000}"/>
    <cellStyle name="20% - Accent4 2 2 6 4" xfId="19501" xr:uid="{00000000-0005-0000-0000-0000921A0000}"/>
    <cellStyle name="20% - Accent4 2 2 6 5" xfId="7559" xr:uid="{00000000-0005-0000-0000-0000931A0000}"/>
    <cellStyle name="20% - Accent4 2 2 6 6" xfId="25486" xr:uid="{00000000-0005-0000-0000-0000941A0000}"/>
    <cellStyle name="20% - Accent4 2 2 6 7" xfId="37431" xr:uid="{00000000-0005-0000-0000-0000951A0000}"/>
    <cellStyle name="20% - Accent4 2 2 6 8" xfId="49396" xr:uid="{00000000-0005-0000-0000-0000961A0000}"/>
    <cellStyle name="20% - Accent4 2 2 7" xfId="3105" xr:uid="{00000000-0005-0000-0000-0000971A0000}"/>
    <cellStyle name="20% - Accent4 2 2 7 2" xfId="15068" xr:uid="{00000000-0005-0000-0000-0000981A0000}"/>
    <cellStyle name="20% - Accent4 2 2 7 2 2" xfId="32995" xr:uid="{00000000-0005-0000-0000-0000991A0000}"/>
    <cellStyle name="20% - Accent4 2 2 7 2 3" xfId="44940" xr:uid="{00000000-0005-0000-0000-00009A1A0000}"/>
    <cellStyle name="20% - Accent4 2 2 7 2 4" xfId="56905" xr:uid="{00000000-0005-0000-0000-00009B1A0000}"/>
    <cellStyle name="20% - Accent4 2 2 7 3" xfId="21027" xr:uid="{00000000-0005-0000-0000-00009C1A0000}"/>
    <cellStyle name="20% - Accent4 2 2 7 4" xfId="9085" xr:uid="{00000000-0005-0000-0000-00009D1A0000}"/>
    <cellStyle name="20% - Accent4 2 2 7 5" xfId="27012" xr:uid="{00000000-0005-0000-0000-00009E1A0000}"/>
    <cellStyle name="20% - Accent4 2 2 7 6" xfId="38957" xr:uid="{00000000-0005-0000-0000-00009F1A0000}"/>
    <cellStyle name="20% - Accent4 2 2 7 7" xfId="50922" xr:uid="{00000000-0005-0000-0000-0000A01A0000}"/>
    <cellStyle name="20% - Accent4 2 2 8" xfId="12098" xr:uid="{00000000-0005-0000-0000-0000A11A0000}"/>
    <cellStyle name="20% - Accent4 2 2 8 2" xfId="30025" xr:uid="{00000000-0005-0000-0000-0000A21A0000}"/>
    <cellStyle name="20% - Accent4 2 2 8 3" xfId="41970" xr:uid="{00000000-0005-0000-0000-0000A31A0000}"/>
    <cellStyle name="20% - Accent4 2 2 8 4" xfId="53935" xr:uid="{00000000-0005-0000-0000-0000A41A0000}"/>
    <cellStyle name="20% - Accent4 2 2 9" xfId="18057" xr:uid="{00000000-0005-0000-0000-0000A51A0000}"/>
    <cellStyle name="20% - Accent4 2 3" xfId="193" xr:uid="{00000000-0005-0000-0000-0000A61A0000}"/>
    <cellStyle name="20% - Accent4 2 3 10" xfId="36045" xr:uid="{00000000-0005-0000-0000-0000A71A0000}"/>
    <cellStyle name="20% - Accent4 2 3 11" xfId="48010" xr:uid="{00000000-0005-0000-0000-0000A81A0000}"/>
    <cellStyle name="20% - Accent4 2 3 2" xfId="541" xr:uid="{00000000-0005-0000-0000-0000A91A0000}"/>
    <cellStyle name="20% - Accent4 2 3 2 10" xfId="48358" xr:uid="{00000000-0005-0000-0000-0000AA1A0000}"/>
    <cellStyle name="20% - Accent4 2 3 2 2" xfId="1263" xr:uid="{00000000-0005-0000-0000-0000AB1A0000}"/>
    <cellStyle name="20% - Accent4 2 3 2 2 2" xfId="2707" xr:uid="{00000000-0005-0000-0000-0000AC1A0000}"/>
    <cellStyle name="20% - Accent4 2 3 2 2 2 2" xfId="5677" xr:uid="{00000000-0005-0000-0000-0000AD1A0000}"/>
    <cellStyle name="20% - Accent4 2 3 2 2 2 2 2" xfId="17640" xr:uid="{00000000-0005-0000-0000-0000AE1A0000}"/>
    <cellStyle name="20% - Accent4 2 3 2 2 2 2 2 2" xfId="35567" xr:uid="{00000000-0005-0000-0000-0000AF1A0000}"/>
    <cellStyle name="20% - Accent4 2 3 2 2 2 2 2 3" xfId="47512" xr:uid="{00000000-0005-0000-0000-0000B01A0000}"/>
    <cellStyle name="20% - Accent4 2 3 2 2 2 2 2 4" xfId="59477" xr:uid="{00000000-0005-0000-0000-0000B11A0000}"/>
    <cellStyle name="20% - Accent4 2 3 2 2 2 2 3" xfId="23599" xr:uid="{00000000-0005-0000-0000-0000B21A0000}"/>
    <cellStyle name="20% - Accent4 2 3 2 2 2 2 4" xfId="11657" xr:uid="{00000000-0005-0000-0000-0000B31A0000}"/>
    <cellStyle name="20% - Accent4 2 3 2 2 2 2 5" xfId="29584" xr:uid="{00000000-0005-0000-0000-0000B41A0000}"/>
    <cellStyle name="20% - Accent4 2 3 2 2 2 2 6" xfId="41529" xr:uid="{00000000-0005-0000-0000-0000B51A0000}"/>
    <cellStyle name="20% - Accent4 2 3 2 2 2 2 7" xfId="53494" xr:uid="{00000000-0005-0000-0000-0000B61A0000}"/>
    <cellStyle name="20% - Accent4 2 3 2 2 2 3" xfId="14670" xr:uid="{00000000-0005-0000-0000-0000B71A0000}"/>
    <cellStyle name="20% - Accent4 2 3 2 2 2 3 2" xfId="32597" xr:uid="{00000000-0005-0000-0000-0000B81A0000}"/>
    <cellStyle name="20% - Accent4 2 3 2 2 2 3 3" xfId="44542" xr:uid="{00000000-0005-0000-0000-0000B91A0000}"/>
    <cellStyle name="20% - Accent4 2 3 2 2 2 3 4" xfId="56507" xr:uid="{00000000-0005-0000-0000-0000BA1A0000}"/>
    <cellStyle name="20% - Accent4 2 3 2 2 2 4" xfId="20629" xr:uid="{00000000-0005-0000-0000-0000BB1A0000}"/>
    <cellStyle name="20% - Accent4 2 3 2 2 2 5" xfId="8687" xr:uid="{00000000-0005-0000-0000-0000BC1A0000}"/>
    <cellStyle name="20% - Accent4 2 3 2 2 2 6" xfId="26614" xr:uid="{00000000-0005-0000-0000-0000BD1A0000}"/>
    <cellStyle name="20% - Accent4 2 3 2 2 2 7" xfId="38559" xr:uid="{00000000-0005-0000-0000-0000BE1A0000}"/>
    <cellStyle name="20% - Accent4 2 3 2 2 2 8" xfId="50524" xr:uid="{00000000-0005-0000-0000-0000BF1A0000}"/>
    <cellStyle name="20% - Accent4 2 3 2 2 3" xfId="4233" xr:uid="{00000000-0005-0000-0000-0000C01A0000}"/>
    <cellStyle name="20% - Accent4 2 3 2 2 3 2" xfId="16196" xr:uid="{00000000-0005-0000-0000-0000C11A0000}"/>
    <cellStyle name="20% - Accent4 2 3 2 2 3 2 2" xfId="34123" xr:uid="{00000000-0005-0000-0000-0000C21A0000}"/>
    <cellStyle name="20% - Accent4 2 3 2 2 3 2 3" xfId="46068" xr:uid="{00000000-0005-0000-0000-0000C31A0000}"/>
    <cellStyle name="20% - Accent4 2 3 2 2 3 2 4" xfId="58033" xr:uid="{00000000-0005-0000-0000-0000C41A0000}"/>
    <cellStyle name="20% - Accent4 2 3 2 2 3 3" xfId="22155" xr:uid="{00000000-0005-0000-0000-0000C51A0000}"/>
    <cellStyle name="20% - Accent4 2 3 2 2 3 4" xfId="10213" xr:uid="{00000000-0005-0000-0000-0000C61A0000}"/>
    <cellStyle name="20% - Accent4 2 3 2 2 3 5" xfId="28140" xr:uid="{00000000-0005-0000-0000-0000C71A0000}"/>
    <cellStyle name="20% - Accent4 2 3 2 2 3 6" xfId="40085" xr:uid="{00000000-0005-0000-0000-0000C81A0000}"/>
    <cellStyle name="20% - Accent4 2 3 2 2 3 7" xfId="52050" xr:uid="{00000000-0005-0000-0000-0000C91A0000}"/>
    <cellStyle name="20% - Accent4 2 3 2 2 4" xfId="13226" xr:uid="{00000000-0005-0000-0000-0000CA1A0000}"/>
    <cellStyle name="20% - Accent4 2 3 2 2 4 2" xfId="31153" xr:uid="{00000000-0005-0000-0000-0000CB1A0000}"/>
    <cellStyle name="20% - Accent4 2 3 2 2 4 3" xfId="43098" xr:uid="{00000000-0005-0000-0000-0000CC1A0000}"/>
    <cellStyle name="20% - Accent4 2 3 2 2 4 4" xfId="55063" xr:uid="{00000000-0005-0000-0000-0000CD1A0000}"/>
    <cellStyle name="20% - Accent4 2 3 2 2 5" xfId="19185" xr:uid="{00000000-0005-0000-0000-0000CE1A0000}"/>
    <cellStyle name="20% - Accent4 2 3 2 2 6" xfId="7243" xr:uid="{00000000-0005-0000-0000-0000CF1A0000}"/>
    <cellStyle name="20% - Accent4 2 3 2 2 7" xfId="25170" xr:uid="{00000000-0005-0000-0000-0000D01A0000}"/>
    <cellStyle name="20% - Accent4 2 3 2 2 8" xfId="37115" xr:uid="{00000000-0005-0000-0000-0000D11A0000}"/>
    <cellStyle name="20% - Accent4 2 3 2 2 9" xfId="49080" xr:uid="{00000000-0005-0000-0000-0000D21A0000}"/>
    <cellStyle name="20% - Accent4 2 3 2 3" xfId="1985" xr:uid="{00000000-0005-0000-0000-0000D31A0000}"/>
    <cellStyle name="20% - Accent4 2 3 2 3 2" xfId="4955" xr:uid="{00000000-0005-0000-0000-0000D41A0000}"/>
    <cellStyle name="20% - Accent4 2 3 2 3 2 2" xfId="16918" xr:uid="{00000000-0005-0000-0000-0000D51A0000}"/>
    <cellStyle name="20% - Accent4 2 3 2 3 2 2 2" xfId="34845" xr:uid="{00000000-0005-0000-0000-0000D61A0000}"/>
    <cellStyle name="20% - Accent4 2 3 2 3 2 2 3" xfId="46790" xr:uid="{00000000-0005-0000-0000-0000D71A0000}"/>
    <cellStyle name="20% - Accent4 2 3 2 3 2 2 4" xfId="58755" xr:uid="{00000000-0005-0000-0000-0000D81A0000}"/>
    <cellStyle name="20% - Accent4 2 3 2 3 2 3" xfId="22877" xr:uid="{00000000-0005-0000-0000-0000D91A0000}"/>
    <cellStyle name="20% - Accent4 2 3 2 3 2 4" xfId="10935" xr:uid="{00000000-0005-0000-0000-0000DA1A0000}"/>
    <cellStyle name="20% - Accent4 2 3 2 3 2 5" xfId="28862" xr:uid="{00000000-0005-0000-0000-0000DB1A0000}"/>
    <cellStyle name="20% - Accent4 2 3 2 3 2 6" xfId="40807" xr:uid="{00000000-0005-0000-0000-0000DC1A0000}"/>
    <cellStyle name="20% - Accent4 2 3 2 3 2 7" xfId="52772" xr:uid="{00000000-0005-0000-0000-0000DD1A0000}"/>
    <cellStyle name="20% - Accent4 2 3 2 3 3" xfId="13948" xr:uid="{00000000-0005-0000-0000-0000DE1A0000}"/>
    <cellStyle name="20% - Accent4 2 3 2 3 3 2" xfId="31875" xr:uid="{00000000-0005-0000-0000-0000DF1A0000}"/>
    <cellStyle name="20% - Accent4 2 3 2 3 3 3" xfId="43820" xr:uid="{00000000-0005-0000-0000-0000E01A0000}"/>
    <cellStyle name="20% - Accent4 2 3 2 3 3 4" xfId="55785" xr:uid="{00000000-0005-0000-0000-0000E11A0000}"/>
    <cellStyle name="20% - Accent4 2 3 2 3 4" xfId="19907" xr:uid="{00000000-0005-0000-0000-0000E21A0000}"/>
    <cellStyle name="20% - Accent4 2 3 2 3 5" xfId="7965" xr:uid="{00000000-0005-0000-0000-0000E31A0000}"/>
    <cellStyle name="20% - Accent4 2 3 2 3 6" xfId="25892" xr:uid="{00000000-0005-0000-0000-0000E41A0000}"/>
    <cellStyle name="20% - Accent4 2 3 2 3 7" xfId="37837" xr:uid="{00000000-0005-0000-0000-0000E51A0000}"/>
    <cellStyle name="20% - Accent4 2 3 2 3 8" xfId="49802" xr:uid="{00000000-0005-0000-0000-0000E61A0000}"/>
    <cellStyle name="20% - Accent4 2 3 2 4" xfId="3511" xr:uid="{00000000-0005-0000-0000-0000E71A0000}"/>
    <cellStyle name="20% - Accent4 2 3 2 4 2" xfId="15474" xr:uid="{00000000-0005-0000-0000-0000E81A0000}"/>
    <cellStyle name="20% - Accent4 2 3 2 4 2 2" xfId="33401" xr:uid="{00000000-0005-0000-0000-0000E91A0000}"/>
    <cellStyle name="20% - Accent4 2 3 2 4 2 3" xfId="45346" xr:uid="{00000000-0005-0000-0000-0000EA1A0000}"/>
    <cellStyle name="20% - Accent4 2 3 2 4 2 4" xfId="57311" xr:uid="{00000000-0005-0000-0000-0000EB1A0000}"/>
    <cellStyle name="20% - Accent4 2 3 2 4 3" xfId="21433" xr:uid="{00000000-0005-0000-0000-0000EC1A0000}"/>
    <cellStyle name="20% - Accent4 2 3 2 4 4" xfId="9491" xr:uid="{00000000-0005-0000-0000-0000ED1A0000}"/>
    <cellStyle name="20% - Accent4 2 3 2 4 5" xfId="27418" xr:uid="{00000000-0005-0000-0000-0000EE1A0000}"/>
    <cellStyle name="20% - Accent4 2 3 2 4 6" xfId="39363" xr:uid="{00000000-0005-0000-0000-0000EF1A0000}"/>
    <cellStyle name="20% - Accent4 2 3 2 4 7" xfId="51328" xr:uid="{00000000-0005-0000-0000-0000F01A0000}"/>
    <cellStyle name="20% - Accent4 2 3 2 5" xfId="12504" xr:uid="{00000000-0005-0000-0000-0000F11A0000}"/>
    <cellStyle name="20% - Accent4 2 3 2 5 2" xfId="30431" xr:uid="{00000000-0005-0000-0000-0000F21A0000}"/>
    <cellStyle name="20% - Accent4 2 3 2 5 3" xfId="42376" xr:uid="{00000000-0005-0000-0000-0000F31A0000}"/>
    <cellStyle name="20% - Accent4 2 3 2 5 4" xfId="54341" xr:uid="{00000000-0005-0000-0000-0000F41A0000}"/>
    <cellStyle name="20% - Accent4 2 3 2 6" xfId="18463" xr:uid="{00000000-0005-0000-0000-0000F51A0000}"/>
    <cellStyle name="20% - Accent4 2 3 2 7" xfId="6521" xr:uid="{00000000-0005-0000-0000-0000F61A0000}"/>
    <cellStyle name="20% - Accent4 2 3 2 8" xfId="24448" xr:uid="{00000000-0005-0000-0000-0000F71A0000}"/>
    <cellStyle name="20% - Accent4 2 3 2 9" xfId="36393" xr:uid="{00000000-0005-0000-0000-0000F81A0000}"/>
    <cellStyle name="20% - Accent4 2 3 3" xfId="915" xr:uid="{00000000-0005-0000-0000-0000F91A0000}"/>
    <cellStyle name="20% - Accent4 2 3 3 2" xfId="2359" xr:uid="{00000000-0005-0000-0000-0000FA1A0000}"/>
    <cellStyle name="20% - Accent4 2 3 3 2 2" xfId="5329" xr:uid="{00000000-0005-0000-0000-0000FB1A0000}"/>
    <cellStyle name="20% - Accent4 2 3 3 2 2 2" xfId="17292" xr:uid="{00000000-0005-0000-0000-0000FC1A0000}"/>
    <cellStyle name="20% - Accent4 2 3 3 2 2 2 2" xfId="35219" xr:uid="{00000000-0005-0000-0000-0000FD1A0000}"/>
    <cellStyle name="20% - Accent4 2 3 3 2 2 2 3" xfId="47164" xr:uid="{00000000-0005-0000-0000-0000FE1A0000}"/>
    <cellStyle name="20% - Accent4 2 3 3 2 2 2 4" xfId="59129" xr:uid="{00000000-0005-0000-0000-0000FF1A0000}"/>
    <cellStyle name="20% - Accent4 2 3 3 2 2 3" xfId="23251" xr:uid="{00000000-0005-0000-0000-0000001B0000}"/>
    <cellStyle name="20% - Accent4 2 3 3 2 2 4" xfId="11309" xr:uid="{00000000-0005-0000-0000-0000011B0000}"/>
    <cellStyle name="20% - Accent4 2 3 3 2 2 5" xfId="29236" xr:uid="{00000000-0005-0000-0000-0000021B0000}"/>
    <cellStyle name="20% - Accent4 2 3 3 2 2 6" xfId="41181" xr:uid="{00000000-0005-0000-0000-0000031B0000}"/>
    <cellStyle name="20% - Accent4 2 3 3 2 2 7" xfId="53146" xr:uid="{00000000-0005-0000-0000-0000041B0000}"/>
    <cellStyle name="20% - Accent4 2 3 3 2 3" xfId="14322" xr:uid="{00000000-0005-0000-0000-0000051B0000}"/>
    <cellStyle name="20% - Accent4 2 3 3 2 3 2" xfId="32249" xr:uid="{00000000-0005-0000-0000-0000061B0000}"/>
    <cellStyle name="20% - Accent4 2 3 3 2 3 3" xfId="44194" xr:uid="{00000000-0005-0000-0000-0000071B0000}"/>
    <cellStyle name="20% - Accent4 2 3 3 2 3 4" xfId="56159" xr:uid="{00000000-0005-0000-0000-0000081B0000}"/>
    <cellStyle name="20% - Accent4 2 3 3 2 4" xfId="20281" xr:uid="{00000000-0005-0000-0000-0000091B0000}"/>
    <cellStyle name="20% - Accent4 2 3 3 2 5" xfId="8339" xr:uid="{00000000-0005-0000-0000-00000A1B0000}"/>
    <cellStyle name="20% - Accent4 2 3 3 2 6" xfId="26266" xr:uid="{00000000-0005-0000-0000-00000B1B0000}"/>
    <cellStyle name="20% - Accent4 2 3 3 2 7" xfId="38211" xr:uid="{00000000-0005-0000-0000-00000C1B0000}"/>
    <cellStyle name="20% - Accent4 2 3 3 2 8" xfId="50176" xr:uid="{00000000-0005-0000-0000-00000D1B0000}"/>
    <cellStyle name="20% - Accent4 2 3 3 3" xfId="3885" xr:uid="{00000000-0005-0000-0000-00000E1B0000}"/>
    <cellStyle name="20% - Accent4 2 3 3 3 2" xfId="15848" xr:uid="{00000000-0005-0000-0000-00000F1B0000}"/>
    <cellStyle name="20% - Accent4 2 3 3 3 2 2" xfId="33775" xr:uid="{00000000-0005-0000-0000-0000101B0000}"/>
    <cellStyle name="20% - Accent4 2 3 3 3 2 3" xfId="45720" xr:uid="{00000000-0005-0000-0000-0000111B0000}"/>
    <cellStyle name="20% - Accent4 2 3 3 3 2 4" xfId="57685" xr:uid="{00000000-0005-0000-0000-0000121B0000}"/>
    <cellStyle name="20% - Accent4 2 3 3 3 3" xfId="21807" xr:uid="{00000000-0005-0000-0000-0000131B0000}"/>
    <cellStyle name="20% - Accent4 2 3 3 3 4" xfId="9865" xr:uid="{00000000-0005-0000-0000-0000141B0000}"/>
    <cellStyle name="20% - Accent4 2 3 3 3 5" xfId="27792" xr:uid="{00000000-0005-0000-0000-0000151B0000}"/>
    <cellStyle name="20% - Accent4 2 3 3 3 6" xfId="39737" xr:uid="{00000000-0005-0000-0000-0000161B0000}"/>
    <cellStyle name="20% - Accent4 2 3 3 3 7" xfId="51702" xr:uid="{00000000-0005-0000-0000-0000171B0000}"/>
    <cellStyle name="20% - Accent4 2 3 3 4" xfId="12878" xr:uid="{00000000-0005-0000-0000-0000181B0000}"/>
    <cellStyle name="20% - Accent4 2 3 3 4 2" xfId="30805" xr:uid="{00000000-0005-0000-0000-0000191B0000}"/>
    <cellStyle name="20% - Accent4 2 3 3 4 3" xfId="42750" xr:uid="{00000000-0005-0000-0000-00001A1B0000}"/>
    <cellStyle name="20% - Accent4 2 3 3 4 4" xfId="54715" xr:uid="{00000000-0005-0000-0000-00001B1B0000}"/>
    <cellStyle name="20% - Accent4 2 3 3 5" xfId="18837" xr:uid="{00000000-0005-0000-0000-00001C1B0000}"/>
    <cellStyle name="20% - Accent4 2 3 3 6" xfId="6895" xr:uid="{00000000-0005-0000-0000-00001D1B0000}"/>
    <cellStyle name="20% - Accent4 2 3 3 7" xfId="24822" xr:uid="{00000000-0005-0000-0000-00001E1B0000}"/>
    <cellStyle name="20% - Accent4 2 3 3 8" xfId="36767" xr:uid="{00000000-0005-0000-0000-00001F1B0000}"/>
    <cellStyle name="20% - Accent4 2 3 3 9" xfId="48732" xr:uid="{00000000-0005-0000-0000-0000201B0000}"/>
    <cellStyle name="20% - Accent4 2 3 4" xfId="1637" xr:uid="{00000000-0005-0000-0000-0000211B0000}"/>
    <cellStyle name="20% - Accent4 2 3 4 2" xfId="4607" xr:uid="{00000000-0005-0000-0000-0000221B0000}"/>
    <cellStyle name="20% - Accent4 2 3 4 2 2" xfId="16570" xr:uid="{00000000-0005-0000-0000-0000231B0000}"/>
    <cellStyle name="20% - Accent4 2 3 4 2 2 2" xfId="34497" xr:uid="{00000000-0005-0000-0000-0000241B0000}"/>
    <cellStyle name="20% - Accent4 2 3 4 2 2 3" xfId="46442" xr:uid="{00000000-0005-0000-0000-0000251B0000}"/>
    <cellStyle name="20% - Accent4 2 3 4 2 2 4" xfId="58407" xr:uid="{00000000-0005-0000-0000-0000261B0000}"/>
    <cellStyle name="20% - Accent4 2 3 4 2 3" xfId="22529" xr:uid="{00000000-0005-0000-0000-0000271B0000}"/>
    <cellStyle name="20% - Accent4 2 3 4 2 4" xfId="10587" xr:uid="{00000000-0005-0000-0000-0000281B0000}"/>
    <cellStyle name="20% - Accent4 2 3 4 2 5" xfId="28514" xr:uid="{00000000-0005-0000-0000-0000291B0000}"/>
    <cellStyle name="20% - Accent4 2 3 4 2 6" xfId="40459" xr:uid="{00000000-0005-0000-0000-00002A1B0000}"/>
    <cellStyle name="20% - Accent4 2 3 4 2 7" xfId="52424" xr:uid="{00000000-0005-0000-0000-00002B1B0000}"/>
    <cellStyle name="20% - Accent4 2 3 4 3" xfId="13600" xr:uid="{00000000-0005-0000-0000-00002C1B0000}"/>
    <cellStyle name="20% - Accent4 2 3 4 3 2" xfId="31527" xr:uid="{00000000-0005-0000-0000-00002D1B0000}"/>
    <cellStyle name="20% - Accent4 2 3 4 3 3" xfId="43472" xr:uid="{00000000-0005-0000-0000-00002E1B0000}"/>
    <cellStyle name="20% - Accent4 2 3 4 3 4" xfId="55437" xr:uid="{00000000-0005-0000-0000-00002F1B0000}"/>
    <cellStyle name="20% - Accent4 2 3 4 4" xfId="19559" xr:uid="{00000000-0005-0000-0000-0000301B0000}"/>
    <cellStyle name="20% - Accent4 2 3 4 5" xfId="7617" xr:uid="{00000000-0005-0000-0000-0000311B0000}"/>
    <cellStyle name="20% - Accent4 2 3 4 6" xfId="25544" xr:uid="{00000000-0005-0000-0000-0000321B0000}"/>
    <cellStyle name="20% - Accent4 2 3 4 7" xfId="37489" xr:uid="{00000000-0005-0000-0000-0000331B0000}"/>
    <cellStyle name="20% - Accent4 2 3 4 8" xfId="49454" xr:uid="{00000000-0005-0000-0000-0000341B0000}"/>
    <cellStyle name="20% - Accent4 2 3 5" xfId="3163" xr:uid="{00000000-0005-0000-0000-0000351B0000}"/>
    <cellStyle name="20% - Accent4 2 3 5 2" xfId="15126" xr:uid="{00000000-0005-0000-0000-0000361B0000}"/>
    <cellStyle name="20% - Accent4 2 3 5 2 2" xfId="33053" xr:uid="{00000000-0005-0000-0000-0000371B0000}"/>
    <cellStyle name="20% - Accent4 2 3 5 2 3" xfId="44998" xr:uid="{00000000-0005-0000-0000-0000381B0000}"/>
    <cellStyle name="20% - Accent4 2 3 5 2 4" xfId="56963" xr:uid="{00000000-0005-0000-0000-0000391B0000}"/>
    <cellStyle name="20% - Accent4 2 3 5 3" xfId="21085" xr:uid="{00000000-0005-0000-0000-00003A1B0000}"/>
    <cellStyle name="20% - Accent4 2 3 5 4" xfId="9143" xr:uid="{00000000-0005-0000-0000-00003B1B0000}"/>
    <cellStyle name="20% - Accent4 2 3 5 5" xfId="27070" xr:uid="{00000000-0005-0000-0000-00003C1B0000}"/>
    <cellStyle name="20% - Accent4 2 3 5 6" xfId="39015" xr:uid="{00000000-0005-0000-0000-00003D1B0000}"/>
    <cellStyle name="20% - Accent4 2 3 5 7" xfId="50980" xr:uid="{00000000-0005-0000-0000-00003E1B0000}"/>
    <cellStyle name="20% - Accent4 2 3 6" xfId="12156" xr:uid="{00000000-0005-0000-0000-00003F1B0000}"/>
    <cellStyle name="20% - Accent4 2 3 6 2" xfId="30083" xr:uid="{00000000-0005-0000-0000-0000401B0000}"/>
    <cellStyle name="20% - Accent4 2 3 6 3" xfId="42028" xr:uid="{00000000-0005-0000-0000-0000411B0000}"/>
    <cellStyle name="20% - Accent4 2 3 6 4" xfId="53993" xr:uid="{00000000-0005-0000-0000-0000421B0000}"/>
    <cellStyle name="20% - Accent4 2 3 7" xfId="18115" xr:uid="{00000000-0005-0000-0000-0000431B0000}"/>
    <cellStyle name="20% - Accent4 2 3 8" xfId="6173" xr:uid="{00000000-0005-0000-0000-0000441B0000}"/>
    <cellStyle name="20% - Accent4 2 3 9" xfId="24100" xr:uid="{00000000-0005-0000-0000-0000451B0000}"/>
    <cellStyle name="20% - Accent4 2 4" xfId="309" xr:uid="{00000000-0005-0000-0000-0000461B0000}"/>
    <cellStyle name="20% - Accent4 2 4 10" xfId="36161" xr:uid="{00000000-0005-0000-0000-0000471B0000}"/>
    <cellStyle name="20% - Accent4 2 4 11" xfId="48126" xr:uid="{00000000-0005-0000-0000-0000481B0000}"/>
    <cellStyle name="20% - Accent4 2 4 2" xfId="657" xr:uid="{00000000-0005-0000-0000-0000491B0000}"/>
    <cellStyle name="20% - Accent4 2 4 2 10" xfId="48474" xr:uid="{00000000-0005-0000-0000-00004A1B0000}"/>
    <cellStyle name="20% - Accent4 2 4 2 2" xfId="1379" xr:uid="{00000000-0005-0000-0000-00004B1B0000}"/>
    <cellStyle name="20% - Accent4 2 4 2 2 2" xfId="2823" xr:uid="{00000000-0005-0000-0000-00004C1B0000}"/>
    <cellStyle name="20% - Accent4 2 4 2 2 2 2" xfId="5793" xr:uid="{00000000-0005-0000-0000-00004D1B0000}"/>
    <cellStyle name="20% - Accent4 2 4 2 2 2 2 2" xfId="17756" xr:uid="{00000000-0005-0000-0000-00004E1B0000}"/>
    <cellStyle name="20% - Accent4 2 4 2 2 2 2 2 2" xfId="35683" xr:uid="{00000000-0005-0000-0000-00004F1B0000}"/>
    <cellStyle name="20% - Accent4 2 4 2 2 2 2 2 3" xfId="47628" xr:uid="{00000000-0005-0000-0000-0000501B0000}"/>
    <cellStyle name="20% - Accent4 2 4 2 2 2 2 2 4" xfId="59593" xr:uid="{00000000-0005-0000-0000-0000511B0000}"/>
    <cellStyle name="20% - Accent4 2 4 2 2 2 2 3" xfId="23715" xr:uid="{00000000-0005-0000-0000-0000521B0000}"/>
    <cellStyle name="20% - Accent4 2 4 2 2 2 2 4" xfId="11773" xr:uid="{00000000-0005-0000-0000-0000531B0000}"/>
    <cellStyle name="20% - Accent4 2 4 2 2 2 2 5" xfId="29700" xr:uid="{00000000-0005-0000-0000-0000541B0000}"/>
    <cellStyle name="20% - Accent4 2 4 2 2 2 2 6" xfId="41645" xr:uid="{00000000-0005-0000-0000-0000551B0000}"/>
    <cellStyle name="20% - Accent4 2 4 2 2 2 2 7" xfId="53610" xr:uid="{00000000-0005-0000-0000-0000561B0000}"/>
    <cellStyle name="20% - Accent4 2 4 2 2 2 3" xfId="14786" xr:uid="{00000000-0005-0000-0000-0000571B0000}"/>
    <cellStyle name="20% - Accent4 2 4 2 2 2 3 2" xfId="32713" xr:uid="{00000000-0005-0000-0000-0000581B0000}"/>
    <cellStyle name="20% - Accent4 2 4 2 2 2 3 3" xfId="44658" xr:uid="{00000000-0005-0000-0000-0000591B0000}"/>
    <cellStyle name="20% - Accent4 2 4 2 2 2 3 4" xfId="56623" xr:uid="{00000000-0005-0000-0000-00005A1B0000}"/>
    <cellStyle name="20% - Accent4 2 4 2 2 2 4" xfId="20745" xr:uid="{00000000-0005-0000-0000-00005B1B0000}"/>
    <cellStyle name="20% - Accent4 2 4 2 2 2 5" xfId="8803" xr:uid="{00000000-0005-0000-0000-00005C1B0000}"/>
    <cellStyle name="20% - Accent4 2 4 2 2 2 6" xfId="26730" xr:uid="{00000000-0005-0000-0000-00005D1B0000}"/>
    <cellStyle name="20% - Accent4 2 4 2 2 2 7" xfId="38675" xr:uid="{00000000-0005-0000-0000-00005E1B0000}"/>
    <cellStyle name="20% - Accent4 2 4 2 2 2 8" xfId="50640" xr:uid="{00000000-0005-0000-0000-00005F1B0000}"/>
    <cellStyle name="20% - Accent4 2 4 2 2 3" xfId="4349" xr:uid="{00000000-0005-0000-0000-0000601B0000}"/>
    <cellStyle name="20% - Accent4 2 4 2 2 3 2" xfId="16312" xr:uid="{00000000-0005-0000-0000-0000611B0000}"/>
    <cellStyle name="20% - Accent4 2 4 2 2 3 2 2" xfId="34239" xr:uid="{00000000-0005-0000-0000-0000621B0000}"/>
    <cellStyle name="20% - Accent4 2 4 2 2 3 2 3" xfId="46184" xr:uid="{00000000-0005-0000-0000-0000631B0000}"/>
    <cellStyle name="20% - Accent4 2 4 2 2 3 2 4" xfId="58149" xr:uid="{00000000-0005-0000-0000-0000641B0000}"/>
    <cellStyle name="20% - Accent4 2 4 2 2 3 3" xfId="22271" xr:uid="{00000000-0005-0000-0000-0000651B0000}"/>
    <cellStyle name="20% - Accent4 2 4 2 2 3 4" xfId="10329" xr:uid="{00000000-0005-0000-0000-0000661B0000}"/>
    <cellStyle name="20% - Accent4 2 4 2 2 3 5" xfId="28256" xr:uid="{00000000-0005-0000-0000-0000671B0000}"/>
    <cellStyle name="20% - Accent4 2 4 2 2 3 6" xfId="40201" xr:uid="{00000000-0005-0000-0000-0000681B0000}"/>
    <cellStyle name="20% - Accent4 2 4 2 2 3 7" xfId="52166" xr:uid="{00000000-0005-0000-0000-0000691B0000}"/>
    <cellStyle name="20% - Accent4 2 4 2 2 4" xfId="13342" xr:uid="{00000000-0005-0000-0000-00006A1B0000}"/>
    <cellStyle name="20% - Accent4 2 4 2 2 4 2" xfId="31269" xr:uid="{00000000-0005-0000-0000-00006B1B0000}"/>
    <cellStyle name="20% - Accent4 2 4 2 2 4 3" xfId="43214" xr:uid="{00000000-0005-0000-0000-00006C1B0000}"/>
    <cellStyle name="20% - Accent4 2 4 2 2 4 4" xfId="55179" xr:uid="{00000000-0005-0000-0000-00006D1B0000}"/>
    <cellStyle name="20% - Accent4 2 4 2 2 5" xfId="19301" xr:uid="{00000000-0005-0000-0000-00006E1B0000}"/>
    <cellStyle name="20% - Accent4 2 4 2 2 6" xfId="7359" xr:uid="{00000000-0005-0000-0000-00006F1B0000}"/>
    <cellStyle name="20% - Accent4 2 4 2 2 7" xfId="25286" xr:uid="{00000000-0005-0000-0000-0000701B0000}"/>
    <cellStyle name="20% - Accent4 2 4 2 2 8" xfId="37231" xr:uid="{00000000-0005-0000-0000-0000711B0000}"/>
    <cellStyle name="20% - Accent4 2 4 2 2 9" xfId="49196" xr:uid="{00000000-0005-0000-0000-0000721B0000}"/>
    <cellStyle name="20% - Accent4 2 4 2 3" xfId="2101" xr:uid="{00000000-0005-0000-0000-0000731B0000}"/>
    <cellStyle name="20% - Accent4 2 4 2 3 2" xfId="5071" xr:uid="{00000000-0005-0000-0000-0000741B0000}"/>
    <cellStyle name="20% - Accent4 2 4 2 3 2 2" xfId="17034" xr:uid="{00000000-0005-0000-0000-0000751B0000}"/>
    <cellStyle name="20% - Accent4 2 4 2 3 2 2 2" xfId="34961" xr:uid="{00000000-0005-0000-0000-0000761B0000}"/>
    <cellStyle name="20% - Accent4 2 4 2 3 2 2 3" xfId="46906" xr:uid="{00000000-0005-0000-0000-0000771B0000}"/>
    <cellStyle name="20% - Accent4 2 4 2 3 2 2 4" xfId="58871" xr:uid="{00000000-0005-0000-0000-0000781B0000}"/>
    <cellStyle name="20% - Accent4 2 4 2 3 2 3" xfId="22993" xr:uid="{00000000-0005-0000-0000-0000791B0000}"/>
    <cellStyle name="20% - Accent4 2 4 2 3 2 4" xfId="11051" xr:uid="{00000000-0005-0000-0000-00007A1B0000}"/>
    <cellStyle name="20% - Accent4 2 4 2 3 2 5" xfId="28978" xr:uid="{00000000-0005-0000-0000-00007B1B0000}"/>
    <cellStyle name="20% - Accent4 2 4 2 3 2 6" xfId="40923" xr:uid="{00000000-0005-0000-0000-00007C1B0000}"/>
    <cellStyle name="20% - Accent4 2 4 2 3 2 7" xfId="52888" xr:uid="{00000000-0005-0000-0000-00007D1B0000}"/>
    <cellStyle name="20% - Accent4 2 4 2 3 3" xfId="14064" xr:uid="{00000000-0005-0000-0000-00007E1B0000}"/>
    <cellStyle name="20% - Accent4 2 4 2 3 3 2" xfId="31991" xr:uid="{00000000-0005-0000-0000-00007F1B0000}"/>
    <cellStyle name="20% - Accent4 2 4 2 3 3 3" xfId="43936" xr:uid="{00000000-0005-0000-0000-0000801B0000}"/>
    <cellStyle name="20% - Accent4 2 4 2 3 3 4" xfId="55901" xr:uid="{00000000-0005-0000-0000-0000811B0000}"/>
    <cellStyle name="20% - Accent4 2 4 2 3 4" xfId="20023" xr:uid="{00000000-0005-0000-0000-0000821B0000}"/>
    <cellStyle name="20% - Accent4 2 4 2 3 5" xfId="8081" xr:uid="{00000000-0005-0000-0000-0000831B0000}"/>
    <cellStyle name="20% - Accent4 2 4 2 3 6" xfId="26008" xr:uid="{00000000-0005-0000-0000-0000841B0000}"/>
    <cellStyle name="20% - Accent4 2 4 2 3 7" xfId="37953" xr:uid="{00000000-0005-0000-0000-0000851B0000}"/>
    <cellStyle name="20% - Accent4 2 4 2 3 8" xfId="49918" xr:uid="{00000000-0005-0000-0000-0000861B0000}"/>
    <cellStyle name="20% - Accent4 2 4 2 4" xfId="3627" xr:uid="{00000000-0005-0000-0000-0000871B0000}"/>
    <cellStyle name="20% - Accent4 2 4 2 4 2" xfId="15590" xr:uid="{00000000-0005-0000-0000-0000881B0000}"/>
    <cellStyle name="20% - Accent4 2 4 2 4 2 2" xfId="33517" xr:uid="{00000000-0005-0000-0000-0000891B0000}"/>
    <cellStyle name="20% - Accent4 2 4 2 4 2 3" xfId="45462" xr:uid="{00000000-0005-0000-0000-00008A1B0000}"/>
    <cellStyle name="20% - Accent4 2 4 2 4 2 4" xfId="57427" xr:uid="{00000000-0005-0000-0000-00008B1B0000}"/>
    <cellStyle name="20% - Accent4 2 4 2 4 3" xfId="21549" xr:uid="{00000000-0005-0000-0000-00008C1B0000}"/>
    <cellStyle name="20% - Accent4 2 4 2 4 4" xfId="9607" xr:uid="{00000000-0005-0000-0000-00008D1B0000}"/>
    <cellStyle name="20% - Accent4 2 4 2 4 5" xfId="27534" xr:uid="{00000000-0005-0000-0000-00008E1B0000}"/>
    <cellStyle name="20% - Accent4 2 4 2 4 6" xfId="39479" xr:uid="{00000000-0005-0000-0000-00008F1B0000}"/>
    <cellStyle name="20% - Accent4 2 4 2 4 7" xfId="51444" xr:uid="{00000000-0005-0000-0000-0000901B0000}"/>
    <cellStyle name="20% - Accent4 2 4 2 5" xfId="12620" xr:uid="{00000000-0005-0000-0000-0000911B0000}"/>
    <cellStyle name="20% - Accent4 2 4 2 5 2" xfId="30547" xr:uid="{00000000-0005-0000-0000-0000921B0000}"/>
    <cellStyle name="20% - Accent4 2 4 2 5 3" xfId="42492" xr:uid="{00000000-0005-0000-0000-0000931B0000}"/>
    <cellStyle name="20% - Accent4 2 4 2 5 4" xfId="54457" xr:uid="{00000000-0005-0000-0000-0000941B0000}"/>
    <cellStyle name="20% - Accent4 2 4 2 6" xfId="18579" xr:uid="{00000000-0005-0000-0000-0000951B0000}"/>
    <cellStyle name="20% - Accent4 2 4 2 7" xfId="6637" xr:uid="{00000000-0005-0000-0000-0000961B0000}"/>
    <cellStyle name="20% - Accent4 2 4 2 8" xfId="24564" xr:uid="{00000000-0005-0000-0000-0000971B0000}"/>
    <cellStyle name="20% - Accent4 2 4 2 9" xfId="36509" xr:uid="{00000000-0005-0000-0000-0000981B0000}"/>
    <cellStyle name="20% - Accent4 2 4 3" xfId="1031" xr:uid="{00000000-0005-0000-0000-0000991B0000}"/>
    <cellStyle name="20% - Accent4 2 4 3 2" xfId="2475" xr:uid="{00000000-0005-0000-0000-00009A1B0000}"/>
    <cellStyle name="20% - Accent4 2 4 3 2 2" xfId="5445" xr:uid="{00000000-0005-0000-0000-00009B1B0000}"/>
    <cellStyle name="20% - Accent4 2 4 3 2 2 2" xfId="17408" xr:uid="{00000000-0005-0000-0000-00009C1B0000}"/>
    <cellStyle name="20% - Accent4 2 4 3 2 2 2 2" xfId="35335" xr:uid="{00000000-0005-0000-0000-00009D1B0000}"/>
    <cellStyle name="20% - Accent4 2 4 3 2 2 2 3" xfId="47280" xr:uid="{00000000-0005-0000-0000-00009E1B0000}"/>
    <cellStyle name="20% - Accent4 2 4 3 2 2 2 4" xfId="59245" xr:uid="{00000000-0005-0000-0000-00009F1B0000}"/>
    <cellStyle name="20% - Accent4 2 4 3 2 2 3" xfId="23367" xr:uid="{00000000-0005-0000-0000-0000A01B0000}"/>
    <cellStyle name="20% - Accent4 2 4 3 2 2 4" xfId="11425" xr:uid="{00000000-0005-0000-0000-0000A11B0000}"/>
    <cellStyle name="20% - Accent4 2 4 3 2 2 5" xfId="29352" xr:uid="{00000000-0005-0000-0000-0000A21B0000}"/>
    <cellStyle name="20% - Accent4 2 4 3 2 2 6" xfId="41297" xr:uid="{00000000-0005-0000-0000-0000A31B0000}"/>
    <cellStyle name="20% - Accent4 2 4 3 2 2 7" xfId="53262" xr:uid="{00000000-0005-0000-0000-0000A41B0000}"/>
    <cellStyle name="20% - Accent4 2 4 3 2 3" xfId="14438" xr:uid="{00000000-0005-0000-0000-0000A51B0000}"/>
    <cellStyle name="20% - Accent4 2 4 3 2 3 2" xfId="32365" xr:uid="{00000000-0005-0000-0000-0000A61B0000}"/>
    <cellStyle name="20% - Accent4 2 4 3 2 3 3" xfId="44310" xr:uid="{00000000-0005-0000-0000-0000A71B0000}"/>
    <cellStyle name="20% - Accent4 2 4 3 2 3 4" xfId="56275" xr:uid="{00000000-0005-0000-0000-0000A81B0000}"/>
    <cellStyle name="20% - Accent4 2 4 3 2 4" xfId="20397" xr:uid="{00000000-0005-0000-0000-0000A91B0000}"/>
    <cellStyle name="20% - Accent4 2 4 3 2 5" xfId="8455" xr:uid="{00000000-0005-0000-0000-0000AA1B0000}"/>
    <cellStyle name="20% - Accent4 2 4 3 2 6" xfId="26382" xr:uid="{00000000-0005-0000-0000-0000AB1B0000}"/>
    <cellStyle name="20% - Accent4 2 4 3 2 7" xfId="38327" xr:uid="{00000000-0005-0000-0000-0000AC1B0000}"/>
    <cellStyle name="20% - Accent4 2 4 3 2 8" xfId="50292" xr:uid="{00000000-0005-0000-0000-0000AD1B0000}"/>
    <cellStyle name="20% - Accent4 2 4 3 3" xfId="4001" xr:uid="{00000000-0005-0000-0000-0000AE1B0000}"/>
    <cellStyle name="20% - Accent4 2 4 3 3 2" xfId="15964" xr:uid="{00000000-0005-0000-0000-0000AF1B0000}"/>
    <cellStyle name="20% - Accent4 2 4 3 3 2 2" xfId="33891" xr:uid="{00000000-0005-0000-0000-0000B01B0000}"/>
    <cellStyle name="20% - Accent4 2 4 3 3 2 3" xfId="45836" xr:uid="{00000000-0005-0000-0000-0000B11B0000}"/>
    <cellStyle name="20% - Accent4 2 4 3 3 2 4" xfId="57801" xr:uid="{00000000-0005-0000-0000-0000B21B0000}"/>
    <cellStyle name="20% - Accent4 2 4 3 3 3" xfId="21923" xr:uid="{00000000-0005-0000-0000-0000B31B0000}"/>
    <cellStyle name="20% - Accent4 2 4 3 3 4" xfId="9981" xr:uid="{00000000-0005-0000-0000-0000B41B0000}"/>
    <cellStyle name="20% - Accent4 2 4 3 3 5" xfId="27908" xr:uid="{00000000-0005-0000-0000-0000B51B0000}"/>
    <cellStyle name="20% - Accent4 2 4 3 3 6" xfId="39853" xr:uid="{00000000-0005-0000-0000-0000B61B0000}"/>
    <cellStyle name="20% - Accent4 2 4 3 3 7" xfId="51818" xr:uid="{00000000-0005-0000-0000-0000B71B0000}"/>
    <cellStyle name="20% - Accent4 2 4 3 4" xfId="12994" xr:uid="{00000000-0005-0000-0000-0000B81B0000}"/>
    <cellStyle name="20% - Accent4 2 4 3 4 2" xfId="30921" xr:uid="{00000000-0005-0000-0000-0000B91B0000}"/>
    <cellStyle name="20% - Accent4 2 4 3 4 3" xfId="42866" xr:uid="{00000000-0005-0000-0000-0000BA1B0000}"/>
    <cellStyle name="20% - Accent4 2 4 3 4 4" xfId="54831" xr:uid="{00000000-0005-0000-0000-0000BB1B0000}"/>
    <cellStyle name="20% - Accent4 2 4 3 5" xfId="18953" xr:uid="{00000000-0005-0000-0000-0000BC1B0000}"/>
    <cellStyle name="20% - Accent4 2 4 3 6" xfId="7011" xr:uid="{00000000-0005-0000-0000-0000BD1B0000}"/>
    <cellStyle name="20% - Accent4 2 4 3 7" xfId="24938" xr:uid="{00000000-0005-0000-0000-0000BE1B0000}"/>
    <cellStyle name="20% - Accent4 2 4 3 8" xfId="36883" xr:uid="{00000000-0005-0000-0000-0000BF1B0000}"/>
    <cellStyle name="20% - Accent4 2 4 3 9" xfId="48848" xr:uid="{00000000-0005-0000-0000-0000C01B0000}"/>
    <cellStyle name="20% - Accent4 2 4 4" xfId="1753" xr:uid="{00000000-0005-0000-0000-0000C11B0000}"/>
    <cellStyle name="20% - Accent4 2 4 4 2" xfId="4723" xr:uid="{00000000-0005-0000-0000-0000C21B0000}"/>
    <cellStyle name="20% - Accent4 2 4 4 2 2" xfId="16686" xr:uid="{00000000-0005-0000-0000-0000C31B0000}"/>
    <cellStyle name="20% - Accent4 2 4 4 2 2 2" xfId="34613" xr:uid="{00000000-0005-0000-0000-0000C41B0000}"/>
    <cellStyle name="20% - Accent4 2 4 4 2 2 3" xfId="46558" xr:uid="{00000000-0005-0000-0000-0000C51B0000}"/>
    <cellStyle name="20% - Accent4 2 4 4 2 2 4" xfId="58523" xr:uid="{00000000-0005-0000-0000-0000C61B0000}"/>
    <cellStyle name="20% - Accent4 2 4 4 2 3" xfId="22645" xr:uid="{00000000-0005-0000-0000-0000C71B0000}"/>
    <cellStyle name="20% - Accent4 2 4 4 2 4" xfId="10703" xr:uid="{00000000-0005-0000-0000-0000C81B0000}"/>
    <cellStyle name="20% - Accent4 2 4 4 2 5" xfId="28630" xr:uid="{00000000-0005-0000-0000-0000C91B0000}"/>
    <cellStyle name="20% - Accent4 2 4 4 2 6" xfId="40575" xr:uid="{00000000-0005-0000-0000-0000CA1B0000}"/>
    <cellStyle name="20% - Accent4 2 4 4 2 7" xfId="52540" xr:uid="{00000000-0005-0000-0000-0000CB1B0000}"/>
    <cellStyle name="20% - Accent4 2 4 4 3" xfId="13716" xr:uid="{00000000-0005-0000-0000-0000CC1B0000}"/>
    <cellStyle name="20% - Accent4 2 4 4 3 2" xfId="31643" xr:uid="{00000000-0005-0000-0000-0000CD1B0000}"/>
    <cellStyle name="20% - Accent4 2 4 4 3 3" xfId="43588" xr:uid="{00000000-0005-0000-0000-0000CE1B0000}"/>
    <cellStyle name="20% - Accent4 2 4 4 3 4" xfId="55553" xr:uid="{00000000-0005-0000-0000-0000CF1B0000}"/>
    <cellStyle name="20% - Accent4 2 4 4 4" xfId="19675" xr:uid="{00000000-0005-0000-0000-0000D01B0000}"/>
    <cellStyle name="20% - Accent4 2 4 4 5" xfId="7733" xr:uid="{00000000-0005-0000-0000-0000D11B0000}"/>
    <cellStyle name="20% - Accent4 2 4 4 6" xfId="25660" xr:uid="{00000000-0005-0000-0000-0000D21B0000}"/>
    <cellStyle name="20% - Accent4 2 4 4 7" xfId="37605" xr:uid="{00000000-0005-0000-0000-0000D31B0000}"/>
    <cellStyle name="20% - Accent4 2 4 4 8" xfId="49570" xr:uid="{00000000-0005-0000-0000-0000D41B0000}"/>
    <cellStyle name="20% - Accent4 2 4 5" xfId="3279" xr:uid="{00000000-0005-0000-0000-0000D51B0000}"/>
    <cellStyle name="20% - Accent4 2 4 5 2" xfId="15242" xr:uid="{00000000-0005-0000-0000-0000D61B0000}"/>
    <cellStyle name="20% - Accent4 2 4 5 2 2" xfId="33169" xr:uid="{00000000-0005-0000-0000-0000D71B0000}"/>
    <cellStyle name="20% - Accent4 2 4 5 2 3" xfId="45114" xr:uid="{00000000-0005-0000-0000-0000D81B0000}"/>
    <cellStyle name="20% - Accent4 2 4 5 2 4" xfId="57079" xr:uid="{00000000-0005-0000-0000-0000D91B0000}"/>
    <cellStyle name="20% - Accent4 2 4 5 3" xfId="21201" xr:uid="{00000000-0005-0000-0000-0000DA1B0000}"/>
    <cellStyle name="20% - Accent4 2 4 5 4" xfId="9259" xr:uid="{00000000-0005-0000-0000-0000DB1B0000}"/>
    <cellStyle name="20% - Accent4 2 4 5 5" xfId="27186" xr:uid="{00000000-0005-0000-0000-0000DC1B0000}"/>
    <cellStyle name="20% - Accent4 2 4 5 6" xfId="39131" xr:uid="{00000000-0005-0000-0000-0000DD1B0000}"/>
    <cellStyle name="20% - Accent4 2 4 5 7" xfId="51096" xr:uid="{00000000-0005-0000-0000-0000DE1B0000}"/>
    <cellStyle name="20% - Accent4 2 4 6" xfId="12272" xr:uid="{00000000-0005-0000-0000-0000DF1B0000}"/>
    <cellStyle name="20% - Accent4 2 4 6 2" xfId="30199" xr:uid="{00000000-0005-0000-0000-0000E01B0000}"/>
    <cellStyle name="20% - Accent4 2 4 6 3" xfId="42144" xr:uid="{00000000-0005-0000-0000-0000E11B0000}"/>
    <cellStyle name="20% - Accent4 2 4 6 4" xfId="54109" xr:uid="{00000000-0005-0000-0000-0000E21B0000}"/>
    <cellStyle name="20% - Accent4 2 4 7" xfId="18231" xr:uid="{00000000-0005-0000-0000-0000E31B0000}"/>
    <cellStyle name="20% - Accent4 2 4 8" xfId="6289" xr:uid="{00000000-0005-0000-0000-0000E41B0000}"/>
    <cellStyle name="20% - Accent4 2 4 9" xfId="24216" xr:uid="{00000000-0005-0000-0000-0000E51B0000}"/>
    <cellStyle name="20% - Accent4 2 5" xfId="425" xr:uid="{00000000-0005-0000-0000-0000E61B0000}"/>
    <cellStyle name="20% - Accent4 2 5 10" xfId="48242" xr:uid="{00000000-0005-0000-0000-0000E71B0000}"/>
    <cellStyle name="20% - Accent4 2 5 2" xfId="1147" xr:uid="{00000000-0005-0000-0000-0000E81B0000}"/>
    <cellStyle name="20% - Accent4 2 5 2 2" xfId="2591" xr:uid="{00000000-0005-0000-0000-0000E91B0000}"/>
    <cellStyle name="20% - Accent4 2 5 2 2 2" xfId="5561" xr:uid="{00000000-0005-0000-0000-0000EA1B0000}"/>
    <cellStyle name="20% - Accent4 2 5 2 2 2 2" xfId="17524" xr:uid="{00000000-0005-0000-0000-0000EB1B0000}"/>
    <cellStyle name="20% - Accent4 2 5 2 2 2 2 2" xfId="35451" xr:uid="{00000000-0005-0000-0000-0000EC1B0000}"/>
    <cellStyle name="20% - Accent4 2 5 2 2 2 2 3" xfId="47396" xr:uid="{00000000-0005-0000-0000-0000ED1B0000}"/>
    <cellStyle name="20% - Accent4 2 5 2 2 2 2 4" xfId="59361" xr:uid="{00000000-0005-0000-0000-0000EE1B0000}"/>
    <cellStyle name="20% - Accent4 2 5 2 2 2 3" xfId="23483" xr:uid="{00000000-0005-0000-0000-0000EF1B0000}"/>
    <cellStyle name="20% - Accent4 2 5 2 2 2 4" xfId="11541" xr:uid="{00000000-0005-0000-0000-0000F01B0000}"/>
    <cellStyle name="20% - Accent4 2 5 2 2 2 5" xfId="29468" xr:uid="{00000000-0005-0000-0000-0000F11B0000}"/>
    <cellStyle name="20% - Accent4 2 5 2 2 2 6" xfId="41413" xr:uid="{00000000-0005-0000-0000-0000F21B0000}"/>
    <cellStyle name="20% - Accent4 2 5 2 2 2 7" xfId="53378" xr:uid="{00000000-0005-0000-0000-0000F31B0000}"/>
    <cellStyle name="20% - Accent4 2 5 2 2 3" xfId="14554" xr:uid="{00000000-0005-0000-0000-0000F41B0000}"/>
    <cellStyle name="20% - Accent4 2 5 2 2 3 2" xfId="32481" xr:uid="{00000000-0005-0000-0000-0000F51B0000}"/>
    <cellStyle name="20% - Accent4 2 5 2 2 3 3" xfId="44426" xr:uid="{00000000-0005-0000-0000-0000F61B0000}"/>
    <cellStyle name="20% - Accent4 2 5 2 2 3 4" xfId="56391" xr:uid="{00000000-0005-0000-0000-0000F71B0000}"/>
    <cellStyle name="20% - Accent4 2 5 2 2 4" xfId="20513" xr:uid="{00000000-0005-0000-0000-0000F81B0000}"/>
    <cellStyle name="20% - Accent4 2 5 2 2 5" xfId="8571" xr:uid="{00000000-0005-0000-0000-0000F91B0000}"/>
    <cellStyle name="20% - Accent4 2 5 2 2 6" xfId="26498" xr:uid="{00000000-0005-0000-0000-0000FA1B0000}"/>
    <cellStyle name="20% - Accent4 2 5 2 2 7" xfId="38443" xr:uid="{00000000-0005-0000-0000-0000FB1B0000}"/>
    <cellStyle name="20% - Accent4 2 5 2 2 8" xfId="50408" xr:uid="{00000000-0005-0000-0000-0000FC1B0000}"/>
    <cellStyle name="20% - Accent4 2 5 2 3" xfId="4117" xr:uid="{00000000-0005-0000-0000-0000FD1B0000}"/>
    <cellStyle name="20% - Accent4 2 5 2 3 2" xfId="16080" xr:uid="{00000000-0005-0000-0000-0000FE1B0000}"/>
    <cellStyle name="20% - Accent4 2 5 2 3 2 2" xfId="34007" xr:uid="{00000000-0005-0000-0000-0000FF1B0000}"/>
    <cellStyle name="20% - Accent4 2 5 2 3 2 3" xfId="45952" xr:uid="{00000000-0005-0000-0000-0000001C0000}"/>
    <cellStyle name="20% - Accent4 2 5 2 3 2 4" xfId="57917" xr:uid="{00000000-0005-0000-0000-0000011C0000}"/>
    <cellStyle name="20% - Accent4 2 5 2 3 3" xfId="22039" xr:uid="{00000000-0005-0000-0000-0000021C0000}"/>
    <cellStyle name="20% - Accent4 2 5 2 3 4" xfId="10097" xr:uid="{00000000-0005-0000-0000-0000031C0000}"/>
    <cellStyle name="20% - Accent4 2 5 2 3 5" xfId="28024" xr:uid="{00000000-0005-0000-0000-0000041C0000}"/>
    <cellStyle name="20% - Accent4 2 5 2 3 6" xfId="39969" xr:uid="{00000000-0005-0000-0000-0000051C0000}"/>
    <cellStyle name="20% - Accent4 2 5 2 3 7" xfId="51934" xr:uid="{00000000-0005-0000-0000-0000061C0000}"/>
    <cellStyle name="20% - Accent4 2 5 2 4" xfId="13110" xr:uid="{00000000-0005-0000-0000-0000071C0000}"/>
    <cellStyle name="20% - Accent4 2 5 2 4 2" xfId="31037" xr:uid="{00000000-0005-0000-0000-0000081C0000}"/>
    <cellStyle name="20% - Accent4 2 5 2 4 3" xfId="42982" xr:uid="{00000000-0005-0000-0000-0000091C0000}"/>
    <cellStyle name="20% - Accent4 2 5 2 4 4" xfId="54947" xr:uid="{00000000-0005-0000-0000-00000A1C0000}"/>
    <cellStyle name="20% - Accent4 2 5 2 5" xfId="19069" xr:uid="{00000000-0005-0000-0000-00000B1C0000}"/>
    <cellStyle name="20% - Accent4 2 5 2 6" xfId="7127" xr:uid="{00000000-0005-0000-0000-00000C1C0000}"/>
    <cellStyle name="20% - Accent4 2 5 2 7" xfId="25054" xr:uid="{00000000-0005-0000-0000-00000D1C0000}"/>
    <cellStyle name="20% - Accent4 2 5 2 8" xfId="36999" xr:uid="{00000000-0005-0000-0000-00000E1C0000}"/>
    <cellStyle name="20% - Accent4 2 5 2 9" xfId="48964" xr:uid="{00000000-0005-0000-0000-00000F1C0000}"/>
    <cellStyle name="20% - Accent4 2 5 3" xfId="1869" xr:uid="{00000000-0005-0000-0000-0000101C0000}"/>
    <cellStyle name="20% - Accent4 2 5 3 2" xfId="4839" xr:uid="{00000000-0005-0000-0000-0000111C0000}"/>
    <cellStyle name="20% - Accent4 2 5 3 2 2" xfId="16802" xr:uid="{00000000-0005-0000-0000-0000121C0000}"/>
    <cellStyle name="20% - Accent4 2 5 3 2 2 2" xfId="34729" xr:uid="{00000000-0005-0000-0000-0000131C0000}"/>
    <cellStyle name="20% - Accent4 2 5 3 2 2 3" xfId="46674" xr:uid="{00000000-0005-0000-0000-0000141C0000}"/>
    <cellStyle name="20% - Accent4 2 5 3 2 2 4" xfId="58639" xr:uid="{00000000-0005-0000-0000-0000151C0000}"/>
    <cellStyle name="20% - Accent4 2 5 3 2 3" xfId="22761" xr:uid="{00000000-0005-0000-0000-0000161C0000}"/>
    <cellStyle name="20% - Accent4 2 5 3 2 4" xfId="10819" xr:uid="{00000000-0005-0000-0000-0000171C0000}"/>
    <cellStyle name="20% - Accent4 2 5 3 2 5" xfId="28746" xr:uid="{00000000-0005-0000-0000-0000181C0000}"/>
    <cellStyle name="20% - Accent4 2 5 3 2 6" xfId="40691" xr:uid="{00000000-0005-0000-0000-0000191C0000}"/>
    <cellStyle name="20% - Accent4 2 5 3 2 7" xfId="52656" xr:uid="{00000000-0005-0000-0000-00001A1C0000}"/>
    <cellStyle name="20% - Accent4 2 5 3 3" xfId="13832" xr:uid="{00000000-0005-0000-0000-00001B1C0000}"/>
    <cellStyle name="20% - Accent4 2 5 3 3 2" xfId="31759" xr:uid="{00000000-0005-0000-0000-00001C1C0000}"/>
    <cellStyle name="20% - Accent4 2 5 3 3 3" xfId="43704" xr:uid="{00000000-0005-0000-0000-00001D1C0000}"/>
    <cellStyle name="20% - Accent4 2 5 3 3 4" xfId="55669" xr:uid="{00000000-0005-0000-0000-00001E1C0000}"/>
    <cellStyle name="20% - Accent4 2 5 3 4" xfId="19791" xr:uid="{00000000-0005-0000-0000-00001F1C0000}"/>
    <cellStyle name="20% - Accent4 2 5 3 5" xfId="7849" xr:uid="{00000000-0005-0000-0000-0000201C0000}"/>
    <cellStyle name="20% - Accent4 2 5 3 6" xfId="25776" xr:uid="{00000000-0005-0000-0000-0000211C0000}"/>
    <cellStyle name="20% - Accent4 2 5 3 7" xfId="37721" xr:uid="{00000000-0005-0000-0000-0000221C0000}"/>
    <cellStyle name="20% - Accent4 2 5 3 8" xfId="49686" xr:uid="{00000000-0005-0000-0000-0000231C0000}"/>
    <cellStyle name="20% - Accent4 2 5 4" xfId="3395" xr:uid="{00000000-0005-0000-0000-0000241C0000}"/>
    <cellStyle name="20% - Accent4 2 5 4 2" xfId="15358" xr:uid="{00000000-0005-0000-0000-0000251C0000}"/>
    <cellStyle name="20% - Accent4 2 5 4 2 2" xfId="33285" xr:uid="{00000000-0005-0000-0000-0000261C0000}"/>
    <cellStyle name="20% - Accent4 2 5 4 2 3" xfId="45230" xr:uid="{00000000-0005-0000-0000-0000271C0000}"/>
    <cellStyle name="20% - Accent4 2 5 4 2 4" xfId="57195" xr:uid="{00000000-0005-0000-0000-0000281C0000}"/>
    <cellStyle name="20% - Accent4 2 5 4 3" xfId="21317" xr:uid="{00000000-0005-0000-0000-0000291C0000}"/>
    <cellStyle name="20% - Accent4 2 5 4 4" xfId="9375" xr:uid="{00000000-0005-0000-0000-00002A1C0000}"/>
    <cellStyle name="20% - Accent4 2 5 4 5" xfId="27302" xr:uid="{00000000-0005-0000-0000-00002B1C0000}"/>
    <cellStyle name="20% - Accent4 2 5 4 6" xfId="39247" xr:uid="{00000000-0005-0000-0000-00002C1C0000}"/>
    <cellStyle name="20% - Accent4 2 5 4 7" xfId="51212" xr:uid="{00000000-0005-0000-0000-00002D1C0000}"/>
    <cellStyle name="20% - Accent4 2 5 5" xfId="12388" xr:uid="{00000000-0005-0000-0000-00002E1C0000}"/>
    <cellStyle name="20% - Accent4 2 5 5 2" xfId="30315" xr:uid="{00000000-0005-0000-0000-00002F1C0000}"/>
    <cellStyle name="20% - Accent4 2 5 5 3" xfId="42260" xr:uid="{00000000-0005-0000-0000-0000301C0000}"/>
    <cellStyle name="20% - Accent4 2 5 5 4" xfId="54225" xr:uid="{00000000-0005-0000-0000-0000311C0000}"/>
    <cellStyle name="20% - Accent4 2 5 6" xfId="18347" xr:uid="{00000000-0005-0000-0000-0000321C0000}"/>
    <cellStyle name="20% - Accent4 2 5 7" xfId="6405" xr:uid="{00000000-0005-0000-0000-0000331C0000}"/>
    <cellStyle name="20% - Accent4 2 5 8" xfId="24332" xr:uid="{00000000-0005-0000-0000-0000341C0000}"/>
    <cellStyle name="20% - Accent4 2 5 9" xfId="36277" xr:uid="{00000000-0005-0000-0000-0000351C0000}"/>
    <cellStyle name="20% - Accent4 2 6" xfId="799" xr:uid="{00000000-0005-0000-0000-0000361C0000}"/>
    <cellStyle name="20% - Accent4 2 6 2" xfId="2243" xr:uid="{00000000-0005-0000-0000-0000371C0000}"/>
    <cellStyle name="20% - Accent4 2 6 2 2" xfId="5213" xr:uid="{00000000-0005-0000-0000-0000381C0000}"/>
    <cellStyle name="20% - Accent4 2 6 2 2 2" xfId="17176" xr:uid="{00000000-0005-0000-0000-0000391C0000}"/>
    <cellStyle name="20% - Accent4 2 6 2 2 2 2" xfId="35103" xr:uid="{00000000-0005-0000-0000-00003A1C0000}"/>
    <cellStyle name="20% - Accent4 2 6 2 2 2 3" xfId="47048" xr:uid="{00000000-0005-0000-0000-00003B1C0000}"/>
    <cellStyle name="20% - Accent4 2 6 2 2 2 4" xfId="59013" xr:uid="{00000000-0005-0000-0000-00003C1C0000}"/>
    <cellStyle name="20% - Accent4 2 6 2 2 3" xfId="23135" xr:uid="{00000000-0005-0000-0000-00003D1C0000}"/>
    <cellStyle name="20% - Accent4 2 6 2 2 4" xfId="11193" xr:uid="{00000000-0005-0000-0000-00003E1C0000}"/>
    <cellStyle name="20% - Accent4 2 6 2 2 5" xfId="29120" xr:uid="{00000000-0005-0000-0000-00003F1C0000}"/>
    <cellStyle name="20% - Accent4 2 6 2 2 6" xfId="41065" xr:uid="{00000000-0005-0000-0000-0000401C0000}"/>
    <cellStyle name="20% - Accent4 2 6 2 2 7" xfId="53030" xr:uid="{00000000-0005-0000-0000-0000411C0000}"/>
    <cellStyle name="20% - Accent4 2 6 2 3" xfId="14206" xr:uid="{00000000-0005-0000-0000-0000421C0000}"/>
    <cellStyle name="20% - Accent4 2 6 2 3 2" xfId="32133" xr:uid="{00000000-0005-0000-0000-0000431C0000}"/>
    <cellStyle name="20% - Accent4 2 6 2 3 3" xfId="44078" xr:uid="{00000000-0005-0000-0000-0000441C0000}"/>
    <cellStyle name="20% - Accent4 2 6 2 3 4" xfId="56043" xr:uid="{00000000-0005-0000-0000-0000451C0000}"/>
    <cellStyle name="20% - Accent4 2 6 2 4" xfId="20165" xr:uid="{00000000-0005-0000-0000-0000461C0000}"/>
    <cellStyle name="20% - Accent4 2 6 2 5" xfId="8223" xr:uid="{00000000-0005-0000-0000-0000471C0000}"/>
    <cellStyle name="20% - Accent4 2 6 2 6" xfId="26150" xr:uid="{00000000-0005-0000-0000-0000481C0000}"/>
    <cellStyle name="20% - Accent4 2 6 2 7" xfId="38095" xr:uid="{00000000-0005-0000-0000-0000491C0000}"/>
    <cellStyle name="20% - Accent4 2 6 2 8" xfId="50060" xr:uid="{00000000-0005-0000-0000-00004A1C0000}"/>
    <cellStyle name="20% - Accent4 2 6 3" xfId="3769" xr:uid="{00000000-0005-0000-0000-00004B1C0000}"/>
    <cellStyle name="20% - Accent4 2 6 3 2" xfId="15732" xr:uid="{00000000-0005-0000-0000-00004C1C0000}"/>
    <cellStyle name="20% - Accent4 2 6 3 2 2" xfId="33659" xr:uid="{00000000-0005-0000-0000-00004D1C0000}"/>
    <cellStyle name="20% - Accent4 2 6 3 2 3" xfId="45604" xr:uid="{00000000-0005-0000-0000-00004E1C0000}"/>
    <cellStyle name="20% - Accent4 2 6 3 2 4" xfId="57569" xr:uid="{00000000-0005-0000-0000-00004F1C0000}"/>
    <cellStyle name="20% - Accent4 2 6 3 3" xfId="21691" xr:uid="{00000000-0005-0000-0000-0000501C0000}"/>
    <cellStyle name="20% - Accent4 2 6 3 4" xfId="9749" xr:uid="{00000000-0005-0000-0000-0000511C0000}"/>
    <cellStyle name="20% - Accent4 2 6 3 5" xfId="27676" xr:uid="{00000000-0005-0000-0000-0000521C0000}"/>
    <cellStyle name="20% - Accent4 2 6 3 6" xfId="39621" xr:uid="{00000000-0005-0000-0000-0000531C0000}"/>
    <cellStyle name="20% - Accent4 2 6 3 7" xfId="51586" xr:uid="{00000000-0005-0000-0000-0000541C0000}"/>
    <cellStyle name="20% - Accent4 2 6 4" xfId="12762" xr:uid="{00000000-0005-0000-0000-0000551C0000}"/>
    <cellStyle name="20% - Accent4 2 6 4 2" xfId="30689" xr:uid="{00000000-0005-0000-0000-0000561C0000}"/>
    <cellStyle name="20% - Accent4 2 6 4 3" xfId="42634" xr:uid="{00000000-0005-0000-0000-0000571C0000}"/>
    <cellStyle name="20% - Accent4 2 6 4 4" xfId="54599" xr:uid="{00000000-0005-0000-0000-0000581C0000}"/>
    <cellStyle name="20% - Accent4 2 6 5" xfId="18721" xr:uid="{00000000-0005-0000-0000-0000591C0000}"/>
    <cellStyle name="20% - Accent4 2 6 6" xfId="6779" xr:uid="{00000000-0005-0000-0000-00005A1C0000}"/>
    <cellStyle name="20% - Accent4 2 6 7" xfId="24706" xr:uid="{00000000-0005-0000-0000-00005B1C0000}"/>
    <cellStyle name="20% - Accent4 2 6 8" xfId="36651" xr:uid="{00000000-0005-0000-0000-00005C1C0000}"/>
    <cellStyle name="20% - Accent4 2 6 9" xfId="48616" xr:uid="{00000000-0005-0000-0000-00005D1C0000}"/>
    <cellStyle name="20% - Accent4 2 7" xfId="1521" xr:uid="{00000000-0005-0000-0000-00005E1C0000}"/>
    <cellStyle name="20% - Accent4 2 7 2" xfId="4491" xr:uid="{00000000-0005-0000-0000-00005F1C0000}"/>
    <cellStyle name="20% - Accent4 2 7 2 2" xfId="16454" xr:uid="{00000000-0005-0000-0000-0000601C0000}"/>
    <cellStyle name="20% - Accent4 2 7 2 2 2" xfId="34381" xr:uid="{00000000-0005-0000-0000-0000611C0000}"/>
    <cellStyle name="20% - Accent4 2 7 2 2 3" xfId="46326" xr:uid="{00000000-0005-0000-0000-0000621C0000}"/>
    <cellStyle name="20% - Accent4 2 7 2 2 4" xfId="58291" xr:uid="{00000000-0005-0000-0000-0000631C0000}"/>
    <cellStyle name="20% - Accent4 2 7 2 3" xfId="22413" xr:uid="{00000000-0005-0000-0000-0000641C0000}"/>
    <cellStyle name="20% - Accent4 2 7 2 4" xfId="10471" xr:uid="{00000000-0005-0000-0000-0000651C0000}"/>
    <cellStyle name="20% - Accent4 2 7 2 5" xfId="28398" xr:uid="{00000000-0005-0000-0000-0000661C0000}"/>
    <cellStyle name="20% - Accent4 2 7 2 6" xfId="40343" xr:uid="{00000000-0005-0000-0000-0000671C0000}"/>
    <cellStyle name="20% - Accent4 2 7 2 7" xfId="52308" xr:uid="{00000000-0005-0000-0000-0000681C0000}"/>
    <cellStyle name="20% - Accent4 2 7 3" xfId="13484" xr:uid="{00000000-0005-0000-0000-0000691C0000}"/>
    <cellStyle name="20% - Accent4 2 7 3 2" xfId="31411" xr:uid="{00000000-0005-0000-0000-00006A1C0000}"/>
    <cellStyle name="20% - Accent4 2 7 3 3" xfId="43356" xr:uid="{00000000-0005-0000-0000-00006B1C0000}"/>
    <cellStyle name="20% - Accent4 2 7 3 4" xfId="55321" xr:uid="{00000000-0005-0000-0000-00006C1C0000}"/>
    <cellStyle name="20% - Accent4 2 7 4" xfId="19443" xr:uid="{00000000-0005-0000-0000-00006D1C0000}"/>
    <cellStyle name="20% - Accent4 2 7 5" xfId="7501" xr:uid="{00000000-0005-0000-0000-00006E1C0000}"/>
    <cellStyle name="20% - Accent4 2 7 6" xfId="25428" xr:uid="{00000000-0005-0000-0000-00006F1C0000}"/>
    <cellStyle name="20% - Accent4 2 7 7" xfId="37373" xr:uid="{00000000-0005-0000-0000-0000701C0000}"/>
    <cellStyle name="20% - Accent4 2 7 8" xfId="49338" xr:uid="{00000000-0005-0000-0000-0000711C0000}"/>
    <cellStyle name="20% - Accent4 2 8" xfId="3047" xr:uid="{00000000-0005-0000-0000-0000721C0000}"/>
    <cellStyle name="20% - Accent4 2 8 2" xfId="15010" xr:uid="{00000000-0005-0000-0000-0000731C0000}"/>
    <cellStyle name="20% - Accent4 2 8 2 2" xfId="32937" xr:uid="{00000000-0005-0000-0000-0000741C0000}"/>
    <cellStyle name="20% - Accent4 2 8 2 3" xfId="44882" xr:uid="{00000000-0005-0000-0000-0000751C0000}"/>
    <cellStyle name="20% - Accent4 2 8 2 4" xfId="56847" xr:uid="{00000000-0005-0000-0000-0000761C0000}"/>
    <cellStyle name="20% - Accent4 2 8 3" xfId="20969" xr:uid="{00000000-0005-0000-0000-0000771C0000}"/>
    <cellStyle name="20% - Accent4 2 8 4" xfId="9027" xr:uid="{00000000-0005-0000-0000-0000781C0000}"/>
    <cellStyle name="20% - Accent4 2 8 5" xfId="26954" xr:uid="{00000000-0005-0000-0000-0000791C0000}"/>
    <cellStyle name="20% - Accent4 2 8 6" xfId="38899" xr:uid="{00000000-0005-0000-0000-00007A1C0000}"/>
    <cellStyle name="20% - Accent4 2 8 7" xfId="50864" xr:uid="{00000000-0005-0000-0000-00007B1C0000}"/>
    <cellStyle name="20% - Accent4 2 9" xfId="12040" xr:uid="{00000000-0005-0000-0000-00007C1C0000}"/>
    <cellStyle name="20% - Accent4 2 9 2" xfId="29967" xr:uid="{00000000-0005-0000-0000-00007D1C0000}"/>
    <cellStyle name="20% - Accent4 2 9 3" xfId="41912" xr:uid="{00000000-0005-0000-0000-00007E1C0000}"/>
    <cellStyle name="20% - Accent4 2 9 4" xfId="53877" xr:uid="{00000000-0005-0000-0000-00007F1C0000}"/>
    <cellStyle name="20% - Accent4 20" xfId="23944" xr:uid="{00000000-0005-0000-0000-0000801C0000}"/>
    <cellStyle name="20% - Accent4 21" xfId="35892" xr:uid="{00000000-0005-0000-0000-0000811C0000}"/>
    <cellStyle name="20% - Accent4 22" xfId="47836" xr:uid="{00000000-0005-0000-0000-0000821C0000}"/>
    <cellStyle name="20% - Accent4 23" xfId="47857" xr:uid="{00000000-0005-0000-0000-0000831C0000}"/>
    <cellStyle name="20% - Accent4 24" xfId="59802" xr:uid="{00000000-0005-0000-0000-0000841C0000}"/>
    <cellStyle name="20% - Accent4 25" xfId="59823" xr:uid="{00000000-0005-0000-0000-0000851C0000}"/>
    <cellStyle name="20% - Accent4 26" xfId="59843" xr:uid="{00000000-0005-0000-0000-0000861C0000}"/>
    <cellStyle name="20% - Accent4 27" xfId="59867" xr:uid="{00000000-0005-0000-0000-0000871C0000}"/>
    <cellStyle name="20% - Accent4 3" xfId="104" xr:uid="{00000000-0005-0000-0000-0000881C0000}"/>
    <cellStyle name="20% - Accent4 3 10" xfId="6084" xr:uid="{00000000-0005-0000-0000-0000891C0000}"/>
    <cellStyle name="20% - Accent4 3 11" xfId="24011" xr:uid="{00000000-0005-0000-0000-00008A1C0000}"/>
    <cellStyle name="20% - Accent4 3 12" xfId="35956" xr:uid="{00000000-0005-0000-0000-00008B1C0000}"/>
    <cellStyle name="20% - Accent4 3 13" xfId="47921" xr:uid="{00000000-0005-0000-0000-00008C1C0000}"/>
    <cellStyle name="20% - Accent4 3 2" xfId="220" xr:uid="{00000000-0005-0000-0000-00008D1C0000}"/>
    <cellStyle name="20% - Accent4 3 2 10" xfId="36072" xr:uid="{00000000-0005-0000-0000-00008E1C0000}"/>
    <cellStyle name="20% - Accent4 3 2 11" xfId="48037" xr:uid="{00000000-0005-0000-0000-00008F1C0000}"/>
    <cellStyle name="20% - Accent4 3 2 2" xfId="568" xr:uid="{00000000-0005-0000-0000-0000901C0000}"/>
    <cellStyle name="20% - Accent4 3 2 2 10" xfId="48385" xr:uid="{00000000-0005-0000-0000-0000911C0000}"/>
    <cellStyle name="20% - Accent4 3 2 2 2" xfId="1290" xr:uid="{00000000-0005-0000-0000-0000921C0000}"/>
    <cellStyle name="20% - Accent4 3 2 2 2 2" xfId="2734" xr:uid="{00000000-0005-0000-0000-0000931C0000}"/>
    <cellStyle name="20% - Accent4 3 2 2 2 2 2" xfId="5704" xr:uid="{00000000-0005-0000-0000-0000941C0000}"/>
    <cellStyle name="20% - Accent4 3 2 2 2 2 2 2" xfId="17667" xr:uid="{00000000-0005-0000-0000-0000951C0000}"/>
    <cellStyle name="20% - Accent4 3 2 2 2 2 2 2 2" xfId="35594" xr:uid="{00000000-0005-0000-0000-0000961C0000}"/>
    <cellStyle name="20% - Accent4 3 2 2 2 2 2 2 3" xfId="47539" xr:uid="{00000000-0005-0000-0000-0000971C0000}"/>
    <cellStyle name="20% - Accent4 3 2 2 2 2 2 2 4" xfId="59504" xr:uid="{00000000-0005-0000-0000-0000981C0000}"/>
    <cellStyle name="20% - Accent4 3 2 2 2 2 2 3" xfId="23626" xr:uid="{00000000-0005-0000-0000-0000991C0000}"/>
    <cellStyle name="20% - Accent4 3 2 2 2 2 2 4" xfId="11684" xr:uid="{00000000-0005-0000-0000-00009A1C0000}"/>
    <cellStyle name="20% - Accent4 3 2 2 2 2 2 5" xfId="29611" xr:uid="{00000000-0005-0000-0000-00009B1C0000}"/>
    <cellStyle name="20% - Accent4 3 2 2 2 2 2 6" xfId="41556" xr:uid="{00000000-0005-0000-0000-00009C1C0000}"/>
    <cellStyle name="20% - Accent4 3 2 2 2 2 2 7" xfId="53521" xr:uid="{00000000-0005-0000-0000-00009D1C0000}"/>
    <cellStyle name="20% - Accent4 3 2 2 2 2 3" xfId="14697" xr:uid="{00000000-0005-0000-0000-00009E1C0000}"/>
    <cellStyle name="20% - Accent4 3 2 2 2 2 3 2" xfId="32624" xr:uid="{00000000-0005-0000-0000-00009F1C0000}"/>
    <cellStyle name="20% - Accent4 3 2 2 2 2 3 3" xfId="44569" xr:uid="{00000000-0005-0000-0000-0000A01C0000}"/>
    <cellStyle name="20% - Accent4 3 2 2 2 2 3 4" xfId="56534" xr:uid="{00000000-0005-0000-0000-0000A11C0000}"/>
    <cellStyle name="20% - Accent4 3 2 2 2 2 4" xfId="20656" xr:uid="{00000000-0005-0000-0000-0000A21C0000}"/>
    <cellStyle name="20% - Accent4 3 2 2 2 2 5" xfId="8714" xr:uid="{00000000-0005-0000-0000-0000A31C0000}"/>
    <cellStyle name="20% - Accent4 3 2 2 2 2 6" xfId="26641" xr:uid="{00000000-0005-0000-0000-0000A41C0000}"/>
    <cellStyle name="20% - Accent4 3 2 2 2 2 7" xfId="38586" xr:uid="{00000000-0005-0000-0000-0000A51C0000}"/>
    <cellStyle name="20% - Accent4 3 2 2 2 2 8" xfId="50551" xr:uid="{00000000-0005-0000-0000-0000A61C0000}"/>
    <cellStyle name="20% - Accent4 3 2 2 2 3" xfId="4260" xr:uid="{00000000-0005-0000-0000-0000A71C0000}"/>
    <cellStyle name="20% - Accent4 3 2 2 2 3 2" xfId="16223" xr:uid="{00000000-0005-0000-0000-0000A81C0000}"/>
    <cellStyle name="20% - Accent4 3 2 2 2 3 2 2" xfId="34150" xr:uid="{00000000-0005-0000-0000-0000A91C0000}"/>
    <cellStyle name="20% - Accent4 3 2 2 2 3 2 3" xfId="46095" xr:uid="{00000000-0005-0000-0000-0000AA1C0000}"/>
    <cellStyle name="20% - Accent4 3 2 2 2 3 2 4" xfId="58060" xr:uid="{00000000-0005-0000-0000-0000AB1C0000}"/>
    <cellStyle name="20% - Accent4 3 2 2 2 3 3" xfId="22182" xr:uid="{00000000-0005-0000-0000-0000AC1C0000}"/>
    <cellStyle name="20% - Accent4 3 2 2 2 3 4" xfId="10240" xr:uid="{00000000-0005-0000-0000-0000AD1C0000}"/>
    <cellStyle name="20% - Accent4 3 2 2 2 3 5" xfId="28167" xr:uid="{00000000-0005-0000-0000-0000AE1C0000}"/>
    <cellStyle name="20% - Accent4 3 2 2 2 3 6" xfId="40112" xr:uid="{00000000-0005-0000-0000-0000AF1C0000}"/>
    <cellStyle name="20% - Accent4 3 2 2 2 3 7" xfId="52077" xr:uid="{00000000-0005-0000-0000-0000B01C0000}"/>
    <cellStyle name="20% - Accent4 3 2 2 2 4" xfId="13253" xr:uid="{00000000-0005-0000-0000-0000B11C0000}"/>
    <cellStyle name="20% - Accent4 3 2 2 2 4 2" xfId="31180" xr:uid="{00000000-0005-0000-0000-0000B21C0000}"/>
    <cellStyle name="20% - Accent4 3 2 2 2 4 3" xfId="43125" xr:uid="{00000000-0005-0000-0000-0000B31C0000}"/>
    <cellStyle name="20% - Accent4 3 2 2 2 4 4" xfId="55090" xr:uid="{00000000-0005-0000-0000-0000B41C0000}"/>
    <cellStyle name="20% - Accent4 3 2 2 2 5" xfId="19212" xr:uid="{00000000-0005-0000-0000-0000B51C0000}"/>
    <cellStyle name="20% - Accent4 3 2 2 2 6" xfId="7270" xr:uid="{00000000-0005-0000-0000-0000B61C0000}"/>
    <cellStyle name="20% - Accent4 3 2 2 2 7" xfId="25197" xr:uid="{00000000-0005-0000-0000-0000B71C0000}"/>
    <cellStyle name="20% - Accent4 3 2 2 2 8" xfId="37142" xr:uid="{00000000-0005-0000-0000-0000B81C0000}"/>
    <cellStyle name="20% - Accent4 3 2 2 2 9" xfId="49107" xr:uid="{00000000-0005-0000-0000-0000B91C0000}"/>
    <cellStyle name="20% - Accent4 3 2 2 3" xfId="2012" xr:uid="{00000000-0005-0000-0000-0000BA1C0000}"/>
    <cellStyle name="20% - Accent4 3 2 2 3 2" xfId="4982" xr:uid="{00000000-0005-0000-0000-0000BB1C0000}"/>
    <cellStyle name="20% - Accent4 3 2 2 3 2 2" xfId="16945" xr:uid="{00000000-0005-0000-0000-0000BC1C0000}"/>
    <cellStyle name="20% - Accent4 3 2 2 3 2 2 2" xfId="34872" xr:uid="{00000000-0005-0000-0000-0000BD1C0000}"/>
    <cellStyle name="20% - Accent4 3 2 2 3 2 2 3" xfId="46817" xr:uid="{00000000-0005-0000-0000-0000BE1C0000}"/>
    <cellStyle name="20% - Accent4 3 2 2 3 2 2 4" xfId="58782" xr:uid="{00000000-0005-0000-0000-0000BF1C0000}"/>
    <cellStyle name="20% - Accent4 3 2 2 3 2 3" xfId="22904" xr:uid="{00000000-0005-0000-0000-0000C01C0000}"/>
    <cellStyle name="20% - Accent4 3 2 2 3 2 4" xfId="10962" xr:uid="{00000000-0005-0000-0000-0000C11C0000}"/>
    <cellStyle name="20% - Accent4 3 2 2 3 2 5" xfId="28889" xr:uid="{00000000-0005-0000-0000-0000C21C0000}"/>
    <cellStyle name="20% - Accent4 3 2 2 3 2 6" xfId="40834" xr:uid="{00000000-0005-0000-0000-0000C31C0000}"/>
    <cellStyle name="20% - Accent4 3 2 2 3 2 7" xfId="52799" xr:uid="{00000000-0005-0000-0000-0000C41C0000}"/>
    <cellStyle name="20% - Accent4 3 2 2 3 3" xfId="13975" xr:uid="{00000000-0005-0000-0000-0000C51C0000}"/>
    <cellStyle name="20% - Accent4 3 2 2 3 3 2" xfId="31902" xr:uid="{00000000-0005-0000-0000-0000C61C0000}"/>
    <cellStyle name="20% - Accent4 3 2 2 3 3 3" xfId="43847" xr:uid="{00000000-0005-0000-0000-0000C71C0000}"/>
    <cellStyle name="20% - Accent4 3 2 2 3 3 4" xfId="55812" xr:uid="{00000000-0005-0000-0000-0000C81C0000}"/>
    <cellStyle name="20% - Accent4 3 2 2 3 4" xfId="19934" xr:uid="{00000000-0005-0000-0000-0000C91C0000}"/>
    <cellStyle name="20% - Accent4 3 2 2 3 5" xfId="7992" xr:uid="{00000000-0005-0000-0000-0000CA1C0000}"/>
    <cellStyle name="20% - Accent4 3 2 2 3 6" xfId="25919" xr:uid="{00000000-0005-0000-0000-0000CB1C0000}"/>
    <cellStyle name="20% - Accent4 3 2 2 3 7" xfId="37864" xr:uid="{00000000-0005-0000-0000-0000CC1C0000}"/>
    <cellStyle name="20% - Accent4 3 2 2 3 8" xfId="49829" xr:uid="{00000000-0005-0000-0000-0000CD1C0000}"/>
    <cellStyle name="20% - Accent4 3 2 2 4" xfId="3538" xr:uid="{00000000-0005-0000-0000-0000CE1C0000}"/>
    <cellStyle name="20% - Accent4 3 2 2 4 2" xfId="15501" xr:uid="{00000000-0005-0000-0000-0000CF1C0000}"/>
    <cellStyle name="20% - Accent4 3 2 2 4 2 2" xfId="33428" xr:uid="{00000000-0005-0000-0000-0000D01C0000}"/>
    <cellStyle name="20% - Accent4 3 2 2 4 2 3" xfId="45373" xr:uid="{00000000-0005-0000-0000-0000D11C0000}"/>
    <cellStyle name="20% - Accent4 3 2 2 4 2 4" xfId="57338" xr:uid="{00000000-0005-0000-0000-0000D21C0000}"/>
    <cellStyle name="20% - Accent4 3 2 2 4 3" xfId="21460" xr:uid="{00000000-0005-0000-0000-0000D31C0000}"/>
    <cellStyle name="20% - Accent4 3 2 2 4 4" xfId="9518" xr:uid="{00000000-0005-0000-0000-0000D41C0000}"/>
    <cellStyle name="20% - Accent4 3 2 2 4 5" xfId="27445" xr:uid="{00000000-0005-0000-0000-0000D51C0000}"/>
    <cellStyle name="20% - Accent4 3 2 2 4 6" xfId="39390" xr:uid="{00000000-0005-0000-0000-0000D61C0000}"/>
    <cellStyle name="20% - Accent4 3 2 2 4 7" xfId="51355" xr:uid="{00000000-0005-0000-0000-0000D71C0000}"/>
    <cellStyle name="20% - Accent4 3 2 2 5" xfId="12531" xr:uid="{00000000-0005-0000-0000-0000D81C0000}"/>
    <cellStyle name="20% - Accent4 3 2 2 5 2" xfId="30458" xr:uid="{00000000-0005-0000-0000-0000D91C0000}"/>
    <cellStyle name="20% - Accent4 3 2 2 5 3" xfId="42403" xr:uid="{00000000-0005-0000-0000-0000DA1C0000}"/>
    <cellStyle name="20% - Accent4 3 2 2 5 4" xfId="54368" xr:uid="{00000000-0005-0000-0000-0000DB1C0000}"/>
    <cellStyle name="20% - Accent4 3 2 2 6" xfId="18490" xr:uid="{00000000-0005-0000-0000-0000DC1C0000}"/>
    <cellStyle name="20% - Accent4 3 2 2 7" xfId="6548" xr:uid="{00000000-0005-0000-0000-0000DD1C0000}"/>
    <cellStyle name="20% - Accent4 3 2 2 8" xfId="24475" xr:uid="{00000000-0005-0000-0000-0000DE1C0000}"/>
    <cellStyle name="20% - Accent4 3 2 2 9" xfId="36420" xr:uid="{00000000-0005-0000-0000-0000DF1C0000}"/>
    <cellStyle name="20% - Accent4 3 2 3" xfId="942" xr:uid="{00000000-0005-0000-0000-0000E01C0000}"/>
    <cellStyle name="20% - Accent4 3 2 3 2" xfId="2386" xr:uid="{00000000-0005-0000-0000-0000E11C0000}"/>
    <cellStyle name="20% - Accent4 3 2 3 2 2" xfId="5356" xr:uid="{00000000-0005-0000-0000-0000E21C0000}"/>
    <cellStyle name="20% - Accent4 3 2 3 2 2 2" xfId="17319" xr:uid="{00000000-0005-0000-0000-0000E31C0000}"/>
    <cellStyle name="20% - Accent4 3 2 3 2 2 2 2" xfId="35246" xr:uid="{00000000-0005-0000-0000-0000E41C0000}"/>
    <cellStyle name="20% - Accent4 3 2 3 2 2 2 3" xfId="47191" xr:uid="{00000000-0005-0000-0000-0000E51C0000}"/>
    <cellStyle name="20% - Accent4 3 2 3 2 2 2 4" xfId="59156" xr:uid="{00000000-0005-0000-0000-0000E61C0000}"/>
    <cellStyle name="20% - Accent4 3 2 3 2 2 3" xfId="23278" xr:uid="{00000000-0005-0000-0000-0000E71C0000}"/>
    <cellStyle name="20% - Accent4 3 2 3 2 2 4" xfId="11336" xr:uid="{00000000-0005-0000-0000-0000E81C0000}"/>
    <cellStyle name="20% - Accent4 3 2 3 2 2 5" xfId="29263" xr:uid="{00000000-0005-0000-0000-0000E91C0000}"/>
    <cellStyle name="20% - Accent4 3 2 3 2 2 6" xfId="41208" xr:uid="{00000000-0005-0000-0000-0000EA1C0000}"/>
    <cellStyle name="20% - Accent4 3 2 3 2 2 7" xfId="53173" xr:uid="{00000000-0005-0000-0000-0000EB1C0000}"/>
    <cellStyle name="20% - Accent4 3 2 3 2 3" xfId="14349" xr:uid="{00000000-0005-0000-0000-0000EC1C0000}"/>
    <cellStyle name="20% - Accent4 3 2 3 2 3 2" xfId="32276" xr:uid="{00000000-0005-0000-0000-0000ED1C0000}"/>
    <cellStyle name="20% - Accent4 3 2 3 2 3 3" xfId="44221" xr:uid="{00000000-0005-0000-0000-0000EE1C0000}"/>
    <cellStyle name="20% - Accent4 3 2 3 2 3 4" xfId="56186" xr:uid="{00000000-0005-0000-0000-0000EF1C0000}"/>
    <cellStyle name="20% - Accent4 3 2 3 2 4" xfId="20308" xr:uid="{00000000-0005-0000-0000-0000F01C0000}"/>
    <cellStyle name="20% - Accent4 3 2 3 2 5" xfId="8366" xr:uid="{00000000-0005-0000-0000-0000F11C0000}"/>
    <cellStyle name="20% - Accent4 3 2 3 2 6" xfId="26293" xr:uid="{00000000-0005-0000-0000-0000F21C0000}"/>
    <cellStyle name="20% - Accent4 3 2 3 2 7" xfId="38238" xr:uid="{00000000-0005-0000-0000-0000F31C0000}"/>
    <cellStyle name="20% - Accent4 3 2 3 2 8" xfId="50203" xr:uid="{00000000-0005-0000-0000-0000F41C0000}"/>
    <cellStyle name="20% - Accent4 3 2 3 3" xfId="3912" xr:uid="{00000000-0005-0000-0000-0000F51C0000}"/>
    <cellStyle name="20% - Accent4 3 2 3 3 2" xfId="15875" xr:uid="{00000000-0005-0000-0000-0000F61C0000}"/>
    <cellStyle name="20% - Accent4 3 2 3 3 2 2" xfId="33802" xr:uid="{00000000-0005-0000-0000-0000F71C0000}"/>
    <cellStyle name="20% - Accent4 3 2 3 3 2 3" xfId="45747" xr:uid="{00000000-0005-0000-0000-0000F81C0000}"/>
    <cellStyle name="20% - Accent4 3 2 3 3 2 4" xfId="57712" xr:uid="{00000000-0005-0000-0000-0000F91C0000}"/>
    <cellStyle name="20% - Accent4 3 2 3 3 3" xfId="21834" xr:uid="{00000000-0005-0000-0000-0000FA1C0000}"/>
    <cellStyle name="20% - Accent4 3 2 3 3 4" xfId="9892" xr:uid="{00000000-0005-0000-0000-0000FB1C0000}"/>
    <cellStyle name="20% - Accent4 3 2 3 3 5" xfId="27819" xr:uid="{00000000-0005-0000-0000-0000FC1C0000}"/>
    <cellStyle name="20% - Accent4 3 2 3 3 6" xfId="39764" xr:uid="{00000000-0005-0000-0000-0000FD1C0000}"/>
    <cellStyle name="20% - Accent4 3 2 3 3 7" xfId="51729" xr:uid="{00000000-0005-0000-0000-0000FE1C0000}"/>
    <cellStyle name="20% - Accent4 3 2 3 4" xfId="12905" xr:uid="{00000000-0005-0000-0000-0000FF1C0000}"/>
    <cellStyle name="20% - Accent4 3 2 3 4 2" xfId="30832" xr:uid="{00000000-0005-0000-0000-0000001D0000}"/>
    <cellStyle name="20% - Accent4 3 2 3 4 3" xfId="42777" xr:uid="{00000000-0005-0000-0000-0000011D0000}"/>
    <cellStyle name="20% - Accent4 3 2 3 4 4" xfId="54742" xr:uid="{00000000-0005-0000-0000-0000021D0000}"/>
    <cellStyle name="20% - Accent4 3 2 3 5" xfId="18864" xr:uid="{00000000-0005-0000-0000-0000031D0000}"/>
    <cellStyle name="20% - Accent4 3 2 3 6" xfId="6922" xr:uid="{00000000-0005-0000-0000-0000041D0000}"/>
    <cellStyle name="20% - Accent4 3 2 3 7" xfId="24849" xr:uid="{00000000-0005-0000-0000-0000051D0000}"/>
    <cellStyle name="20% - Accent4 3 2 3 8" xfId="36794" xr:uid="{00000000-0005-0000-0000-0000061D0000}"/>
    <cellStyle name="20% - Accent4 3 2 3 9" xfId="48759" xr:uid="{00000000-0005-0000-0000-0000071D0000}"/>
    <cellStyle name="20% - Accent4 3 2 4" xfId="1664" xr:uid="{00000000-0005-0000-0000-0000081D0000}"/>
    <cellStyle name="20% - Accent4 3 2 4 2" xfId="4634" xr:uid="{00000000-0005-0000-0000-0000091D0000}"/>
    <cellStyle name="20% - Accent4 3 2 4 2 2" xfId="16597" xr:uid="{00000000-0005-0000-0000-00000A1D0000}"/>
    <cellStyle name="20% - Accent4 3 2 4 2 2 2" xfId="34524" xr:uid="{00000000-0005-0000-0000-00000B1D0000}"/>
    <cellStyle name="20% - Accent4 3 2 4 2 2 3" xfId="46469" xr:uid="{00000000-0005-0000-0000-00000C1D0000}"/>
    <cellStyle name="20% - Accent4 3 2 4 2 2 4" xfId="58434" xr:uid="{00000000-0005-0000-0000-00000D1D0000}"/>
    <cellStyle name="20% - Accent4 3 2 4 2 3" xfId="22556" xr:uid="{00000000-0005-0000-0000-00000E1D0000}"/>
    <cellStyle name="20% - Accent4 3 2 4 2 4" xfId="10614" xr:uid="{00000000-0005-0000-0000-00000F1D0000}"/>
    <cellStyle name="20% - Accent4 3 2 4 2 5" xfId="28541" xr:uid="{00000000-0005-0000-0000-0000101D0000}"/>
    <cellStyle name="20% - Accent4 3 2 4 2 6" xfId="40486" xr:uid="{00000000-0005-0000-0000-0000111D0000}"/>
    <cellStyle name="20% - Accent4 3 2 4 2 7" xfId="52451" xr:uid="{00000000-0005-0000-0000-0000121D0000}"/>
    <cellStyle name="20% - Accent4 3 2 4 3" xfId="13627" xr:uid="{00000000-0005-0000-0000-0000131D0000}"/>
    <cellStyle name="20% - Accent4 3 2 4 3 2" xfId="31554" xr:uid="{00000000-0005-0000-0000-0000141D0000}"/>
    <cellStyle name="20% - Accent4 3 2 4 3 3" xfId="43499" xr:uid="{00000000-0005-0000-0000-0000151D0000}"/>
    <cellStyle name="20% - Accent4 3 2 4 3 4" xfId="55464" xr:uid="{00000000-0005-0000-0000-0000161D0000}"/>
    <cellStyle name="20% - Accent4 3 2 4 4" xfId="19586" xr:uid="{00000000-0005-0000-0000-0000171D0000}"/>
    <cellStyle name="20% - Accent4 3 2 4 5" xfId="7644" xr:uid="{00000000-0005-0000-0000-0000181D0000}"/>
    <cellStyle name="20% - Accent4 3 2 4 6" xfId="25571" xr:uid="{00000000-0005-0000-0000-0000191D0000}"/>
    <cellStyle name="20% - Accent4 3 2 4 7" xfId="37516" xr:uid="{00000000-0005-0000-0000-00001A1D0000}"/>
    <cellStyle name="20% - Accent4 3 2 4 8" xfId="49481" xr:uid="{00000000-0005-0000-0000-00001B1D0000}"/>
    <cellStyle name="20% - Accent4 3 2 5" xfId="3190" xr:uid="{00000000-0005-0000-0000-00001C1D0000}"/>
    <cellStyle name="20% - Accent4 3 2 5 2" xfId="15153" xr:uid="{00000000-0005-0000-0000-00001D1D0000}"/>
    <cellStyle name="20% - Accent4 3 2 5 2 2" xfId="33080" xr:uid="{00000000-0005-0000-0000-00001E1D0000}"/>
    <cellStyle name="20% - Accent4 3 2 5 2 3" xfId="45025" xr:uid="{00000000-0005-0000-0000-00001F1D0000}"/>
    <cellStyle name="20% - Accent4 3 2 5 2 4" xfId="56990" xr:uid="{00000000-0005-0000-0000-0000201D0000}"/>
    <cellStyle name="20% - Accent4 3 2 5 3" xfId="21112" xr:uid="{00000000-0005-0000-0000-0000211D0000}"/>
    <cellStyle name="20% - Accent4 3 2 5 4" xfId="9170" xr:uid="{00000000-0005-0000-0000-0000221D0000}"/>
    <cellStyle name="20% - Accent4 3 2 5 5" xfId="27097" xr:uid="{00000000-0005-0000-0000-0000231D0000}"/>
    <cellStyle name="20% - Accent4 3 2 5 6" xfId="39042" xr:uid="{00000000-0005-0000-0000-0000241D0000}"/>
    <cellStyle name="20% - Accent4 3 2 5 7" xfId="51007" xr:uid="{00000000-0005-0000-0000-0000251D0000}"/>
    <cellStyle name="20% - Accent4 3 2 6" xfId="12183" xr:uid="{00000000-0005-0000-0000-0000261D0000}"/>
    <cellStyle name="20% - Accent4 3 2 6 2" xfId="30110" xr:uid="{00000000-0005-0000-0000-0000271D0000}"/>
    <cellStyle name="20% - Accent4 3 2 6 3" xfId="42055" xr:uid="{00000000-0005-0000-0000-0000281D0000}"/>
    <cellStyle name="20% - Accent4 3 2 6 4" xfId="54020" xr:uid="{00000000-0005-0000-0000-0000291D0000}"/>
    <cellStyle name="20% - Accent4 3 2 7" xfId="18142" xr:uid="{00000000-0005-0000-0000-00002A1D0000}"/>
    <cellStyle name="20% - Accent4 3 2 8" xfId="6200" xr:uid="{00000000-0005-0000-0000-00002B1D0000}"/>
    <cellStyle name="20% - Accent4 3 2 9" xfId="24127" xr:uid="{00000000-0005-0000-0000-00002C1D0000}"/>
    <cellStyle name="20% - Accent4 3 3" xfId="336" xr:uid="{00000000-0005-0000-0000-00002D1D0000}"/>
    <cellStyle name="20% - Accent4 3 3 10" xfId="36188" xr:uid="{00000000-0005-0000-0000-00002E1D0000}"/>
    <cellStyle name="20% - Accent4 3 3 11" xfId="48153" xr:uid="{00000000-0005-0000-0000-00002F1D0000}"/>
    <cellStyle name="20% - Accent4 3 3 2" xfId="684" xr:uid="{00000000-0005-0000-0000-0000301D0000}"/>
    <cellStyle name="20% - Accent4 3 3 2 10" xfId="48501" xr:uid="{00000000-0005-0000-0000-0000311D0000}"/>
    <cellStyle name="20% - Accent4 3 3 2 2" xfId="1406" xr:uid="{00000000-0005-0000-0000-0000321D0000}"/>
    <cellStyle name="20% - Accent4 3 3 2 2 2" xfId="2850" xr:uid="{00000000-0005-0000-0000-0000331D0000}"/>
    <cellStyle name="20% - Accent4 3 3 2 2 2 2" xfId="5820" xr:uid="{00000000-0005-0000-0000-0000341D0000}"/>
    <cellStyle name="20% - Accent4 3 3 2 2 2 2 2" xfId="17783" xr:uid="{00000000-0005-0000-0000-0000351D0000}"/>
    <cellStyle name="20% - Accent4 3 3 2 2 2 2 2 2" xfId="35710" xr:uid="{00000000-0005-0000-0000-0000361D0000}"/>
    <cellStyle name="20% - Accent4 3 3 2 2 2 2 2 3" xfId="47655" xr:uid="{00000000-0005-0000-0000-0000371D0000}"/>
    <cellStyle name="20% - Accent4 3 3 2 2 2 2 2 4" xfId="59620" xr:uid="{00000000-0005-0000-0000-0000381D0000}"/>
    <cellStyle name="20% - Accent4 3 3 2 2 2 2 3" xfId="23742" xr:uid="{00000000-0005-0000-0000-0000391D0000}"/>
    <cellStyle name="20% - Accent4 3 3 2 2 2 2 4" xfId="11800" xr:uid="{00000000-0005-0000-0000-00003A1D0000}"/>
    <cellStyle name="20% - Accent4 3 3 2 2 2 2 5" xfId="29727" xr:uid="{00000000-0005-0000-0000-00003B1D0000}"/>
    <cellStyle name="20% - Accent4 3 3 2 2 2 2 6" xfId="41672" xr:uid="{00000000-0005-0000-0000-00003C1D0000}"/>
    <cellStyle name="20% - Accent4 3 3 2 2 2 2 7" xfId="53637" xr:uid="{00000000-0005-0000-0000-00003D1D0000}"/>
    <cellStyle name="20% - Accent4 3 3 2 2 2 3" xfId="14813" xr:uid="{00000000-0005-0000-0000-00003E1D0000}"/>
    <cellStyle name="20% - Accent4 3 3 2 2 2 3 2" xfId="32740" xr:uid="{00000000-0005-0000-0000-00003F1D0000}"/>
    <cellStyle name="20% - Accent4 3 3 2 2 2 3 3" xfId="44685" xr:uid="{00000000-0005-0000-0000-0000401D0000}"/>
    <cellStyle name="20% - Accent4 3 3 2 2 2 3 4" xfId="56650" xr:uid="{00000000-0005-0000-0000-0000411D0000}"/>
    <cellStyle name="20% - Accent4 3 3 2 2 2 4" xfId="20772" xr:uid="{00000000-0005-0000-0000-0000421D0000}"/>
    <cellStyle name="20% - Accent4 3 3 2 2 2 5" xfId="8830" xr:uid="{00000000-0005-0000-0000-0000431D0000}"/>
    <cellStyle name="20% - Accent4 3 3 2 2 2 6" xfId="26757" xr:uid="{00000000-0005-0000-0000-0000441D0000}"/>
    <cellStyle name="20% - Accent4 3 3 2 2 2 7" xfId="38702" xr:uid="{00000000-0005-0000-0000-0000451D0000}"/>
    <cellStyle name="20% - Accent4 3 3 2 2 2 8" xfId="50667" xr:uid="{00000000-0005-0000-0000-0000461D0000}"/>
    <cellStyle name="20% - Accent4 3 3 2 2 3" xfId="4376" xr:uid="{00000000-0005-0000-0000-0000471D0000}"/>
    <cellStyle name="20% - Accent4 3 3 2 2 3 2" xfId="16339" xr:uid="{00000000-0005-0000-0000-0000481D0000}"/>
    <cellStyle name="20% - Accent4 3 3 2 2 3 2 2" xfId="34266" xr:uid="{00000000-0005-0000-0000-0000491D0000}"/>
    <cellStyle name="20% - Accent4 3 3 2 2 3 2 3" xfId="46211" xr:uid="{00000000-0005-0000-0000-00004A1D0000}"/>
    <cellStyle name="20% - Accent4 3 3 2 2 3 2 4" xfId="58176" xr:uid="{00000000-0005-0000-0000-00004B1D0000}"/>
    <cellStyle name="20% - Accent4 3 3 2 2 3 3" xfId="22298" xr:uid="{00000000-0005-0000-0000-00004C1D0000}"/>
    <cellStyle name="20% - Accent4 3 3 2 2 3 4" xfId="10356" xr:uid="{00000000-0005-0000-0000-00004D1D0000}"/>
    <cellStyle name="20% - Accent4 3 3 2 2 3 5" xfId="28283" xr:uid="{00000000-0005-0000-0000-00004E1D0000}"/>
    <cellStyle name="20% - Accent4 3 3 2 2 3 6" xfId="40228" xr:uid="{00000000-0005-0000-0000-00004F1D0000}"/>
    <cellStyle name="20% - Accent4 3 3 2 2 3 7" xfId="52193" xr:uid="{00000000-0005-0000-0000-0000501D0000}"/>
    <cellStyle name="20% - Accent4 3 3 2 2 4" xfId="13369" xr:uid="{00000000-0005-0000-0000-0000511D0000}"/>
    <cellStyle name="20% - Accent4 3 3 2 2 4 2" xfId="31296" xr:uid="{00000000-0005-0000-0000-0000521D0000}"/>
    <cellStyle name="20% - Accent4 3 3 2 2 4 3" xfId="43241" xr:uid="{00000000-0005-0000-0000-0000531D0000}"/>
    <cellStyle name="20% - Accent4 3 3 2 2 4 4" xfId="55206" xr:uid="{00000000-0005-0000-0000-0000541D0000}"/>
    <cellStyle name="20% - Accent4 3 3 2 2 5" xfId="19328" xr:uid="{00000000-0005-0000-0000-0000551D0000}"/>
    <cellStyle name="20% - Accent4 3 3 2 2 6" xfId="7386" xr:uid="{00000000-0005-0000-0000-0000561D0000}"/>
    <cellStyle name="20% - Accent4 3 3 2 2 7" xfId="25313" xr:uid="{00000000-0005-0000-0000-0000571D0000}"/>
    <cellStyle name="20% - Accent4 3 3 2 2 8" xfId="37258" xr:uid="{00000000-0005-0000-0000-0000581D0000}"/>
    <cellStyle name="20% - Accent4 3 3 2 2 9" xfId="49223" xr:uid="{00000000-0005-0000-0000-0000591D0000}"/>
    <cellStyle name="20% - Accent4 3 3 2 3" xfId="2128" xr:uid="{00000000-0005-0000-0000-00005A1D0000}"/>
    <cellStyle name="20% - Accent4 3 3 2 3 2" xfId="5098" xr:uid="{00000000-0005-0000-0000-00005B1D0000}"/>
    <cellStyle name="20% - Accent4 3 3 2 3 2 2" xfId="17061" xr:uid="{00000000-0005-0000-0000-00005C1D0000}"/>
    <cellStyle name="20% - Accent4 3 3 2 3 2 2 2" xfId="34988" xr:uid="{00000000-0005-0000-0000-00005D1D0000}"/>
    <cellStyle name="20% - Accent4 3 3 2 3 2 2 3" xfId="46933" xr:uid="{00000000-0005-0000-0000-00005E1D0000}"/>
    <cellStyle name="20% - Accent4 3 3 2 3 2 2 4" xfId="58898" xr:uid="{00000000-0005-0000-0000-00005F1D0000}"/>
    <cellStyle name="20% - Accent4 3 3 2 3 2 3" xfId="23020" xr:uid="{00000000-0005-0000-0000-0000601D0000}"/>
    <cellStyle name="20% - Accent4 3 3 2 3 2 4" xfId="11078" xr:uid="{00000000-0005-0000-0000-0000611D0000}"/>
    <cellStyle name="20% - Accent4 3 3 2 3 2 5" xfId="29005" xr:uid="{00000000-0005-0000-0000-0000621D0000}"/>
    <cellStyle name="20% - Accent4 3 3 2 3 2 6" xfId="40950" xr:uid="{00000000-0005-0000-0000-0000631D0000}"/>
    <cellStyle name="20% - Accent4 3 3 2 3 2 7" xfId="52915" xr:uid="{00000000-0005-0000-0000-0000641D0000}"/>
    <cellStyle name="20% - Accent4 3 3 2 3 3" xfId="14091" xr:uid="{00000000-0005-0000-0000-0000651D0000}"/>
    <cellStyle name="20% - Accent4 3 3 2 3 3 2" xfId="32018" xr:uid="{00000000-0005-0000-0000-0000661D0000}"/>
    <cellStyle name="20% - Accent4 3 3 2 3 3 3" xfId="43963" xr:uid="{00000000-0005-0000-0000-0000671D0000}"/>
    <cellStyle name="20% - Accent4 3 3 2 3 3 4" xfId="55928" xr:uid="{00000000-0005-0000-0000-0000681D0000}"/>
    <cellStyle name="20% - Accent4 3 3 2 3 4" xfId="20050" xr:uid="{00000000-0005-0000-0000-0000691D0000}"/>
    <cellStyle name="20% - Accent4 3 3 2 3 5" xfId="8108" xr:uid="{00000000-0005-0000-0000-00006A1D0000}"/>
    <cellStyle name="20% - Accent4 3 3 2 3 6" xfId="26035" xr:uid="{00000000-0005-0000-0000-00006B1D0000}"/>
    <cellStyle name="20% - Accent4 3 3 2 3 7" xfId="37980" xr:uid="{00000000-0005-0000-0000-00006C1D0000}"/>
    <cellStyle name="20% - Accent4 3 3 2 3 8" xfId="49945" xr:uid="{00000000-0005-0000-0000-00006D1D0000}"/>
    <cellStyle name="20% - Accent4 3 3 2 4" xfId="3654" xr:uid="{00000000-0005-0000-0000-00006E1D0000}"/>
    <cellStyle name="20% - Accent4 3 3 2 4 2" xfId="15617" xr:uid="{00000000-0005-0000-0000-00006F1D0000}"/>
    <cellStyle name="20% - Accent4 3 3 2 4 2 2" xfId="33544" xr:uid="{00000000-0005-0000-0000-0000701D0000}"/>
    <cellStyle name="20% - Accent4 3 3 2 4 2 3" xfId="45489" xr:uid="{00000000-0005-0000-0000-0000711D0000}"/>
    <cellStyle name="20% - Accent4 3 3 2 4 2 4" xfId="57454" xr:uid="{00000000-0005-0000-0000-0000721D0000}"/>
    <cellStyle name="20% - Accent4 3 3 2 4 3" xfId="21576" xr:uid="{00000000-0005-0000-0000-0000731D0000}"/>
    <cellStyle name="20% - Accent4 3 3 2 4 4" xfId="9634" xr:uid="{00000000-0005-0000-0000-0000741D0000}"/>
    <cellStyle name="20% - Accent4 3 3 2 4 5" xfId="27561" xr:uid="{00000000-0005-0000-0000-0000751D0000}"/>
    <cellStyle name="20% - Accent4 3 3 2 4 6" xfId="39506" xr:uid="{00000000-0005-0000-0000-0000761D0000}"/>
    <cellStyle name="20% - Accent4 3 3 2 4 7" xfId="51471" xr:uid="{00000000-0005-0000-0000-0000771D0000}"/>
    <cellStyle name="20% - Accent4 3 3 2 5" xfId="12647" xr:uid="{00000000-0005-0000-0000-0000781D0000}"/>
    <cellStyle name="20% - Accent4 3 3 2 5 2" xfId="30574" xr:uid="{00000000-0005-0000-0000-0000791D0000}"/>
    <cellStyle name="20% - Accent4 3 3 2 5 3" xfId="42519" xr:uid="{00000000-0005-0000-0000-00007A1D0000}"/>
    <cellStyle name="20% - Accent4 3 3 2 5 4" xfId="54484" xr:uid="{00000000-0005-0000-0000-00007B1D0000}"/>
    <cellStyle name="20% - Accent4 3 3 2 6" xfId="18606" xr:uid="{00000000-0005-0000-0000-00007C1D0000}"/>
    <cellStyle name="20% - Accent4 3 3 2 7" xfId="6664" xr:uid="{00000000-0005-0000-0000-00007D1D0000}"/>
    <cellStyle name="20% - Accent4 3 3 2 8" xfId="24591" xr:uid="{00000000-0005-0000-0000-00007E1D0000}"/>
    <cellStyle name="20% - Accent4 3 3 2 9" xfId="36536" xr:uid="{00000000-0005-0000-0000-00007F1D0000}"/>
    <cellStyle name="20% - Accent4 3 3 3" xfId="1058" xr:uid="{00000000-0005-0000-0000-0000801D0000}"/>
    <cellStyle name="20% - Accent4 3 3 3 2" xfId="2502" xr:uid="{00000000-0005-0000-0000-0000811D0000}"/>
    <cellStyle name="20% - Accent4 3 3 3 2 2" xfId="5472" xr:uid="{00000000-0005-0000-0000-0000821D0000}"/>
    <cellStyle name="20% - Accent4 3 3 3 2 2 2" xfId="17435" xr:uid="{00000000-0005-0000-0000-0000831D0000}"/>
    <cellStyle name="20% - Accent4 3 3 3 2 2 2 2" xfId="35362" xr:uid="{00000000-0005-0000-0000-0000841D0000}"/>
    <cellStyle name="20% - Accent4 3 3 3 2 2 2 3" xfId="47307" xr:uid="{00000000-0005-0000-0000-0000851D0000}"/>
    <cellStyle name="20% - Accent4 3 3 3 2 2 2 4" xfId="59272" xr:uid="{00000000-0005-0000-0000-0000861D0000}"/>
    <cellStyle name="20% - Accent4 3 3 3 2 2 3" xfId="23394" xr:uid="{00000000-0005-0000-0000-0000871D0000}"/>
    <cellStyle name="20% - Accent4 3 3 3 2 2 4" xfId="11452" xr:uid="{00000000-0005-0000-0000-0000881D0000}"/>
    <cellStyle name="20% - Accent4 3 3 3 2 2 5" xfId="29379" xr:uid="{00000000-0005-0000-0000-0000891D0000}"/>
    <cellStyle name="20% - Accent4 3 3 3 2 2 6" xfId="41324" xr:uid="{00000000-0005-0000-0000-00008A1D0000}"/>
    <cellStyle name="20% - Accent4 3 3 3 2 2 7" xfId="53289" xr:uid="{00000000-0005-0000-0000-00008B1D0000}"/>
    <cellStyle name="20% - Accent4 3 3 3 2 3" xfId="14465" xr:uid="{00000000-0005-0000-0000-00008C1D0000}"/>
    <cellStyle name="20% - Accent4 3 3 3 2 3 2" xfId="32392" xr:uid="{00000000-0005-0000-0000-00008D1D0000}"/>
    <cellStyle name="20% - Accent4 3 3 3 2 3 3" xfId="44337" xr:uid="{00000000-0005-0000-0000-00008E1D0000}"/>
    <cellStyle name="20% - Accent4 3 3 3 2 3 4" xfId="56302" xr:uid="{00000000-0005-0000-0000-00008F1D0000}"/>
    <cellStyle name="20% - Accent4 3 3 3 2 4" xfId="20424" xr:uid="{00000000-0005-0000-0000-0000901D0000}"/>
    <cellStyle name="20% - Accent4 3 3 3 2 5" xfId="8482" xr:uid="{00000000-0005-0000-0000-0000911D0000}"/>
    <cellStyle name="20% - Accent4 3 3 3 2 6" xfId="26409" xr:uid="{00000000-0005-0000-0000-0000921D0000}"/>
    <cellStyle name="20% - Accent4 3 3 3 2 7" xfId="38354" xr:uid="{00000000-0005-0000-0000-0000931D0000}"/>
    <cellStyle name="20% - Accent4 3 3 3 2 8" xfId="50319" xr:uid="{00000000-0005-0000-0000-0000941D0000}"/>
    <cellStyle name="20% - Accent4 3 3 3 3" xfId="4028" xr:uid="{00000000-0005-0000-0000-0000951D0000}"/>
    <cellStyle name="20% - Accent4 3 3 3 3 2" xfId="15991" xr:uid="{00000000-0005-0000-0000-0000961D0000}"/>
    <cellStyle name="20% - Accent4 3 3 3 3 2 2" xfId="33918" xr:uid="{00000000-0005-0000-0000-0000971D0000}"/>
    <cellStyle name="20% - Accent4 3 3 3 3 2 3" xfId="45863" xr:uid="{00000000-0005-0000-0000-0000981D0000}"/>
    <cellStyle name="20% - Accent4 3 3 3 3 2 4" xfId="57828" xr:uid="{00000000-0005-0000-0000-0000991D0000}"/>
    <cellStyle name="20% - Accent4 3 3 3 3 3" xfId="21950" xr:uid="{00000000-0005-0000-0000-00009A1D0000}"/>
    <cellStyle name="20% - Accent4 3 3 3 3 4" xfId="10008" xr:uid="{00000000-0005-0000-0000-00009B1D0000}"/>
    <cellStyle name="20% - Accent4 3 3 3 3 5" xfId="27935" xr:uid="{00000000-0005-0000-0000-00009C1D0000}"/>
    <cellStyle name="20% - Accent4 3 3 3 3 6" xfId="39880" xr:uid="{00000000-0005-0000-0000-00009D1D0000}"/>
    <cellStyle name="20% - Accent4 3 3 3 3 7" xfId="51845" xr:uid="{00000000-0005-0000-0000-00009E1D0000}"/>
    <cellStyle name="20% - Accent4 3 3 3 4" xfId="13021" xr:uid="{00000000-0005-0000-0000-00009F1D0000}"/>
    <cellStyle name="20% - Accent4 3 3 3 4 2" xfId="30948" xr:uid="{00000000-0005-0000-0000-0000A01D0000}"/>
    <cellStyle name="20% - Accent4 3 3 3 4 3" xfId="42893" xr:uid="{00000000-0005-0000-0000-0000A11D0000}"/>
    <cellStyle name="20% - Accent4 3 3 3 4 4" xfId="54858" xr:uid="{00000000-0005-0000-0000-0000A21D0000}"/>
    <cellStyle name="20% - Accent4 3 3 3 5" xfId="18980" xr:uid="{00000000-0005-0000-0000-0000A31D0000}"/>
    <cellStyle name="20% - Accent4 3 3 3 6" xfId="7038" xr:uid="{00000000-0005-0000-0000-0000A41D0000}"/>
    <cellStyle name="20% - Accent4 3 3 3 7" xfId="24965" xr:uid="{00000000-0005-0000-0000-0000A51D0000}"/>
    <cellStyle name="20% - Accent4 3 3 3 8" xfId="36910" xr:uid="{00000000-0005-0000-0000-0000A61D0000}"/>
    <cellStyle name="20% - Accent4 3 3 3 9" xfId="48875" xr:uid="{00000000-0005-0000-0000-0000A71D0000}"/>
    <cellStyle name="20% - Accent4 3 3 4" xfId="1780" xr:uid="{00000000-0005-0000-0000-0000A81D0000}"/>
    <cellStyle name="20% - Accent4 3 3 4 2" xfId="4750" xr:uid="{00000000-0005-0000-0000-0000A91D0000}"/>
    <cellStyle name="20% - Accent4 3 3 4 2 2" xfId="16713" xr:uid="{00000000-0005-0000-0000-0000AA1D0000}"/>
    <cellStyle name="20% - Accent4 3 3 4 2 2 2" xfId="34640" xr:uid="{00000000-0005-0000-0000-0000AB1D0000}"/>
    <cellStyle name="20% - Accent4 3 3 4 2 2 3" xfId="46585" xr:uid="{00000000-0005-0000-0000-0000AC1D0000}"/>
    <cellStyle name="20% - Accent4 3 3 4 2 2 4" xfId="58550" xr:uid="{00000000-0005-0000-0000-0000AD1D0000}"/>
    <cellStyle name="20% - Accent4 3 3 4 2 3" xfId="22672" xr:uid="{00000000-0005-0000-0000-0000AE1D0000}"/>
    <cellStyle name="20% - Accent4 3 3 4 2 4" xfId="10730" xr:uid="{00000000-0005-0000-0000-0000AF1D0000}"/>
    <cellStyle name="20% - Accent4 3 3 4 2 5" xfId="28657" xr:uid="{00000000-0005-0000-0000-0000B01D0000}"/>
    <cellStyle name="20% - Accent4 3 3 4 2 6" xfId="40602" xr:uid="{00000000-0005-0000-0000-0000B11D0000}"/>
    <cellStyle name="20% - Accent4 3 3 4 2 7" xfId="52567" xr:uid="{00000000-0005-0000-0000-0000B21D0000}"/>
    <cellStyle name="20% - Accent4 3 3 4 3" xfId="13743" xr:uid="{00000000-0005-0000-0000-0000B31D0000}"/>
    <cellStyle name="20% - Accent4 3 3 4 3 2" xfId="31670" xr:uid="{00000000-0005-0000-0000-0000B41D0000}"/>
    <cellStyle name="20% - Accent4 3 3 4 3 3" xfId="43615" xr:uid="{00000000-0005-0000-0000-0000B51D0000}"/>
    <cellStyle name="20% - Accent4 3 3 4 3 4" xfId="55580" xr:uid="{00000000-0005-0000-0000-0000B61D0000}"/>
    <cellStyle name="20% - Accent4 3 3 4 4" xfId="19702" xr:uid="{00000000-0005-0000-0000-0000B71D0000}"/>
    <cellStyle name="20% - Accent4 3 3 4 5" xfId="7760" xr:uid="{00000000-0005-0000-0000-0000B81D0000}"/>
    <cellStyle name="20% - Accent4 3 3 4 6" xfId="25687" xr:uid="{00000000-0005-0000-0000-0000B91D0000}"/>
    <cellStyle name="20% - Accent4 3 3 4 7" xfId="37632" xr:uid="{00000000-0005-0000-0000-0000BA1D0000}"/>
    <cellStyle name="20% - Accent4 3 3 4 8" xfId="49597" xr:uid="{00000000-0005-0000-0000-0000BB1D0000}"/>
    <cellStyle name="20% - Accent4 3 3 5" xfId="3306" xr:uid="{00000000-0005-0000-0000-0000BC1D0000}"/>
    <cellStyle name="20% - Accent4 3 3 5 2" xfId="15269" xr:uid="{00000000-0005-0000-0000-0000BD1D0000}"/>
    <cellStyle name="20% - Accent4 3 3 5 2 2" xfId="33196" xr:uid="{00000000-0005-0000-0000-0000BE1D0000}"/>
    <cellStyle name="20% - Accent4 3 3 5 2 3" xfId="45141" xr:uid="{00000000-0005-0000-0000-0000BF1D0000}"/>
    <cellStyle name="20% - Accent4 3 3 5 2 4" xfId="57106" xr:uid="{00000000-0005-0000-0000-0000C01D0000}"/>
    <cellStyle name="20% - Accent4 3 3 5 3" xfId="21228" xr:uid="{00000000-0005-0000-0000-0000C11D0000}"/>
    <cellStyle name="20% - Accent4 3 3 5 4" xfId="9286" xr:uid="{00000000-0005-0000-0000-0000C21D0000}"/>
    <cellStyle name="20% - Accent4 3 3 5 5" xfId="27213" xr:uid="{00000000-0005-0000-0000-0000C31D0000}"/>
    <cellStyle name="20% - Accent4 3 3 5 6" xfId="39158" xr:uid="{00000000-0005-0000-0000-0000C41D0000}"/>
    <cellStyle name="20% - Accent4 3 3 5 7" xfId="51123" xr:uid="{00000000-0005-0000-0000-0000C51D0000}"/>
    <cellStyle name="20% - Accent4 3 3 6" xfId="12299" xr:uid="{00000000-0005-0000-0000-0000C61D0000}"/>
    <cellStyle name="20% - Accent4 3 3 6 2" xfId="30226" xr:uid="{00000000-0005-0000-0000-0000C71D0000}"/>
    <cellStyle name="20% - Accent4 3 3 6 3" xfId="42171" xr:uid="{00000000-0005-0000-0000-0000C81D0000}"/>
    <cellStyle name="20% - Accent4 3 3 6 4" xfId="54136" xr:uid="{00000000-0005-0000-0000-0000C91D0000}"/>
    <cellStyle name="20% - Accent4 3 3 7" xfId="18258" xr:uid="{00000000-0005-0000-0000-0000CA1D0000}"/>
    <cellStyle name="20% - Accent4 3 3 8" xfId="6316" xr:uid="{00000000-0005-0000-0000-0000CB1D0000}"/>
    <cellStyle name="20% - Accent4 3 3 9" xfId="24243" xr:uid="{00000000-0005-0000-0000-0000CC1D0000}"/>
    <cellStyle name="20% - Accent4 3 4" xfId="452" xr:uid="{00000000-0005-0000-0000-0000CD1D0000}"/>
    <cellStyle name="20% - Accent4 3 4 10" xfId="48269" xr:uid="{00000000-0005-0000-0000-0000CE1D0000}"/>
    <cellStyle name="20% - Accent4 3 4 2" xfId="1174" xr:uid="{00000000-0005-0000-0000-0000CF1D0000}"/>
    <cellStyle name="20% - Accent4 3 4 2 2" xfId="2618" xr:uid="{00000000-0005-0000-0000-0000D01D0000}"/>
    <cellStyle name="20% - Accent4 3 4 2 2 2" xfId="5588" xr:uid="{00000000-0005-0000-0000-0000D11D0000}"/>
    <cellStyle name="20% - Accent4 3 4 2 2 2 2" xfId="17551" xr:uid="{00000000-0005-0000-0000-0000D21D0000}"/>
    <cellStyle name="20% - Accent4 3 4 2 2 2 2 2" xfId="35478" xr:uid="{00000000-0005-0000-0000-0000D31D0000}"/>
    <cellStyle name="20% - Accent4 3 4 2 2 2 2 3" xfId="47423" xr:uid="{00000000-0005-0000-0000-0000D41D0000}"/>
    <cellStyle name="20% - Accent4 3 4 2 2 2 2 4" xfId="59388" xr:uid="{00000000-0005-0000-0000-0000D51D0000}"/>
    <cellStyle name="20% - Accent4 3 4 2 2 2 3" xfId="23510" xr:uid="{00000000-0005-0000-0000-0000D61D0000}"/>
    <cellStyle name="20% - Accent4 3 4 2 2 2 4" xfId="11568" xr:uid="{00000000-0005-0000-0000-0000D71D0000}"/>
    <cellStyle name="20% - Accent4 3 4 2 2 2 5" xfId="29495" xr:uid="{00000000-0005-0000-0000-0000D81D0000}"/>
    <cellStyle name="20% - Accent4 3 4 2 2 2 6" xfId="41440" xr:uid="{00000000-0005-0000-0000-0000D91D0000}"/>
    <cellStyle name="20% - Accent4 3 4 2 2 2 7" xfId="53405" xr:uid="{00000000-0005-0000-0000-0000DA1D0000}"/>
    <cellStyle name="20% - Accent4 3 4 2 2 3" xfId="14581" xr:uid="{00000000-0005-0000-0000-0000DB1D0000}"/>
    <cellStyle name="20% - Accent4 3 4 2 2 3 2" xfId="32508" xr:uid="{00000000-0005-0000-0000-0000DC1D0000}"/>
    <cellStyle name="20% - Accent4 3 4 2 2 3 3" xfId="44453" xr:uid="{00000000-0005-0000-0000-0000DD1D0000}"/>
    <cellStyle name="20% - Accent4 3 4 2 2 3 4" xfId="56418" xr:uid="{00000000-0005-0000-0000-0000DE1D0000}"/>
    <cellStyle name="20% - Accent4 3 4 2 2 4" xfId="20540" xr:uid="{00000000-0005-0000-0000-0000DF1D0000}"/>
    <cellStyle name="20% - Accent4 3 4 2 2 5" xfId="8598" xr:uid="{00000000-0005-0000-0000-0000E01D0000}"/>
    <cellStyle name="20% - Accent4 3 4 2 2 6" xfId="26525" xr:uid="{00000000-0005-0000-0000-0000E11D0000}"/>
    <cellStyle name="20% - Accent4 3 4 2 2 7" xfId="38470" xr:uid="{00000000-0005-0000-0000-0000E21D0000}"/>
    <cellStyle name="20% - Accent4 3 4 2 2 8" xfId="50435" xr:uid="{00000000-0005-0000-0000-0000E31D0000}"/>
    <cellStyle name="20% - Accent4 3 4 2 3" xfId="4144" xr:uid="{00000000-0005-0000-0000-0000E41D0000}"/>
    <cellStyle name="20% - Accent4 3 4 2 3 2" xfId="16107" xr:uid="{00000000-0005-0000-0000-0000E51D0000}"/>
    <cellStyle name="20% - Accent4 3 4 2 3 2 2" xfId="34034" xr:uid="{00000000-0005-0000-0000-0000E61D0000}"/>
    <cellStyle name="20% - Accent4 3 4 2 3 2 3" xfId="45979" xr:uid="{00000000-0005-0000-0000-0000E71D0000}"/>
    <cellStyle name="20% - Accent4 3 4 2 3 2 4" xfId="57944" xr:uid="{00000000-0005-0000-0000-0000E81D0000}"/>
    <cellStyle name="20% - Accent4 3 4 2 3 3" xfId="22066" xr:uid="{00000000-0005-0000-0000-0000E91D0000}"/>
    <cellStyle name="20% - Accent4 3 4 2 3 4" xfId="10124" xr:uid="{00000000-0005-0000-0000-0000EA1D0000}"/>
    <cellStyle name="20% - Accent4 3 4 2 3 5" xfId="28051" xr:uid="{00000000-0005-0000-0000-0000EB1D0000}"/>
    <cellStyle name="20% - Accent4 3 4 2 3 6" xfId="39996" xr:uid="{00000000-0005-0000-0000-0000EC1D0000}"/>
    <cellStyle name="20% - Accent4 3 4 2 3 7" xfId="51961" xr:uid="{00000000-0005-0000-0000-0000ED1D0000}"/>
    <cellStyle name="20% - Accent4 3 4 2 4" xfId="13137" xr:uid="{00000000-0005-0000-0000-0000EE1D0000}"/>
    <cellStyle name="20% - Accent4 3 4 2 4 2" xfId="31064" xr:uid="{00000000-0005-0000-0000-0000EF1D0000}"/>
    <cellStyle name="20% - Accent4 3 4 2 4 3" xfId="43009" xr:uid="{00000000-0005-0000-0000-0000F01D0000}"/>
    <cellStyle name="20% - Accent4 3 4 2 4 4" xfId="54974" xr:uid="{00000000-0005-0000-0000-0000F11D0000}"/>
    <cellStyle name="20% - Accent4 3 4 2 5" xfId="19096" xr:uid="{00000000-0005-0000-0000-0000F21D0000}"/>
    <cellStyle name="20% - Accent4 3 4 2 6" xfId="7154" xr:uid="{00000000-0005-0000-0000-0000F31D0000}"/>
    <cellStyle name="20% - Accent4 3 4 2 7" xfId="25081" xr:uid="{00000000-0005-0000-0000-0000F41D0000}"/>
    <cellStyle name="20% - Accent4 3 4 2 8" xfId="37026" xr:uid="{00000000-0005-0000-0000-0000F51D0000}"/>
    <cellStyle name="20% - Accent4 3 4 2 9" xfId="48991" xr:uid="{00000000-0005-0000-0000-0000F61D0000}"/>
    <cellStyle name="20% - Accent4 3 4 3" xfId="1896" xr:uid="{00000000-0005-0000-0000-0000F71D0000}"/>
    <cellStyle name="20% - Accent4 3 4 3 2" xfId="4866" xr:uid="{00000000-0005-0000-0000-0000F81D0000}"/>
    <cellStyle name="20% - Accent4 3 4 3 2 2" xfId="16829" xr:uid="{00000000-0005-0000-0000-0000F91D0000}"/>
    <cellStyle name="20% - Accent4 3 4 3 2 2 2" xfId="34756" xr:uid="{00000000-0005-0000-0000-0000FA1D0000}"/>
    <cellStyle name="20% - Accent4 3 4 3 2 2 3" xfId="46701" xr:uid="{00000000-0005-0000-0000-0000FB1D0000}"/>
    <cellStyle name="20% - Accent4 3 4 3 2 2 4" xfId="58666" xr:uid="{00000000-0005-0000-0000-0000FC1D0000}"/>
    <cellStyle name="20% - Accent4 3 4 3 2 3" xfId="22788" xr:uid="{00000000-0005-0000-0000-0000FD1D0000}"/>
    <cellStyle name="20% - Accent4 3 4 3 2 4" xfId="10846" xr:uid="{00000000-0005-0000-0000-0000FE1D0000}"/>
    <cellStyle name="20% - Accent4 3 4 3 2 5" xfId="28773" xr:uid="{00000000-0005-0000-0000-0000FF1D0000}"/>
    <cellStyle name="20% - Accent4 3 4 3 2 6" xfId="40718" xr:uid="{00000000-0005-0000-0000-0000001E0000}"/>
    <cellStyle name="20% - Accent4 3 4 3 2 7" xfId="52683" xr:uid="{00000000-0005-0000-0000-0000011E0000}"/>
    <cellStyle name="20% - Accent4 3 4 3 3" xfId="13859" xr:uid="{00000000-0005-0000-0000-0000021E0000}"/>
    <cellStyle name="20% - Accent4 3 4 3 3 2" xfId="31786" xr:uid="{00000000-0005-0000-0000-0000031E0000}"/>
    <cellStyle name="20% - Accent4 3 4 3 3 3" xfId="43731" xr:uid="{00000000-0005-0000-0000-0000041E0000}"/>
    <cellStyle name="20% - Accent4 3 4 3 3 4" xfId="55696" xr:uid="{00000000-0005-0000-0000-0000051E0000}"/>
    <cellStyle name="20% - Accent4 3 4 3 4" xfId="19818" xr:uid="{00000000-0005-0000-0000-0000061E0000}"/>
    <cellStyle name="20% - Accent4 3 4 3 5" xfId="7876" xr:uid="{00000000-0005-0000-0000-0000071E0000}"/>
    <cellStyle name="20% - Accent4 3 4 3 6" xfId="25803" xr:uid="{00000000-0005-0000-0000-0000081E0000}"/>
    <cellStyle name="20% - Accent4 3 4 3 7" xfId="37748" xr:uid="{00000000-0005-0000-0000-0000091E0000}"/>
    <cellStyle name="20% - Accent4 3 4 3 8" xfId="49713" xr:uid="{00000000-0005-0000-0000-00000A1E0000}"/>
    <cellStyle name="20% - Accent4 3 4 4" xfId="3422" xr:uid="{00000000-0005-0000-0000-00000B1E0000}"/>
    <cellStyle name="20% - Accent4 3 4 4 2" xfId="15385" xr:uid="{00000000-0005-0000-0000-00000C1E0000}"/>
    <cellStyle name="20% - Accent4 3 4 4 2 2" xfId="33312" xr:uid="{00000000-0005-0000-0000-00000D1E0000}"/>
    <cellStyle name="20% - Accent4 3 4 4 2 3" xfId="45257" xr:uid="{00000000-0005-0000-0000-00000E1E0000}"/>
    <cellStyle name="20% - Accent4 3 4 4 2 4" xfId="57222" xr:uid="{00000000-0005-0000-0000-00000F1E0000}"/>
    <cellStyle name="20% - Accent4 3 4 4 3" xfId="21344" xr:uid="{00000000-0005-0000-0000-0000101E0000}"/>
    <cellStyle name="20% - Accent4 3 4 4 4" xfId="9402" xr:uid="{00000000-0005-0000-0000-0000111E0000}"/>
    <cellStyle name="20% - Accent4 3 4 4 5" xfId="27329" xr:uid="{00000000-0005-0000-0000-0000121E0000}"/>
    <cellStyle name="20% - Accent4 3 4 4 6" xfId="39274" xr:uid="{00000000-0005-0000-0000-0000131E0000}"/>
    <cellStyle name="20% - Accent4 3 4 4 7" xfId="51239" xr:uid="{00000000-0005-0000-0000-0000141E0000}"/>
    <cellStyle name="20% - Accent4 3 4 5" xfId="12415" xr:uid="{00000000-0005-0000-0000-0000151E0000}"/>
    <cellStyle name="20% - Accent4 3 4 5 2" xfId="30342" xr:uid="{00000000-0005-0000-0000-0000161E0000}"/>
    <cellStyle name="20% - Accent4 3 4 5 3" xfId="42287" xr:uid="{00000000-0005-0000-0000-0000171E0000}"/>
    <cellStyle name="20% - Accent4 3 4 5 4" xfId="54252" xr:uid="{00000000-0005-0000-0000-0000181E0000}"/>
    <cellStyle name="20% - Accent4 3 4 6" xfId="18374" xr:uid="{00000000-0005-0000-0000-0000191E0000}"/>
    <cellStyle name="20% - Accent4 3 4 7" xfId="6432" xr:uid="{00000000-0005-0000-0000-00001A1E0000}"/>
    <cellStyle name="20% - Accent4 3 4 8" xfId="24359" xr:uid="{00000000-0005-0000-0000-00001B1E0000}"/>
    <cellStyle name="20% - Accent4 3 4 9" xfId="36304" xr:uid="{00000000-0005-0000-0000-00001C1E0000}"/>
    <cellStyle name="20% - Accent4 3 5" xfId="826" xr:uid="{00000000-0005-0000-0000-00001D1E0000}"/>
    <cellStyle name="20% - Accent4 3 5 2" xfId="2270" xr:uid="{00000000-0005-0000-0000-00001E1E0000}"/>
    <cellStyle name="20% - Accent4 3 5 2 2" xfId="5240" xr:uid="{00000000-0005-0000-0000-00001F1E0000}"/>
    <cellStyle name="20% - Accent4 3 5 2 2 2" xfId="17203" xr:uid="{00000000-0005-0000-0000-0000201E0000}"/>
    <cellStyle name="20% - Accent4 3 5 2 2 2 2" xfId="35130" xr:uid="{00000000-0005-0000-0000-0000211E0000}"/>
    <cellStyle name="20% - Accent4 3 5 2 2 2 3" xfId="47075" xr:uid="{00000000-0005-0000-0000-0000221E0000}"/>
    <cellStyle name="20% - Accent4 3 5 2 2 2 4" xfId="59040" xr:uid="{00000000-0005-0000-0000-0000231E0000}"/>
    <cellStyle name="20% - Accent4 3 5 2 2 3" xfId="23162" xr:uid="{00000000-0005-0000-0000-0000241E0000}"/>
    <cellStyle name="20% - Accent4 3 5 2 2 4" xfId="11220" xr:uid="{00000000-0005-0000-0000-0000251E0000}"/>
    <cellStyle name="20% - Accent4 3 5 2 2 5" xfId="29147" xr:uid="{00000000-0005-0000-0000-0000261E0000}"/>
    <cellStyle name="20% - Accent4 3 5 2 2 6" xfId="41092" xr:uid="{00000000-0005-0000-0000-0000271E0000}"/>
    <cellStyle name="20% - Accent4 3 5 2 2 7" xfId="53057" xr:uid="{00000000-0005-0000-0000-0000281E0000}"/>
    <cellStyle name="20% - Accent4 3 5 2 3" xfId="14233" xr:uid="{00000000-0005-0000-0000-0000291E0000}"/>
    <cellStyle name="20% - Accent4 3 5 2 3 2" xfId="32160" xr:uid="{00000000-0005-0000-0000-00002A1E0000}"/>
    <cellStyle name="20% - Accent4 3 5 2 3 3" xfId="44105" xr:uid="{00000000-0005-0000-0000-00002B1E0000}"/>
    <cellStyle name="20% - Accent4 3 5 2 3 4" xfId="56070" xr:uid="{00000000-0005-0000-0000-00002C1E0000}"/>
    <cellStyle name="20% - Accent4 3 5 2 4" xfId="20192" xr:uid="{00000000-0005-0000-0000-00002D1E0000}"/>
    <cellStyle name="20% - Accent4 3 5 2 5" xfId="8250" xr:uid="{00000000-0005-0000-0000-00002E1E0000}"/>
    <cellStyle name="20% - Accent4 3 5 2 6" xfId="26177" xr:uid="{00000000-0005-0000-0000-00002F1E0000}"/>
    <cellStyle name="20% - Accent4 3 5 2 7" xfId="38122" xr:uid="{00000000-0005-0000-0000-0000301E0000}"/>
    <cellStyle name="20% - Accent4 3 5 2 8" xfId="50087" xr:uid="{00000000-0005-0000-0000-0000311E0000}"/>
    <cellStyle name="20% - Accent4 3 5 3" xfId="3796" xr:uid="{00000000-0005-0000-0000-0000321E0000}"/>
    <cellStyle name="20% - Accent4 3 5 3 2" xfId="15759" xr:uid="{00000000-0005-0000-0000-0000331E0000}"/>
    <cellStyle name="20% - Accent4 3 5 3 2 2" xfId="33686" xr:uid="{00000000-0005-0000-0000-0000341E0000}"/>
    <cellStyle name="20% - Accent4 3 5 3 2 3" xfId="45631" xr:uid="{00000000-0005-0000-0000-0000351E0000}"/>
    <cellStyle name="20% - Accent4 3 5 3 2 4" xfId="57596" xr:uid="{00000000-0005-0000-0000-0000361E0000}"/>
    <cellStyle name="20% - Accent4 3 5 3 3" xfId="21718" xr:uid="{00000000-0005-0000-0000-0000371E0000}"/>
    <cellStyle name="20% - Accent4 3 5 3 4" xfId="9776" xr:uid="{00000000-0005-0000-0000-0000381E0000}"/>
    <cellStyle name="20% - Accent4 3 5 3 5" xfId="27703" xr:uid="{00000000-0005-0000-0000-0000391E0000}"/>
    <cellStyle name="20% - Accent4 3 5 3 6" xfId="39648" xr:uid="{00000000-0005-0000-0000-00003A1E0000}"/>
    <cellStyle name="20% - Accent4 3 5 3 7" xfId="51613" xr:uid="{00000000-0005-0000-0000-00003B1E0000}"/>
    <cellStyle name="20% - Accent4 3 5 4" xfId="12789" xr:uid="{00000000-0005-0000-0000-00003C1E0000}"/>
    <cellStyle name="20% - Accent4 3 5 4 2" xfId="30716" xr:uid="{00000000-0005-0000-0000-00003D1E0000}"/>
    <cellStyle name="20% - Accent4 3 5 4 3" xfId="42661" xr:uid="{00000000-0005-0000-0000-00003E1E0000}"/>
    <cellStyle name="20% - Accent4 3 5 4 4" xfId="54626" xr:uid="{00000000-0005-0000-0000-00003F1E0000}"/>
    <cellStyle name="20% - Accent4 3 5 5" xfId="18748" xr:uid="{00000000-0005-0000-0000-0000401E0000}"/>
    <cellStyle name="20% - Accent4 3 5 6" xfId="6806" xr:uid="{00000000-0005-0000-0000-0000411E0000}"/>
    <cellStyle name="20% - Accent4 3 5 7" xfId="24733" xr:uid="{00000000-0005-0000-0000-0000421E0000}"/>
    <cellStyle name="20% - Accent4 3 5 8" xfId="36678" xr:uid="{00000000-0005-0000-0000-0000431E0000}"/>
    <cellStyle name="20% - Accent4 3 5 9" xfId="48643" xr:uid="{00000000-0005-0000-0000-0000441E0000}"/>
    <cellStyle name="20% - Accent4 3 6" xfId="1548" xr:uid="{00000000-0005-0000-0000-0000451E0000}"/>
    <cellStyle name="20% - Accent4 3 6 2" xfId="4518" xr:uid="{00000000-0005-0000-0000-0000461E0000}"/>
    <cellStyle name="20% - Accent4 3 6 2 2" xfId="16481" xr:uid="{00000000-0005-0000-0000-0000471E0000}"/>
    <cellStyle name="20% - Accent4 3 6 2 2 2" xfId="34408" xr:uid="{00000000-0005-0000-0000-0000481E0000}"/>
    <cellStyle name="20% - Accent4 3 6 2 2 3" xfId="46353" xr:uid="{00000000-0005-0000-0000-0000491E0000}"/>
    <cellStyle name="20% - Accent4 3 6 2 2 4" xfId="58318" xr:uid="{00000000-0005-0000-0000-00004A1E0000}"/>
    <cellStyle name="20% - Accent4 3 6 2 3" xfId="22440" xr:uid="{00000000-0005-0000-0000-00004B1E0000}"/>
    <cellStyle name="20% - Accent4 3 6 2 4" xfId="10498" xr:uid="{00000000-0005-0000-0000-00004C1E0000}"/>
    <cellStyle name="20% - Accent4 3 6 2 5" xfId="28425" xr:uid="{00000000-0005-0000-0000-00004D1E0000}"/>
    <cellStyle name="20% - Accent4 3 6 2 6" xfId="40370" xr:uid="{00000000-0005-0000-0000-00004E1E0000}"/>
    <cellStyle name="20% - Accent4 3 6 2 7" xfId="52335" xr:uid="{00000000-0005-0000-0000-00004F1E0000}"/>
    <cellStyle name="20% - Accent4 3 6 3" xfId="13511" xr:uid="{00000000-0005-0000-0000-0000501E0000}"/>
    <cellStyle name="20% - Accent4 3 6 3 2" xfId="31438" xr:uid="{00000000-0005-0000-0000-0000511E0000}"/>
    <cellStyle name="20% - Accent4 3 6 3 3" xfId="43383" xr:uid="{00000000-0005-0000-0000-0000521E0000}"/>
    <cellStyle name="20% - Accent4 3 6 3 4" xfId="55348" xr:uid="{00000000-0005-0000-0000-0000531E0000}"/>
    <cellStyle name="20% - Accent4 3 6 4" xfId="19470" xr:uid="{00000000-0005-0000-0000-0000541E0000}"/>
    <cellStyle name="20% - Accent4 3 6 5" xfId="7528" xr:uid="{00000000-0005-0000-0000-0000551E0000}"/>
    <cellStyle name="20% - Accent4 3 6 6" xfId="25455" xr:uid="{00000000-0005-0000-0000-0000561E0000}"/>
    <cellStyle name="20% - Accent4 3 6 7" xfId="37400" xr:uid="{00000000-0005-0000-0000-0000571E0000}"/>
    <cellStyle name="20% - Accent4 3 6 8" xfId="49365" xr:uid="{00000000-0005-0000-0000-0000581E0000}"/>
    <cellStyle name="20% - Accent4 3 7" xfId="3074" xr:uid="{00000000-0005-0000-0000-0000591E0000}"/>
    <cellStyle name="20% - Accent4 3 7 2" xfId="15037" xr:uid="{00000000-0005-0000-0000-00005A1E0000}"/>
    <cellStyle name="20% - Accent4 3 7 2 2" xfId="32964" xr:uid="{00000000-0005-0000-0000-00005B1E0000}"/>
    <cellStyle name="20% - Accent4 3 7 2 3" xfId="44909" xr:uid="{00000000-0005-0000-0000-00005C1E0000}"/>
    <cellStyle name="20% - Accent4 3 7 2 4" xfId="56874" xr:uid="{00000000-0005-0000-0000-00005D1E0000}"/>
    <cellStyle name="20% - Accent4 3 7 3" xfId="20996" xr:uid="{00000000-0005-0000-0000-00005E1E0000}"/>
    <cellStyle name="20% - Accent4 3 7 4" xfId="9054" xr:uid="{00000000-0005-0000-0000-00005F1E0000}"/>
    <cellStyle name="20% - Accent4 3 7 5" xfId="26981" xr:uid="{00000000-0005-0000-0000-0000601E0000}"/>
    <cellStyle name="20% - Accent4 3 7 6" xfId="38926" xr:uid="{00000000-0005-0000-0000-0000611E0000}"/>
    <cellStyle name="20% - Accent4 3 7 7" xfId="50891" xr:uid="{00000000-0005-0000-0000-0000621E0000}"/>
    <cellStyle name="20% - Accent4 3 8" xfId="12067" xr:uid="{00000000-0005-0000-0000-0000631E0000}"/>
    <cellStyle name="20% - Accent4 3 8 2" xfId="29994" xr:uid="{00000000-0005-0000-0000-0000641E0000}"/>
    <cellStyle name="20% - Accent4 3 8 3" xfId="41939" xr:uid="{00000000-0005-0000-0000-0000651E0000}"/>
    <cellStyle name="20% - Accent4 3 8 4" xfId="53904" xr:uid="{00000000-0005-0000-0000-0000661E0000}"/>
    <cellStyle name="20% - Accent4 3 9" xfId="18026" xr:uid="{00000000-0005-0000-0000-0000671E0000}"/>
    <cellStyle name="20% - Accent4 4" xfId="162" xr:uid="{00000000-0005-0000-0000-0000681E0000}"/>
    <cellStyle name="20% - Accent4 4 10" xfId="36014" xr:uid="{00000000-0005-0000-0000-0000691E0000}"/>
    <cellStyle name="20% - Accent4 4 11" xfId="47979" xr:uid="{00000000-0005-0000-0000-00006A1E0000}"/>
    <cellStyle name="20% - Accent4 4 2" xfId="510" xr:uid="{00000000-0005-0000-0000-00006B1E0000}"/>
    <cellStyle name="20% - Accent4 4 2 10" xfId="48327" xr:uid="{00000000-0005-0000-0000-00006C1E0000}"/>
    <cellStyle name="20% - Accent4 4 2 2" xfId="1232" xr:uid="{00000000-0005-0000-0000-00006D1E0000}"/>
    <cellStyle name="20% - Accent4 4 2 2 2" xfId="2676" xr:uid="{00000000-0005-0000-0000-00006E1E0000}"/>
    <cellStyle name="20% - Accent4 4 2 2 2 2" xfId="5646" xr:uid="{00000000-0005-0000-0000-00006F1E0000}"/>
    <cellStyle name="20% - Accent4 4 2 2 2 2 2" xfId="17609" xr:uid="{00000000-0005-0000-0000-0000701E0000}"/>
    <cellStyle name="20% - Accent4 4 2 2 2 2 2 2" xfId="35536" xr:uid="{00000000-0005-0000-0000-0000711E0000}"/>
    <cellStyle name="20% - Accent4 4 2 2 2 2 2 3" xfId="47481" xr:uid="{00000000-0005-0000-0000-0000721E0000}"/>
    <cellStyle name="20% - Accent4 4 2 2 2 2 2 4" xfId="59446" xr:uid="{00000000-0005-0000-0000-0000731E0000}"/>
    <cellStyle name="20% - Accent4 4 2 2 2 2 3" xfId="23568" xr:uid="{00000000-0005-0000-0000-0000741E0000}"/>
    <cellStyle name="20% - Accent4 4 2 2 2 2 4" xfId="11626" xr:uid="{00000000-0005-0000-0000-0000751E0000}"/>
    <cellStyle name="20% - Accent4 4 2 2 2 2 5" xfId="29553" xr:uid="{00000000-0005-0000-0000-0000761E0000}"/>
    <cellStyle name="20% - Accent4 4 2 2 2 2 6" xfId="41498" xr:uid="{00000000-0005-0000-0000-0000771E0000}"/>
    <cellStyle name="20% - Accent4 4 2 2 2 2 7" xfId="53463" xr:uid="{00000000-0005-0000-0000-0000781E0000}"/>
    <cellStyle name="20% - Accent4 4 2 2 2 3" xfId="14639" xr:uid="{00000000-0005-0000-0000-0000791E0000}"/>
    <cellStyle name="20% - Accent4 4 2 2 2 3 2" xfId="32566" xr:uid="{00000000-0005-0000-0000-00007A1E0000}"/>
    <cellStyle name="20% - Accent4 4 2 2 2 3 3" xfId="44511" xr:uid="{00000000-0005-0000-0000-00007B1E0000}"/>
    <cellStyle name="20% - Accent4 4 2 2 2 3 4" xfId="56476" xr:uid="{00000000-0005-0000-0000-00007C1E0000}"/>
    <cellStyle name="20% - Accent4 4 2 2 2 4" xfId="20598" xr:uid="{00000000-0005-0000-0000-00007D1E0000}"/>
    <cellStyle name="20% - Accent4 4 2 2 2 5" xfId="8656" xr:uid="{00000000-0005-0000-0000-00007E1E0000}"/>
    <cellStyle name="20% - Accent4 4 2 2 2 6" xfId="26583" xr:uid="{00000000-0005-0000-0000-00007F1E0000}"/>
    <cellStyle name="20% - Accent4 4 2 2 2 7" xfId="38528" xr:uid="{00000000-0005-0000-0000-0000801E0000}"/>
    <cellStyle name="20% - Accent4 4 2 2 2 8" xfId="50493" xr:uid="{00000000-0005-0000-0000-0000811E0000}"/>
    <cellStyle name="20% - Accent4 4 2 2 3" xfId="4202" xr:uid="{00000000-0005-0000-0000-0000821E0000}"/>
    <cellStyle name="20% - Accent4 4 2 2 3 2" xfId="16165" xr:uid="{00000000-0005-0000-0000-0000831E0000}"/>
    <cellStyle name="20% - Accent4 4 2 2 3 2 2" xfId="34092" xr:uid="{00000000-0005-0000-0000-0000841E0000}"/>
    <cellStyle name="20% - Accent4 4 2 2 3 2 3" xfId="46037" xr:uid="{00000000-0005-0000-0000-0000851E0000}"/>
    <cellStyle name="20% - Accent4 4 2 2 3 2 4" xfId="58002" xr:uid="{00000000-0005-0000-0000-0000861E0000}"/>
    <cellStyle name="20% - Accent4 4 2 2 3 3" xfId="22124" xr:uid="{00000000-0005-0000-0000-0000871E0000}"/>
    <cellStyle name="20% - Accent4 4 2 2 3 4" xfId="10182" xr:uid="{00000000-0005-0000-0000-0000881E0000}"/>
    <cellStyle name="20% - Accent4 4 2 2 3 5" xfId="28109" xr:uid="{00000000-0005-0000-0000-0000891E0000}"/>
    <cellStyle name="20% - Accent4 4 2 2 3 6" xfId="40054" xr:uid="{00000000-0005-0000-0000-00008A1E0000}"/>
    <cellStyle name="20% - Accent4 4 2 2 3 7" xfId="52019" xr:uid="{00000000-0005-0000-0000-00008B1E0000}"/>
    <cellStyle name="20% - Accent4 4 2 2 4" xfId="13195" xr:uid="{00000000-0005-0000-0000-00008C1E0000}"/>
    <cellStyle name="20% - Accent4 4 2 2 4 2" xfId="31122" xr:uid="{00000000-0005-0000-0000-00008D1E0000}"/>
    <cellStyle name="20% - Accent4 4 2 2 4 3" xfId="43067" xr:uid="{00000000-0005-0000-0000-00008E1E0000}"/>
    <cellStyle name="20% - Accent4 4 2 2 4 4" xfId="55032" xr:uid="{00000000-0005-0000-0000-00008F1E0000}"/>
    <cellStyle name="20% - Accent4 4 2 2 5" xfId="19154" xr:uid="{00000000-0005-0000-0000-0000901E0000}"/>
    <cellStyle name="20% - Accent4 4 2 2 6" xfId="7212" xr:uid="{00000000-0005-0000-0000-0000911E0000}"/>
    <cellStyle name="20% - Accent4 4 2 2 7" xfId="25139" xr:uid="{00000000-0005-0000-0000-0000921E0000}"/>
    <cellStyle name="20% - Accent4 4 2 2 8" xfId="37084" xr:uid="{00000000-0005-0000-0000-0000931E0000}"/>
    <cellStyle name="20% - Accent4 4 2 2 9" xfId="49049" xr:uid="{00000000-0005-0000-0000-0000941E0000}"/>
    <cellStyle name="20% - Accent4 4 2 3" xfId="1954" xr:uid="{00000000-0005-0000-0000-0000951E0000}"/>
    <cellStyle name="20% - Accent4 4 2 3 2" xfId="4924" xr:uid="{00000000-0005-0000-0000-0000961E0000}"/>
    <cellStyle name="20% - Accent4 4 2 3 2 2" xfId="16887" xr:uid="{00000000-0005-0000-0000-0000971E0000}"/>
    <cellStyle name="20% - Accent4 4 2 3 2 2 2" xfId="34814" xr:uid="{00000000-0005-0000-0000-0000981E0000}"/>
    <cellStyle name="20% - Accent4 4 2 3 2 2 3" xfId="46759" xr:uid="{00000000-0005-0000-0000-0000991E0000}"/>
    <cellStyle name="20% - Accent4 4 2 3 2 2 4" xfId="58724" xr:uid="{00000000-0005-0000-0000-00009A1E0000}"/>
    <cellStyle name="20% - Accent4 4 2 3 2 3" xfId="22846" xr:uid="{00000000-0005-0000-0000-00009B1E0000}"/>
    <cellStyle name="20% - Accent4 4 2 3 2 4" xfId="10904" xr:uid="{00000000-0005-0000-0000-00009C1E0000}"/>
    <cellStyle name="20% - Accent4 4 2 3 2 5" xfId="28831" xr:uid="{00000000-0005-0000-0000-00009D1E0000}"/>
    <cellStyle name="20% - Accent4 4 2 3 2 6" xfId="40776" xr:uid="{00000000-0005-0000-0000-00009E1E0000}"/>
    <cellStyle name="20% - Accent4 4 2 3 2 7" xfId="52741" xr:uid="{00000000-0005-0000-0000-00009F1E0000}"/>
    <cellStyle name="20% - Accent4 4 2 3 3" xfId="13917" xr:uid="{00000000-0005-0000-0000-0000A01E0000}"/>
    <cellStyle name="20% - Accent4 4 2 3 3 2" xfId="31844" xr:uid="{00000000-0005-0000-0000-0000A11E0000}"/>
    <cellStyle name="20% - Accent4 4 2 3 3 3" xfId="43789" xr:uid="{00000000-0005-0000-0000-0000A21E0000}"/>
    <cellStyle name="20% - Accent4 4 2 3 3 4" xfId="55754" xr:uid="{00000000-0005-0000-0000-0000A31E0000}"/>
    <cellStyle name="20% - Accent4 4 2 3 4" xfId="19876" xr:uid="{00000000-0005-0000-0000-0000A41E0000}"/>
    <cellStyle name="20% - Accent4 4 2 3 5" xfId="7934" xr:uid="{00000000-0005-0000-0000-0000A51E0000}"/>
    <cellStyle name="20% - Accent4 4 2 3 6" xfId="25861" xr:uid="{00000000-0005-0000-0000-0000A61E0000}"/>
    <cellStyle name="20% - Accent4 4 2 3 7" xfId="37806" xr:uid="{00000000-0005-0000-0000-0000A71E0000}"/>
    <cellStyle name="20% - Accent4 4 2 3 8" xfId="49771" xr:uid="{00000000-0005-0000-0000-0000A81E0000}"/>
    <cellStyle name="20% - Accent4 4 2 4" xfId="3480" xr:uid="{00000000-0005-0000-0000-0000A91E0000}"/>
    <cellStyle name="20% - Accent4 4 2 4 2" xfId="15443" xr:uid="{00000000-0005-0000-0000-0000AA1E0000}"/>
    <cellStyle name="20% - Accent4 4 2 4 2 2" xfId="33370" xr:uid="{00000000-0005-0000-0000-0000AB1E0000}"/>
    <cellStyle name="20% - Accent4 4 2 4 2 3" xfId="45315" xr:uid="{00000000-0005-0000-0000-0000AC1E0000}"/>
    <cellStyle name="20% - Accent4 4 2 4 2 4" xfId="57280" xr:uid="{00000000-0005-0000-0000-0000AD1E0000}"/>
    <cellStyle name="20% - Accent4 4 2 4 3" xfId="21402" xr:uid="{00000000-0005-0000-0000-0000AE1E0000}"/>
    <cellStyle name="20% - Accent4 4 2 4 4" xfId="9460" xr:uid="{00000000-0005-0000-0000-0000AF1E0000}"/>
    <cellStyle name="20% - Accent4 4 2 4 5" xfId="27387" xr:uid="{00000000-0005-0000-0000-0000B01E0000}"/>
    <cellStyle name="20% - Accent4 4 2 4 6" xfId="39332" xr:uid="{00000000-0005-0000-0000-0000B11E0000}"/>
    <cellStyle name="20% - Accent4 4 2 4 7" xfId="51297" xr:uid="{00000000-0005-0000-0000-0000B21E0000}"/>
    <cellStyle name="20% - Accent4 4 2 5" xfId="12473" xr:uid="{00000000-0005-0000-0000-0000B31E0000}"/>
    <cellStyle name="20% - Accent4 4 2 5 2" xfId="30400" xr:uid="{00000000-0005-0000-0000-0000B41E0000}"/>
    <cellStyle name="20% - Accent4 4 2 5 3" xfId="42345" xr:uid="{00000000-0005-0000-0000-0000B51E0000}"/>
    <cellStyle name="20% - Accent4 4 2 5 4" xfId="54310" xr:uid="{00000000-0005-0000-0000-0000B61E0000}"/>
    <cellStyle name="20% - Accent4 4 2 6" xfId="18432" xr:uid="{00000000-0005-0000-0000-0000B71E0000}"/>
    <cellStyle name="20% - Accent4 4 2 7" xfId="6490" xr:uid="{00000000-0005-0000-0000-0000B81E0000}"/>
    <cellStyle name="20% - Accent4 4 2 8" xfId="24417" xr:uid="{00000000-0005-0000-0000-0000B91E0000}"/>
    <cellStyle name="20% - Accent4 4 2 9" xfId="36362" xr:uid="{00000000-0005-0000-0000-0000BA1E0000}"/>
    <cellStyle name="20% - Accent4 4 3" xfId="884" xr:uid="{00000000-0005-0000-0000-0000BB1E0000}"/>
    <cellStyle name="20% - Accent4 4 3 2" xfId="2328" xr:uid="{00000000-0005-0000-0000-0000BC1E0000}"/>
    <cellStyle name="20% - Accent4 4 3 2 2" xfId="5298" xr:uid="{00000000-0005-0000-0000-0000BD1E0000}"/>
    <cellStyle name="20% - Accent4 4 3 2 2 2" xfId="17261" xr:uid="{00000000-0005-0000-0000-0000BE1E0000}"/>
    <cellStyle name="20% - Accent4 4 3 2 2 2 2" xfId="35188" xr:uid="{00000000-0005-0000-0000-0000BF1E0000}"/>
    <cellStyle name="20% - Accent4 4 3 2 2 2 3" xfId="47133" xr:uid="{00000000-0005-0000-0000-0000C01E0000}"/>
    <cellStyle name="20% - Accent4 4 3 2 2 2 4" xfId="59098" xr:uid="{00000000-0005-0000-0000-0000C11E0000}"/>
    <cellStyle name="20% - Accent4 4 3 2 2 3" xfId="23220" xr:uid="{00000000-0005-0000-0000-0000C21E0000}"/>
    <cellStyle name="20% - Accent4 4 3 2 2 4" xfId="11278" xr:uid="{00000000-0005-0000-0000-0000C31E0000}"/>
    <cellStyle name="20% - Accent4 4 3 2 2 5" xfId="29205" xr:uid="{00000000-0005-0000-0000-0000C41E0000}"/>
    <cellStyle name="20% - Accent4 4 3 2 2 6" xfId="41150" xr:uid="{00000000-0005-0000-0000-0000C51E0000}"/>
    <cellStyle name="20% - Accent4 4 3 2 2 7" xfId="53115" xr:uid="{00000000-0005-0000-0000-0000C61E0000}"/>
    <cellStyle name="20% - Accent4 4 3 2 3" xfId="14291" xr:uid="{00000000-0005-0000-0000-0000C71E0000}"/>
    <cellStyle name="20% - Accent4 4 3 2 3 2" xfId="32218" xr:uid="{00000000-0005-0000-0000-0000C81E0000}"/>
    <cellStyle name="20% - Accent4 4 3 2 3 3" xfId="44163" xr:uid="{00000000-0005-0000-0000-0000C91E0000}"/>
    <cellStyle name="20% - Accent4 4 3 2 3 4" xfId="56128" xr:uid="{00000000-0005-0000-0000-0000CA1E0000}"/>
    <cellStyle name="20% - Accent4 4 3 2 4" xfId="20250" xr:uid="{00000000-0005-0000-0000-0000CB1E0000}"/>
    <cellStyle name="20% - Accent4 4 3 2 5" xfId="8308" xr:uid="{00000000-0005-0000-0000-0000CC1E0000}"/>
    <cellStyle name="20% - Accent4 4 3 2 6" xfId="26235" xr:uid="{00000000-0005-0000-0000-0000CD1E0000}"/>
    <cellStyle name="20% - Accent4 4 3 2 7" xfId="38180" xr:uid="{00000000-0005-0000-0000-0000CE1E0000}"/>
    <cellStyle name="20% - Accent4 4 3 2 8" xfId="50145" xr:uid="{00000000-0005-0000-0000-0000CF1E0000}"/>
    <cellStyle name="20% - Accent4 4 3 3" xfId="3854" xr:uid="{00000000-0005-0000-0000-0000D01E0000}"/>
    <cellStyle name="20% - Accent4 4 3 3 2" xfId="15817" xr:uid="{00000000-0005-0000-0000-0000D11E0000}"/>
    <cellStyle name="20% - Accent4 4 3 3 2 2" xfId="33744" xr:uid="{00000000-0005-0000-0000-0000D21E0000}"/>
    <cellStyle name="20% - Accent4 4 3 3 2 3" xfId="45689" xr:uid="{00000000-0005-0000-0000-0000D31E0000}"/>
    <cellStyle name="20% - Accent4 4 3 3 2 4" xfId="57654" xr:uid="{00000000-0005-0000-0000-0000D41E0000}"/>
    <cellStyle name="20% - Accent4 4 3 3 3" xfId="21776" xr:uid="{00000000-0005-0000-0000-0000D51E0000}"/>
    <cellStyle name="20% - Accent4 4 3 3 4" xfId="9834" xr:uid="{00000000-0005-0000-0000-0000D61E0000}"/>
    <cellStyle name="20% - Accent4 4 3 3 5" xfId="27761" xr:uid="{00000000-0005-0000-0000-0000D71E0000}"/>
    <cellStyle name="20% - Accent4 4 3 3 6" xfId="39706" xr:uid="{00000000-0005-0000-0000-0000D81E0000}"/>
    <cellStyle name="20% - Accent4 4 3 3 7" xfId="51671" xr:uid="{00000000-0005-0000-0000-0000D91E0000}"/>
    <cellStyle name="20% - Accent4 4 3 4" xfId="12847" xr:uid="{00000000-0005-0000-0000-0000DA1E0000}"/>
    <cellStyle name="20% - Accent4 4 3 4 2" xfId="30774" xr:uid="{00000000-0005-0000-0000-0000DB1E0000}"/>
    <cellStyle name="20% - Accent4 4 3 4 3" xfId="42719" xr:uid="{00000000-0005-0000-0000-0000DC1E0000}"/>
    <cellStyle name="20% - Accent4 4 3 4 4" xfId="54684" xr:uid="{00000000-0005-0000-0000-0000DD1E0000}"/>
    <cellStyle name="20% - Accent4 4 3 5" xfId="18806" xr:uid="{00000000-0005-0000-0000-0000DE1E0000}"/>
    <cellStyle name="20% - Accent4 4 3 6" xfId="6864" xr:uid="{00000000-0005-0000-0000-0000DF1E0000}"/>
    <cellStyle name="20% - Accent4 4 3 7" xfId="24791" xr:uid="{00000000-0005-0000-0000-0000E01E0000}"/>
    <cellStyle name="20% - Accent4 4 3 8" xfId="36736" xr:uid="{00000000-0005-0000-0000-0000E11E0000}"/>
    <cellStyle name="20% - Accent4 4 3 9" xfId="48701" xr:uid="{00000000-0005-0000-0000-0000E21E0000}"/>
    <cellStyle name="20% - Accent4 4 4" xfId="1606" xr:uid="{00000000-0005-0000-0000-0000E31E0000}"/>
    <cellStyle name="20% - Accent4 4 4 2" xfId="4576" xr:uid="{00000000-0005-0000-0000-0000E41E0000}"/>
    <cellStyle name="20% - Accent4 4 4 2 2" xfId="16539" xr:uid="{00000000-0005-0000-0000-0000E51E0000}"/>
    <cellStyle name="20% - Accent4 4 4 2 2 2" xfId="34466" xr:uid="{00000000-0005-0000-0000-0000E61E0000}"/>
    <cellStyle name="20% - Accent4 4 4 2 2 3" xfId="46411" xr:uid="{00000000-0005-0000-0000-0000E71E0000}"/>
    <cellStyle name="20% - Accent4 4 4 2 2 4" xfId="58376" xr:uid="{00000000-0005-0000-0000-0000E81E0000}"/>
    <cellStyle name="20% - Accent4 4 4 2 3" xfId="22498" xr:uid="{00000000-0005-0000-0000-0000E91E0000}"/>
    <cellStyle name="20% - Accent4 4 4 2 4" xfId="10556" xr:uid="{00000000-0005-0000-0000-0000EA1E0000}"/>
    <cellStyle name="20% - Accent4 4 4 2 5" xfId="28483" xr:uid="{00000000-0005-0000-0000-0000EB1E0000}"/>
    <cellStyle name="20% - Accent4 4 4 2 6" xfId="40428" xr:uid="{00000000-0005-0000-0000-0000EC1E0000}"/>
    <cellStyle name="20% - Accent4 4 4 2 7" xfId="52393" xr:uid="{00000000-0005-0000-0000-0000ED1E0000}"/>
    <cellStyle name="20% - Accent4 4 4 3" xfId="13569" xr:uid="{00000000-0005-0000-0000-0000EE1E0000}"/>
    <cellStyle name="20% - Accent4 4 4 3 2" xfId="31496" xr:uid="{00000000-0005-0000-0000-0000EF1E0000}"/>
    <cellStyle name="20% - Accent4 4 4 3 3" xfId="43441" xr:uid="{00000000-0005-0000-0000-0000F01E0000}"/>
    <cellStyle name="20% - Accent4 4 4 3 4" xfId="55406" xr:uid="{00000000-0005-0000-0000-0000F11E0000}"/>
    <cellStyle name="20% - Accent4 4 4 4" xfId="19528" xr:uid="{00000000-0005-0000-0000-0000F21E0000}"/>
    <cellStyle name="20% - Accent4 4 4 5" xfId="7586" xr:uid="{00000000-0005-0000-0000-0000F31E0000}"/>
    <cellStyle name="20% - Accent4 4 4 6" xfId="25513" xr:uid="{00000000-0005-0000-0000-0000F41E0000}"/>
    <cellStyle name="20% - Accent4 4 4 7" xfId="37458" xr:uid="{00000000-0005-0000-0000-0000F51E0000}"/>
    <cellStyle name="20% - Accent4 4 4 8" xfId="49423" xr:uid="{00000000-0005-0000-0000-0000F61E0000}"/>
    <cellStyle name="20% - Accent4 4 5" xfId="3132" xr:uid="{00000000-0005-0000-0000-0000F71E0000}"/>
    <cellStyle name="20% - Accent4 4 5 2" xfId="15095" xr:uid="{00000000-0005-0000-0000-0000F81E0000}"/>
    <cellStyle name="20% - Accent4 4 5 2 2" xfId="33022" xr:uid="{00000000-0005-0000-0000-0000F91E0000}"/>
    <cellStyle name="20% - Accent4 4 5 2 3" xfId="44967" xr:uid="{00000000-0005-0000-0000-0000FA1E0000}"/>
    <cellStyle name="20% - Accent4 4 5 2 4" xfId="56932" xr:uid="{00000000-0005-0000-0000-0000FB1E0000}"/>
    <cellStyle name="20% - Accent4 4 5 3" xfId="21054" xr:uid="{00000000-0005-0000-0000-0000FC1E0000}"/>
    <cellStyle name="20% - Accent4 4 5 4" xfId="9112" xr:uid="{00000000-0005-0000-0000-0000FD1E0000}"/>
    <cellStyle name="20% - Accent4 4 5 5" xfId="27039" xr:uid="{00000000-0005-0000-0000-0000FE1E0000}"/>
    <cellStyle name="20% - Accent4 4 5 6" xfId="38984" xr:uid="{00000000-0005-0000-0000-0000FF1E0000}"/>
    <cellStyle name="20% - Accent4 4 5 7" xfId="50949" xr:uid="{00000000-0005-0000-0000-0000001F0000}"/>
    <cellStyle name="20% - Accent4 4 6" xfId="12125" xr:uid="{00000000-0005-0000-0000-0000011F0000}"/>
    <cellStyle name="20% - Accent4 4 6 2" xfId="30052" xr:uid="{00000000-0005-0000-0000-0000021F0000}"/>
    <cellStyle name="20% - Accent4 4 6 3" xfId="41997" xr:uid="{00000000-0005-0000-0000-0000031F0000}"/>
    <cellStyle name="20% - Accent4 4 6 4" xfId="53962" xr:uid="{00000000-0005-0000-0000-0000041F0000}"/>
    <cellStyle name="20% - Accent4 4 7" xfId="18084" xr:uid="{00000000-0005-0000-0000-0000051F0000}"/>
    <cellStyle name="20% - Accent4 4 8" xfId="6142" xr:uid="{00000000-0005-0000-0000-0000061F0000}"/>
    <cellStyle name="20% - Accent4 4 9" xfId="24069" xr:uid="{00000000-0005-0000-0000-0000071F0000}"/>
    <cellStyle name="20% - Accent4 5" xfId="278" xr:uid="{00000000-0005-0000-0000-0000081F0000}"/>
    <cellStyle name="20% - Accent4 5 10" xfId="36130" xr:uid="{00000000-0005-0000-0000-0000091F0000}"/>
    <cellStyle name="20% - Accent4 5 11" xfId="48095" xr:uid="{00000000-0005-0000-0000-00000A1F0000}"/>
    <cellStyle name="20% - Accent4 5 2" xfId="626" xr:uid="{00000000-0005-0000-0000-00000B1F0000}"/>
    <cellStyle name="20% - Accent4 5 2 10" xfId="48443" xr:uid="{00000000-0005-0000-0000-00000C1F0000}"/>
    <cellStyle name="20% - Accent4 5 2 2" xfId="1348" xr:uid="{00000000-0005-0000-0000-00000D1F0000}"/>
    <cellStyle name="20% - Accent4 5 2 2 2" xfId="2792" xr:uid="{00000000-0005-0000-0000-00000E1F0000}"/>
    <cellStyle name="20% - Accent4 5 2 2 2 2" xfId="5762" xr:uid="{00000000-0005-0000-0000-00000F1F0000}"/>
    <cellStyle name="20% - Accent4 5 2 2 2 2 2" xfId="17725" xr:uid="{00000000-0005-0000-0000-0000101F0000}"/>
    <cellStyle name="20% - Accent4 5 2 2 2 2 2 2" xfId="35652" xr:uid="{00000000-0005-0000-0000-0000111F0000}"/>
    <cellStyle name="20% - Accent4 5 2 2 2 2 2 3" xfId="47597" xr:uid="{00000000-0005-0000-0000-0000121F0000}"/>
    <cellStyle name="20% - Accent4 5 2 2 2 2 2 4" xfId="59562" xr:uid="{00000000-0005-0000-0000-0000131F0000}"/>
    <cellStyle name="20% - Accent4 5 2 2 2 2 3" xfId="23684" xr:uid="{00000000-0005-0000-0000-0000141F0000}"/>
    <cellStyle name="20% - Accent4 5 2 2 2 2 4" xfId="11742" xr:uid="{00000000-0005-0000-0000-0000151F0000}"/>
    <cellStyle name="20% - Accent4 5 2 2 2 2 5" xfId="29669" xr:uid="{00000000-0005-0000-0000-0000161F0000}"/>
    <cellStyle name="20% - Accent4 5 2 2 2 2 6" xfId="41614" xr:uid="{00000000-0005-0000-0000-0000171F0000}"/>
    <cellStyle name="20% - Accent4 5 2 2 2 2 7" xfId="53579" xr:uid="{00000000-0005-0000-0000-0000181F0000}"/>
    <cellStyle name="20% - Accent4 5 2 2 2 3" xfId="14755" xr:uid="{00000000-0005-0000-0000-0000191F0000}"/>
    <cellStyle name="20% - Accent4 5 2 2 2 3 2" xfId="32682" xr:uid="{00000000-0005-0000-0000-00001A1F0000}"/>
    <cellStyle name="20% - Accent4 5 2 2 2 3 3" xfId="44627" xr:uid="{00000000-0005-0000-0000-00001B1F0000}"/>
    <cellStyle name="20% - Accent4 5 2 2 2 3 4" xfId="56592" xr:uid="{00000000-0005-0000-0000-00001C1F0000}"/>
    <cellStyle name="20% - Accent4 5 2 2 2 4" xfId="20714" xr:uid="{00000000-0005-0000-0000-00001D1F0000}"/>
    <cellStyle name="20% - Accent4 5 2 2 2 5" xfId="8772" xr:uid="{00000000-0005-0000-0000-00001E1F0000}"/>
    <cellStyle name="20% - Accent4 5 2 2 2 6" xfId="26699" xr:uid="{00000000-0005-0000-0000-00001F1F0000}"/>
    <cellStyle name="20% - Accent4 5 2 2 2 7" xfId="38644" xr:uid="{00000000-0005-0000-0000-0000201F0000}"/>
    <cellStyle name="20% - Accent4 5 2 2 2 8" xfId="50609" xr:uid="{00000000-0005-0000-0000-0000211F0000}"/>
    <cellStyle name="20% - Accent4 5 2 2 3" xfId="4318" xr:uid="{00000000-0005-0000-0000-0000221F0000}"/>
    <cellStyle name="20% - Accent4 5 2 2 3 2" xfId="16281" xr:uid="{00000000-0005-0000-0000-0000231F0000}"/>
    <cellStyle name="20% - Accent4 5 2 2 3 2 2" xfId="34208" xr:uid="{00000000-0005-0000-0000-0000241F0000}"/>
    <cellStyle name="20% - Accent4 5 2 2 3 2 3" xfId="46153" xr:uid="{00000000-0005-0000-0000-0000251F0000}"/>
    <cellStyle name="20% - Accent4 5 2 2 3 2 4" xfId="58118" xr:uid="{00000000-0005-0000-0000-0000261F0000}"/>
    <cellStyle name="20% - Accent4 5 2 2 3 3" xfId="22240" xr:uid="{00000000-0005-0000-0000-0000271F0000}"/>
    <cellStyle name="20% - Accent4 5 2 2 3 4" xfId="10298" xr:uid="{00000000-0005-0000-0000-0000281F0000}"/>
    <cellStyle name="20% - Accent4 5 2 2 3 5" xfId="28225" xr:uid="{00000000-0005-0000-0000-0000291F0000}"/>
    <cellStyle name="20% - Accent4 5 2 2 3 6" xfId="40170" xr:uid="{00000000-0005-0000-0000-00002A1F0000}"/>
    <cellStyle name="20% - Accent4 5 2 2 3 7" xfId="52135" xr:uid="{00000000-0005-0000-0000-00002B1F0000}"/>
    <cellStyle name="20% - Accent4 5 2 2 4" xfId="13311" xr:uid="{00000000-0005-0000-0000-00002C1F0000}"/>
    <cellStyle name="20% - Accent4 5 2 2 4 2" xfId="31238" xr:uid="{00000000-0005-0000-0000-00002D1F0000}"/>
    <cellStyle name="20% - Accent4 5 2 2 4 3" xfId="43183" xr:uid="{00000000-0005-0000-0000-00002E1F0000}"/>
    <cellStyle name="20% - Accent4 5 2 2 4 4" xfId="55148" xr:uid="{00000000-0005-0000-0000-00002F1F0000}"/>
    <cellStyle name="20% - Accent4 5 2 2 5" xfId="19270" xr:uid="{00000000-0005-0000-0000-0000301F0000}"/>
    <cellStyle name="20% - Accent4 5 2 2 6" xfId="7328" xr:uid="{00000000-0005-0000-0000-0000311F0000}"/>
    <cellStyle name="20% - Accent4 5 2 2 7" xfId="25255" xr:uid="{00000000-0005-0000-0000-0000321F0000}"/>
    <cellStyle name="20% - Accent4 5 2 2 8" xfId="37200" xr:uid="{00000000-0005-0000-0000-0000331F0000}"/>
    <cellStyle name="20% - Accent4 5 2 2 9" xfId="49165" xr:uid="{00000000-0005-0000-0000-0000341F0000}"/>
    <cellStyle name="20% - Accent4 5 2 3" xfId="2070" xr:uid="{00000000-0005-0000-0000-0000351F0000}"/>
    <cellStyle name="20% - Accent4 5 2 3 2" xfId="5040" xr:uid="{00000000-0005-0000-0000-0000361F0000}"/>
    <cellStyle name="20% - Accent4 5 2 3 2 2" xfId="17003" xr:uid="{00000000-0005-0000-0000-0000371F0000}"/>
    <cellStyle name="20% - Accent4 5 2 3 2 2 2" xfId="34930" xr:uid="{00000000-0005-0000-0000-0000381F0000}"/>
    <cellStyle name="20% - Accent4 5 2 3 2 2 3" xfId="46875" xr:uid="{00000000-0005-0000-0000-0000391F0000}"/>
    <cellStyle name="20% - Accent4 5 2 3 2 2 4" xfId="58840" xr:uid="{00000000-0005-0000-0000-00003A1F0000}"/>
    <cellStyle name="20% - Accent4 5 2 3 2 3" xfId="22962" xr:uid="{00000000-0005-0000-0000-00003B1F0000}"/>
    <cellStyle name="20% - Accent4 5 2 3 2 4" xfId="11020" xr:uid="{00000000-0005-0000-0000-00003C1F0000}"/>
    <cellStyle name="20% - Accent4 5 2 3 2 5" xfId="28947" xr:uid="{00000000-0005-0000-0000-00003D1F0000}"/>
    <cellStyle name="20% - Accent4 5 2 3 2 6" xfId="40892" xr:uid="{00000000-0005-0000-0000-00003E1F0000}"/>
    <cellStyle name="20% - Accent4 5 2 3 2 7" xfId="52857" xr:uid="{00000000-0005-0000-0000-00003F1F0000}"/>
    <cellStyle name="20% - Accent4 5 2 3 3" xfId="14033" xr:uid="{00000000-0005-0000-0000-0000401F0000}"/>
    <cellStyle name="20% - Accent4 5 2 3 3 2" xfId="31960" xr:uid="{00000000-0005-0000-0000-0000411F0000}"/>
    <cellStyle name="20% - Accent4 5 2 3 3 3" xfId="43905" xr:uid="{00000000-0005-0000-0000-0000421F0000}"/>
    <cellStyle name="20% - Accent4 5 2 3 3 4" xfId="55870" xr:uid="{00000000-0005-0000-0000-0000431F0000}"/>
    <cellStyle name="20% - Accent4 5 2 3 4" xfId="19992" xr:uid="{00000000-0005-0000-0000-0000441F0000}"/>
    <cellStyle name="20% - Accent4 5 2 3 5" xfId="8050" xr:uid="{00000000-0005-0000-0000-0000451F0000}"/>
    <cellStyle name="20% - Accent4 5 2 3 6" xfId="25977" xr:uid="{00000000-0005-0000-0000-0000461F0000}"/>
    <cellStyle name="20% - Accent4 5 2 3 7" xfId="37922" xr:uid="{00000000-0005-0000-0000-0000471F0000}"/>
    <cellStyle name="20% - Accent4 5 2 3 8" xfId="49887" xr:uid="{00000000-0005-0000-0000-0000481F0000}"/>
    <cellStyle name="20% - Accent4 5 2 4" xfId="3596" xr:uid="{00000000-0005-0000-0000-0000491F0000}"/>
    <cellStyle name="20% - Accent4 5 2 4 2" xfId="15559" xr:uid="{00000000-0005-0000-0000-00004A1F0000}"/>
    <cellStyle name="20% - Accent4 5 2 4 2 2" xfId="33486" xr:uid="{00000000-0005-0000-0000-00004B1F0000}"/>
    <cellStyle name="20% - Accent4 5 2 4 2 3" xfId="45431" xr:uid="{00000000-0005-0000-0000-00004C1F0000}"/>
    <cellStyle name="20% - Accent4 5 2 4 2 4" xfId="57396" xr:uid="{00000000-0005-0000-0000-00004D1F0000}"/>
    <cellStyle name="20% - Accent4 5 2 4 3" xfId="21518" xr:uid="{00000000-0005-0000-0000-00004E1F0000}"/>
    <cellStyle name="20% - Accent4 5 2 4 4" xfId="9576" xr:uid="{00000000-0005-0000-0000-00004F1F0000}"/>
    <cellStyle name="20% - Accent4 5 2 4 5" xfId="27503" xr:uid="{00000000-0005-0000-0000-0000501F0000}"/>
    <cellStyle name="20% - Accent4 5 2 4 6" xfId="39448" xr:uid="{00000000-0005-0000-0000-0000511F0000}"/>
    <cellStyle name="20% - Accent4 5 2 4 7" xfId="51413" xr:uid="{00000000-0005-0000-0000-0000521F0000}"/>
    <cellStyle name="20% - Accent4 5 2 5" xfId="12589" xr:uid="{00000000-0005-0000-0000-0000531F0000}"/>
    <cellStyle name="20% - Accent4 5 2 5 2" xfId="30516" xr:uid="{00000000-0005-0000-0000-0000541F0000}"/>
    <cellStyle name="20% - Accent4 5 2 5 3" xfId="42461" xr:uid="{00000000-0005-0000-0000-0000551F0000}"/>
    <cellStyle name="20% - Accent4 5 2 5 4" xfId="54426" xr:uid="{00000000-0005-0000-0000-0000561F0000}"/>
    <cellStyle name="20% - Accent4 5 2 6" xfId="18548" xr:uid="{00000000-0005-0000-0000-0000571F0000}"/>
    <cellStyle name="20% - Accent4 5 2 7" xfId="6606" xr:uid="{00000000-0005-0000-0000-0000581F0000}"/>
    <cellStyle name="20% - Accent4 5 2 8" xfId="24533" xr:uid="{00000000-0005-0000-0000-0000591F0000}"/>
    <cellStyle name="20% - Accent4 5 2 9" xfId="36478" xr:uid="{00000000-0005-0000-0000-00005A1F0000}"/>
    <cellStyle name="20% - Accent4 5 3" xfId="1000" xr:uid="{00000000-0005-0000-0000-00005B1F0000}"/>
    <cellStyle name="20% - Accent4 5 3 2" xfId="2444" xr:uid="{00000000-0005-0000-0000-00005C1F0000}"/>
    <cellStyle name="20% - Accent4 5 3 2 2" xfId="5414" xr:uid="{00000000-0005-0000-0000-00005D1F0000}"/>
    <cellStyle name="20% - Accent4 5 3 2 2 2" xfId="17377" xr:uid="{00000000-0005-0000-0000-00005E1F0000}"/>
    <cellStyle name="20% - Accent4 5 3 2 2 2 2" xfId="35304" xr:uid="{00000000-0005-0000-0000-00005F1F0000}"/>
    <cellStyle name="20% - Accent4 5 3 2 2 2 3" xfId="47249" xr:uid="{00000000-0005-0000-0000-0000601F0000}"/>
    <cellStyle name="20% - Accent4 5 3 2 2 2 4" xfId="59214" xr:uid="{00000000-0005-0000-0000-0000611F0000}"/>
    <cellStyle name="20% - Accent4 5 3 2 2 3" xfId="23336" xr:uid="{00000000-0005-0000-0000-0000621F0000}"/>
    <cellStyle name="20% - Accent4 5 3 2 2 4" xfId="11394" xr:uid="{00000000-0005-0000-0000-0000631F0000}"/>
    <cellStyle name="20% - Accent4 5 3 2 2 5" xfId="29321" xr:uid="{00000000-0005-0000-0000-0000641F0000}"/>
    <cellStyle name="20% - Accent4 5 3 2 2 6" xfId="41266" xr:uid="{00000000-0005-0000-0000-0000651F0000}"/>
    <cellStyle name="20% - Accent4 5 3 2 2 7" xfId="53231" xr:uid="{00000000-0005-0000-0000-0000661F0000}"/>
    <cellStyle name="20% - Accent4 5 3 2 3" xfId="14407" xr:uid="{00000000-0005-0000-0000-0000671F0000}"/>
    <cellStyle name="20% - Accent4 5 3 2 3 2" xfId="32334" xr:uid="{00000000-0005-0000-0000-0000681F0000}"/>
    <cellStyle name="20% - Accent4 5 3 2 3 3" xfId="44279" xr:uid="{00000000-0005-0000-0000-0000691F0000}"/>
    <cellStyle name="20% - Accent4 5 3 2 3 4" xfId="56244" xr:uid="{00000000-0005-0000-0000-00006A1F0000}"/>
    <cellStyle name="20% - Accent4 5 3 2 4" xfId="20366" xr:uid="{00000000-0005-0000-0000-00006B1F0000}"/>
    <cellStyle name="20% - Accent4 5 3 2 5" xfId="8424" xr:uid="{00000000-0005-0000-0000-00006C1F0000}"/>
    <cellStyle name="20% - Accent4 5 3 2 6" xfId="26351" xr:uid="{00000000-0005-0000-0000-00006D1F0000}"/>
    <cellStyle name="20% - Accent4 5 3 2 7" xfId="38296" xr:uid="{00000000-0005-0000-0000-00006E1F0000}"/>
    <cellStyle name="20% - Accent4 5 3 2 8" xfId="50261" xr:uid="{00000000-0005-0000-0000-00006F1F0000}"/>
    <cellStyle name="20% - Accent4 5 3 3" xfId="3970" xr:uid="{00000000-0005-0000-0000-0000701F0000}"/>
    <cellStyle name="20% - Accent4 5 3 3 2" xfId="15933" xr:uid="{00000000-0005-0000-0000-0000711F0000}"/>
    <cellStyle name="20% - Accent4 5 3 3 2 2" xfId="33860" xr:uid="{00000000-0005-0000-0000-0000721F0000}"/>
    <cellStyle name="20% - Accent4 5 3 3 2 3" xfId="45805" xr:uid="{00000000-0005-0000-0000-0000731F0000}"/>
    <cellStyle name="20% - Accent4 5 3 3 2 4" xfId="57770" xr:uid="{00000000-0005-0000-0000-0000741F0000}"/>
    <cellStyle name="20% - Accent4 5 3 3 3" xfId="21892" xr:uid="{00000000-0005-0000-0000-0000751F0000}"/>
    <cellStyle name="20% - Accent4 5 3 3 4" xfId="9950" xr:uid="{00000000-0005-0000-0000-0000761F0000}"/>
    <cellStyle name="20% - Accent4 5 3 3 5" xfId="27877" xr:uid="{00000000-0005-0000-0000-0000771F0000}"/>
    <cellStyle name="20% - Accent4 5 3 3 6" xfId="39822" xr:uid="{00000000-0005-0000-0000-0000781F0000}"/>
    <cellStyle name="20% - Accent4 5 3 3 7" xfId="51787" xr:uid="{00000000-0005-0000-0000-0000791F0000}"/>
    <cellStyle name="20% - Accent4 5 3 4" xfId="12963" xr:uid="{00000000-0005-0000-0000-00007A1F0000}"/>
    <cellStyle name="20% - Accent4 5 3 4 2" xfId="30890" xr:uid="{00000000-0005-0000-0000-00007B1F0000}"/>
    <cellStyle name="20% - Accent4 5 3 4 3" xfId="42835" xr:uid="{00000000-0005-0000-0000-00007C1F0000}"/>
    <cellStyle name="20% - Accent4 5 3 4 4" xfId="54800" xr:uid="{00000000-0005-0000-0000-00007D1F0000}"/>
    <cellStyle name="20% - Accent4 5 3 5" xfId="18922" xr:uid="{00000000-0005-0000-0000-00007E1F0000}"/>
    <cellStyle name="20% - Accent4 5 3 6" xfId="6980" xr:uid="{00000000-0005-0000-0000-00007F1F0000}"/>
    <cellStyle name="20% - Accent4 5 3 7" xfId="24907" xr:uid="{00000000-0005-0000-0000-0000801F0000}"/>
    <cellStyle name="20% - Accent4 5 3 8" xfId="36852" xr:uid="{00000000-0005-0000-0000-0000811F0000}"/>
    <cellStyle name="20% - Accent4 5 3 9" xfId="48817" xr:uid="{00000000-0005-0000-0000-0000821F0000}"/>
    <cellStyle name="20% - Accent4 5 4" xfId="1722" xr:uid="{00000000-0005-0000-0000-0000831F0000}"/>
    <cellStyle name="20% - Accent4 5 4 2" xfId="4692" xr:uid="{00000000-0005-0000-0000-0000841F0000}"/>
    <cellStyle name="20% - Accent4 5 4 2 2" xfId="16655" xr:uid="{00000000-0005-0000-0000-0000851F0000}"/>
    <cellStyle name="20% - Accent4 5 4 2 2 2" xfId="34582" xr:uid="{00000000-0005-0000-0000-0000861F0000}"/>
    <cellStyle name="20% - Accent4 5 4 2 2 3" xfId="46527" xr:uid="{00000000-0005-0000-0000-0000871F0000}"/>
    <cellStyle name="20% - Accent4 5 4 2 2 4" xfId="58492" xr:uid="{00000000-0005-0000-0000-0000881F0000}"/>
    <cellStyle name="20% - Accent4 5 4 2 3" xfId="22614" xr:uid="{00000000-0005-0000-0000-0000891F0000}"/>
    <cellStyle name="20% - Accent4 5 4 2 4" xfId="10672" xr:uid="{00000000-0005-0000-0000-00008A1F0000}"/>
    <cellStyle name="20% - Accent4 5 4 2 5" xfId="28599" xr:uid="{00000000-0005-0000-0000-00008B1F0000}"/>
    <cellStyle name="20% - Accent4 5 4 2 6" xfId="40544" xr:uid="{00000000-0005-0000-0000-00008C1F0000}"/>
    <cellStyle name="20% - Accent4 5 4 2 7" xfId="52509" xr:uid="{00000000-0005-0000-0000-00008D1F0000}"/>
    <cellStyle name="20% - Accent4 5 4 3" xfId="13685" xr:uid="{00000000-0005-0000-0000-00008E1F0000}"/>
    <cellStyle name="20% - Accent4 5 4 3 2" xfId="31612" xr:uid="{00000000-0005-0000-0000-00008F1F0000}"/>
    <cellStyle name="20% - Accent4 5 4 3 3" xfId="43557" xr:uid="{00000000-0005-0000-0000-0000901F0000}"/>
    <cellStyle name="20% - Accent4 5 4 3 4" xfId="55522" xr:uid="{00000000-0005-0000-0000-0000911F0000}"/>
    <cellStyle name="20% - Accent4 5 4 4" xfId="19644" xr:uid="{00000000-0005-0000-0000-0000921F0000}"/>
    <cellStyle name="20% - Accent4 5 4 5" xfId="7702" xr:uid="{00000000-0005-0000-0000-0000931F0000}"/>
    <cellStyle name="20% - Accent4 5 4 6" xfId="25629" xr:uid="{00000000-0005-0000-0000-0000941F0000}"/>
    <cellStyle name="20% - Accent4 5 4 7" xfId="37574" xr:uid="{00000000-0005-0000-0000-0000951F0000}"/>
    <cellStyle name="20% - Accent4 5 4 8" xfId="49539" xr:uid="{00000000-0005-0000-0000-0000961F0000}"/>
    <cellStyle name="20% - Accent4 5 5" xfId="3248" xr:uid="{00000000-0005-0000-0000-0000971F0000}"/>
    <cellStyle name="20% - Accent4 5 5 2" xfId="15211" xr:uid="{00000000-0005-0000-0000-0000981F0000}"/>
    <cellStyle name="20% - Accent4 5 5 2 2" xfId="33138" xr:uid="{00000000-0005-0000-0000-0000991F0000}"/>
    <cellStyle name="20% - Accent4 5 5 2 3" xfId="45083" xr:uid="{00000000-0005-0000-0000-00009A1F0000}"/>
    <cellStyle name="20% - Accent4 5 5 2 4" xfId="57048" xr:uid="{00000000-0005-0000-0000-00009B1F0000}"/>
    <cellStyle name="20% - Accent4 5 5 3" xfId="21170" xr:uid="{00000000-0005-0000-0000-00009C1F0000}"/>
    <cellStyle name="20% - Accent4 5 5 4" xfId="9228" xr:uid="{00000000-0005-0000-0000-00009D1F0000}"/>
    <cellStyle name="20% - Accent4 5 5 5" xfId="27155" xr:uid="{00000000-0005-0000-0000-00009E1F0000}"/>
    <cellStyle name="20% - Accent4 5 5 6" xfId="39100" xr:uid="{00000000-0005-0000-0000-00009F1F0000}"/>
    <cellStyle name="20% - Accent4 5 5 7" xfId="51065" xr:uid="{00000000-0005-0000-0000-0000A01F0000}"/>
    <cellStyle name="20% - Accent4 5 6" xfId="12241" xr:uid="{00000000-0005-0000-0000-0000A11F0000}"/>
    <cellStyle name="20% - Accent4 5 6 2" xfId="30168" xr:uid="{00000000-0005-0000-0000-0000A21F0000}"/>
    <cellStyle name="20% - Accent4 5 6 3" xfId="42113" xr:uid="{00000000-0005-0000-0000-0000A31F0000}"/>
    <cellStyle name="20% - Accent4 5 6 4" xfId="54078" xr:uid="{00000000-0005-0000-0000-0000A41F0000}"/>
    <cellStyle name="20% - Accent4 5 7" xfId="18200" xr:uid="{00000000-0005-0000-0000-0000A51F0000}"/>
    <cellStyle name="20% - Accent4 5 8" xfId="6258" xr:uid="{00000000-0005-0000-0000-0000A61F0000}"/>
    <cellStyle name="20% - Accent4 5 9" xfId="24185" xr:uid="{00000000-0005-0000-0000-0000A71F0000}"/>
    <cellStyle name="20% - Accent4 6" xfId="394" xr:uid="{00000000-0005-0000-0000-0000A81F0000}"/>
    <cellStyle name="20% - Accent4 6 10" xfId="48211" xr:uid="{00000000-0005-0000-0000-0000A91F0000}"/>
    <cellStyle name="20% - Accent4 6 2" xfId="1116" xr:uid="{00000000-0005-0000-0000-0000AA1F0000}"/>
    <cellStyle name="20% - Accent4 6 2 2" xfId="2560" xr:uid="{00000000-0005-0000-0000-0000AB1F0000}"/>
    <cellStyle name="20% - Accent4 6 2 2 2" xfId="5530" xr:uid="{00000000-0005-0000-0000-0000AC1F0000}"/>
    <cellStyle name="20% - Accent4 6 2 2 2 2" xfId="17493" xr:uid="{00000000-0005-0000-0000-0000AD1F0000}"/>
    <cellStyle name="20% - Accent4 6 2 2 2 2 2" xfId="35420" xr:uid="{00000000-0005-0000-0000-0000AE1F0000}"/>
    <cellStyle name="20% - Accent4 6 2 2 2 2 3" xfId="47365" xr:uid="{00000000-0005-0000-0000-0000AF1F0000}"/>
    <cellStyle name="20% - Accent4 6 2 2 2 2 4" xfId="59330" xr:uid="{00000000-0005-0000-0000-0000B01F0000}"/>
    <cellStyle name="20% - Accent4 6 2 2 2 3" xfId="23452" xr:uid="{00000000-0005-0000-0000-0000B11F0000}"/>
    <cellStyle name="20% - Accent4 6 2 2 2 4" xfId="11510" xr:uid="{00000000-0005-0000-0000-0000B21F0000}"/>
    <cellStyle name="20% - Accent4 6 2 2 2 5" xfId="29437" xr:uid="{00000000-0005-0000-0000-0000B31F0000}"/>
    <cellStyle name="20% - Accent4 6 2 2 2 6" xfId="41382" xr:uid="{00000000-0005-0000-0000-0000B41F0000}"/>
    <cellStyle name="20% - Accent4 6 2 2 2 7" xfId="53347" xr:uid="{00000000-0005-0000-0000-0000B51F0000}"/>
    <cellStyle name="20% - Accent4 6 2 2 3" xfId="14523" xr:uid="{00000000-0005-0000-0000-0000B61F0000}"/>
    <cellStyle name="20% - Accent4 6 2 2 3 2" xfId="32450" xr:uid="{00000000-0005-0000-0000-0000B71F0000}"/>
    <cellStyle name="20% - Accent4 6 2 2 3 3" xfId="44395" xr:uid="{00000000-0005-0000-0000-0000B81F0000}"/>
    <cellStyle name="20% - Accent4 6 2 2 3 4" xfId="56360" xr:uid="{00000000-0005-0000-0000-0000B91F0000}"/>
    <cellStyle name="20% - Accent4 6 2 2 4" xfId="20482" xr:uid="{00000000-0005-0000-0000-0000BA1F0000}"/>
    <cellStyle name="20% - Accent4 6 2 2 5" xfId="8540" xr:uid="{00000000-0005-0000-0000-0000BB1F0000}"/>
    <cellStyle name="20% - Accent4 6 2 2 6" xfId="26467" xr:uid="{00000000-0005-0000-0000-0000BC1F0000}"/>
    <cellStyle name="20% - Accent4 6 2 2 7" xfId="38412" xr:uid="{00000000-0005-0000-0000-0000BD1F0000}"/>
    <cellStyle name="20% - Accent4 6 2 2 8" xfId="50377" xr:uid="{00000000-0005-0000-0000-0000BE1F0000}"/>
    <cellStyle name="20% - Accent4 6 2 3" xfId="4086" xr:uid="{00000000-0005-0000-0000-0000BF1F0000}"/>
    <cellStyle name="20% - Accent4 6 2 3 2" xfId="16049" xr:uid="{00000000-0005-0000-0000-0000C01F0000}"/>
    <cellStyle name="20% - Accent4 6 2 3 2 2" xfId="33976" xr:uid="{00000000-0005-0000-0000-0000C11F0000}"/>
    <cellStyle name="20% - Accent4 6 2 3 2 3" xfId="45921" xr:uid="{00000000-0005-0000-0000-0000C21F0000}"/>
    <cellStyle name="20% - Accent4 6 2 3 2 4" xfId="57886" xr:uid="{00000000-0005-0000-0000-0000C31F0000}"/>
    <cellStyle name="20% - Accent4 6 2 3 3" xfId="22008" xr:uid="{00000000-0005-0000-0000-0000C41F0000}"/>
    <cellStyle name="20% - Accent4 6 2 3 4" xfId="10066" xr:uid="{00000000-0005-0000-0000-0000C51F0000}"/>
    <cellStyle name="20% - Accent4 6 2 3 5" xfId="27993" xr:uid="{00000000-0005-0000-0000-0000C61F0000}"/>
    <cellStyle name="20% - Accent4 6 2 3 6" xfId="39938" xr:uid="{00000000-0005-0000-0000-0000C71F0000}"/>
    <cellStyle name="20% - Accent4 6 2 3 7" xfId="51903" xr:uid="{00000000-0005-0000-0000-0000C81F0000}"/>
    <cellStyle name="20% - Accent4 6 2 4" xfId="13079" xr:uid="{00000000-0005-0000-0000-0000C91F0000}"/>
    <cellStyle name="20% - Accent4 6 2 4 2" xfId="31006" xr:uid="{00000000-0005-0000-0000-0000CA1F0000}"/>
    <cellStyle name="20% - Accent4 6 2 4 3" xfId="42951" xr:uid="{00000000-0005-0000-0000-0000CB1F0000}"/>
    <cellStyle name="20% - Accent4 6 2 4 4" xfId="54916" xr:uid="{00000000-0005-0000-0000-0000CC1F0000}"/>
    <cellStyle name="20% - Accent4 6 2 5" xfId="19038" xr:uid="{00000000-0005-0000-0000-0000CD1F0000}"/>
    <cellStyle name="20% - Accent4 6 2 6" xfId="7096" xr:uid="{00000000-0005-0000-0000-0000CE1F0000}"/>
    <cellStyle name="20% - Accent4 6 2 7" xfId="25023" xr:uid="{00000000-0005-0000-0000-0000CF1F0000}"/>
    <cellStyle name="20% - Accent4 6 2 8" xfId="36968" xr:uid="{00000000-0005-0000-0000-0000D01F0000}"/>
    <cellStyle name="20% - Accent4 6 2 9" xfId="48933" xr:uid="{00000000-0005-0000-0000-0000D11F0000}"/>
    <cellStyle name="20% - Accent4 6 3" xfId="1838" xr:uid="{00000000-0005-0000-0000-0000D21F0000}"/>
    <cellStyle name="20% - Accent4 6 3 2" xfId="4808" xr:uid="{00000000-0005-0000-0000-0000D31F0000}"/>
    <cellStyle name="20% - Accent4 6 3 2 2" xfId="16771" xr:uid="{00000000-0005-0000-0000-0000D41F0000}"/>
    <cellStyle name="20% - Accent4 6 3 2 2 2" xfId="34698" xr:uid="{00000000-0005-0000-0000-0000D51F0000}"/>
    <cellStyle name="20% - Accent4 6 3 2 2 3" xfId="46643" xr:uid="{00000000-0005-0000-0000-0000D61F0000}"/>
    <cellStyle name="20% - Accent4 6 3 2 2 4" xfId="58608" xr:uid="{00000000-0005-0000-0000-0000D71F0000}"/>
    <cellStyle name="20% - Accent4 6 3 2 3" xfId="22730" xr:uid="{00000000-0005-0000-0000-0000D81F0000}"/>
    <cellStyle name="20% - Accent4 6 3 2 4" xfId="10788" xr:uid="{00000000-0005-0000-0000-0000D91F0000}"/>
    <cellStyle name="20% - Accent4 6 3 2 5" xfId="28715" xr:uid="{00000000-0005-0000-0000-0000DA1F0000}"/>
    <cellStyle name="20% - Accent4 6 3 2 6" xfId="40660" xr:uid="{00000000-0005-0000-0000-0000DB1F0000}"/>
    <cellStyle name="20% - Accent4 6 3 2 7" xfId="52625" xr:uid="{00000000-0005-0000-0000-0000DC1F0000}"/>
    <cellStyle name="20% - Accent4 6 3 3" xfId="13801" xr:uid="{00000000-0005-0000-0000-0000DD1F0000}"/>
    <cellStyle name="20% - Accent4 6 3 3 2" xfId="31728" xr:uid="{00000000-0005-0000-0000-0000DE1F0000}"/>
    <cellStyle name="20% - Accent4 6 3 3 3" xfId="43673" xr:uid="{00000000-0005-0000-0000-0000DF1F0000}"/>
    <cellStyle name="20% - Accent4 6 3 3 4" xfId="55638" xr:uid="{00000000-0005-0000-0000-0000E01F0000}"/>
    <cellStyle name="20% - Accent4 6 3 4" xfId="19760" xr:uid="{00000000-0005-0000-0000-0000E11F0000}"/>
    <cellStyle name="20% - Accent4 6 3 5" xfId="7818" xr:uid="{00000000-0005-0000-0000-0000E21F0000}"/>
    <cellStyle name="20% - Accent4 6 3 6" xfId="25745" xr:uid="{00000000-0005-0000-0000-0000E31F0000}"/>
    <cellStyle name="20% - Accent4 6 3 7" xfId="37690" xr:uid="{00000000-0005-0000-0000-0000E41F0000}"/>
    <cellStyle name="20% - Accent4 6 3 8" xfId="49655" xr:uid="{00000000-0005-0000-0000-0000E51F0000}"/>
    <cellStyle name="20% - Accent4 6 4" xfId="3364" xr:uid="{00000000-0005-0000-0000-0000E61F0000}"/>
    <cellStyle name="20% - Accent4 6 4 2" xfId="15327" xr:uid="{00000000-0005-0000-0000-0000E71F0000}"/>
    <cellStyle name="20% - Accent4 6 4 2 2" xfId="33254" xr:uid="{00000000-0005-0000-0000-0000E81F0000}"/>
    <cellStyle name="20% - Accent4 6 4 2 3" xfId="45199" xr:uid="{00000000-0005-0000-0000-0000E91F0000}"/>
    <cellStyle name="20% - Accent4 6 4 2 4" xfId="57164" xr:uid="{00000000-0005-0000-0000-0000EA1F0000}"/>
    <cellStyle name="20% - Accent4 6 4 3" xfId="21286" xr:uid="{00000000-0005-0000-0000-0000EB1F0000}"/>
    <cellStyle name="20% - Accent4 6 4 4" xfId="9344" xr:uid="{00000000-0005-0000-0000-0000EC1F0000}"/>
    <cellStyle name="20% - Accent4 6 4 5" xfId="27271" xr:uid="{00000000-0005-0000-0000-0000ED1F0000}"/>
    <cellStyle name="20% - Accent4 6 4 6" xfId="39216" xr:uid="{00000000-0005-0000-0000-0000EE1F0000}"/>
    <cellStyle name="20% - Accent4 6 4 7" xfId="51181" xr:uid="{00000000-0005-0000-0000-0000EF1F0000}"/>
    <cellStyle name="20% - Accent4 6 5" xfId="12357" xr:uid="{00000000-0005-0000-0000-0000F01F0000}"/>
    <cellStyle name="20% - Accent4 6 5 2" xfId="30284" xr:uid="{00000000-0005-0000-0000-0000F11F0000}"/>
    <cellStyle name="20% - Accent4 6 5 3" xfId="42229" xr:uid="{00000000-0005-0000-0000-0000F21F0000}"/>
    <cellStyle name="20% - Accent4 6 5 4" xfId="54194" xr:uid="{00000000-0005-0000-0000-0000F31F0000}"/>
    <cellStyle name="20% - Accent4 6 6" xfId="18316" xr:uid="{00000000-0005-0000-0000-0000F41F0000}"/>
    <cellStyle name="20% - Accent4 6 7" xfId="6374" xr:uid="{00000000-0005-0000-0000-0000F51F0000}"/>
    <cellStyle name="20% - Accent4 6 8" xfId="24301" xr:uid="{00000000-0005-0000-0000-0000F61F0000}"/>
    <cellStyle name="20% - Accent4 6 9" xfId="36246" xr:uid="{00000000-0005-0000-0000-0000F71F0000}"/>
    <cellStyle name="20% - Accent4 7" xfId="744" xr:uid="{00000000-0005-0000-0000-0000F81F0000}"/>
    <cellStyle name="20% - Accent4 7 10" xfId="48561" xr:uid="{00000000-0005-0000-0000-0000F91F0000}"/>
    <cellStyle name="20% - Accent4 7 2" xfId="1466" xr:uid="{00000000-0005-0000-0000-0000FA1F0000}"/>
    <cellStyle name="20% - Accent4 7 2 2" xfId="2910" xr:uid="{00000000-0005-0000-0000-0000FB1F0000}"/>
    <cellStyle name="20% - Accent4 7 2 2 2" xfId="5880" xr:uid="{00000000-0005-0000-0000-0000FC1F0000}"/>
    <cellStyle name="20% - Accent4 7 2 2 2 2" xfId="17843" xr:uid="{00000000-0005-0000-0000-0000FD1F0000}"/>
    <cellStyle name="20% - Accent4 7 2 2 2 2 2" xfId="35770" xr:uid="{00000000-0005-0000-0000-0000FE1F0000}"/>
    <cellStyle name="20% - Accent4 7 2 2 2 2 3" xfId="47715" xr:uid="{00000000-0005-0000-0000-0000FF1F0000}"/>
    <cellStyle name="20% - Accent4 7 2 2 2 2 4" xfId="59680" xr:uid="{00000000-0005-0000-0000-000000200000}"/>
    <cellStyle name="20% - Accent4 7 2 2 2 3" xfId="23802" xr:uid="{00000000-0005-0000-0000-000001200000}"/>
    <cellStyle name="20% - Accent4 7 2 2 2 4" xfId="11860" xr:uid="{00000000-0005-0000-0000-000002200000}"/>
    <cellStyle name="20% - Accent4 7 2 2 2 5" xfId="29787" xr:uid="{00000000-0005-0000-0000-000003200000}"/>
    <cellStyle name="20% - Accent4 7 2 2 2 6" xfId="41732" xr:uid="{00000000-0005-0000-0000-000004200000}"/>
    <cellStyle name="20% - Accent4 7 2 2 2 7" xfId="53697" xr:uid="{00000000-0005-0000-0000-000005200000}"/>
    <cellStyle name="20% - Accent4 7 2 2 3" xfId="14873" xr:uid="{00000000-0005-0000-0000-000006200000}"/>
    <cellStyle name="20% - Accent4 7 2 2 3 2" xfId="32800" xr:uid="{00000000-0005-0000-0000-000007200000}"/>
    <cellStyle name="20% - Accent4 7 2 2 3 3" xfId="44745" xr:uid="{00000000-0005-0000-0000-000008200000}"/>
    <cellStyle name="20% - Accent4 7 2 2 3 4" xfId="56710" xr:uid="{00000000-0005-0000-0000-000009200000}"/>
    <cellStyle name="20% - Accent4 7 2 2 4" xfId="20832" xr:uid="{00000000-0005-0000-0000-00000A200000}"/>
    <cellStyle name="20% - Accent4 7 2 2 5" xfId="8890" xr:uid="{00000000-0005-0000-0000-00000B200000}"/>
    <cellStyle name="20% - Accent4 7 2 2 6" xfId="26817" xr:uid="{00000000-0005-0000-0000-00000C200000}"/>
    <cellStyle name="20% - Accent4 7 2 2 7" xfId="38762" xr:uid="{00000000-0005-0000-0000-00000D200000}"/>
    <cellStyle name="20% - Accent4 7 2 2 8" xfId="50727" xr:uid="{00000000-0005-0000-0000-00000E200000}"/>
    <cellStyle name="20% - Accent4 7 2 3" xfId="4436" xr:uid="{00000000-0005-0000-0000-00000F200000}"/>
    <cellStyle name="20% - Accent4 7 2 3 2" xfId="16399" xr:uid="{00000000-0005-0000-0000-000010200000}"/>
    <cellStyle name="20% - Accent4 7 2 3 2 2" xfId="34326" xr:uid="{00000000-0005-0000-0000-000011200000}"/>
    <cellStyle name="20% - Accent4 7 2 3 2 3" xfId="46271" xr:uid="{00000000-0005-0000-0000-000012200000}"/>
    <cellStyle name="20% - Accent4 7 2 3 2 4" xfId="58236" xr:uid="{00000000-0005-0000-0000-000013200000}"/>
    <cellStyle name="20% - Accent4 7 2 3 3" xfId="22358" xr:uid="{00000000-0005-0000-0000-000014200000}"/>
    <cellStyle name="20% - Accent4 7 2 3 4" xfId="10416" xr:uid="{00000000-0005-0000-0000-000015200000}"/>
    <cellStyle name="20% - Accent4 7 2 3 5" xfId="28343" xr:uid="{00000000-0005-0000-0000-000016200000}"/>
    <cellStyle name="20% - Accent4 7 2 3 6" xfId="40288" xr:uid="{00000000-0005-0000-0000-000017200000}"/>
    <cellStyle name="20% - Accent4 7 2 3 7" xfId="52253" xr:uid="{00000000-0005-0000-0000-000018200000}"/>
    <cellStyle name="20% - Accent4 7 2 4" xfId="13429" xr:uid="{00000000-0005-0000-0000-000019200000}"/>
    <cellStyle name="20% - Accent4 7 2 4 2" xfId="31356" xr:uid="{00000000-0005-0000-0000-00001A200000}"/>
    <cellStyle name="20% - Accent4 7 2 4 3" xfId="43301" xr:uid="{00000000-0005-0000-0000-00001B200000}"/>
    <cellStyle name="20% - Accent4 7 2 4 4" xfId="55266" xr:uid="{00000000-0005-0000-0000-00001C200000}"/>
    <cellStyle name="20% - Accent4 7 2 5" xfId="19388" xr:uid="{00000000-0005-0000-0000-00001D200000}"/>
    <cellStyle name="20% - Accent4 7 2 6" xfId="7446" xr:uid="{00000000-0005-0000-0000-00001E200000}"/>
    <cellStyle name="20% - Accent4 7 2 7" xfId="25373" xr:uid="{00000000-0005-0000-0000-00001F200000}"/>
    <cellStyle name="20% - Accent4 7 2 8" xfId="37318" xr:uid="{00000000-0005-0000-0000-000020200000}"/>
    <cellStyle name="20% - Accent4 7 2 9" xfId="49283" xr:uid="{00000000-0005-0000-0000-000021200000}"/>
    <cellStyle name="20% - Accent4 7 3" xfId="2188" xr:uid="{00000000-0005-0000-0000-000022200000}"/>
    <cellStyle name="20% - Accent4 7 3 2" xfId="5158" xr:uid="{00000000-0005-0000-0000-000023200000}"/>
    <cellStyle name="20% - Accent4 7 3 2 2" xfId="17121" xr:uid="{00000000-0005-0000-0000-000024200000}"/>
    <cellStyle name="20% - Accent4 7 3 2 2 2" xfId="35048" xr:uid="{00000000-0005-0000-0000-000025200000}"/>
    <cellStyle name="20% - Accent4 7 3 2 2 3" xfId="46993" xr:uid="{00000000-0005-0000-0000-000026200000}"/>
    <cellStyle name="20% - Accent4 7 3 2 2 4" xfId="58958" xr:uid="{00000000-0005-0000-0000-000027200000}"/>
    <cellStyle name="20% - Accent4 7 3 2 3" xfId="23080" xr:uid="{00000000-0005-0000-0000-000028200000}"/>
    <cellStyle name="20% - Accent4 7 3 2 4" xfId="11138" xr:uid="{00000000-0005-0000-0000-000029200000}"/>
    <cellStyle name="20% - Accent4 7 3 2 5" xfId="29065" xr:uid="{00000000-0005-0000-0000-00002A200000}"/>
    <cellStyle name="20% - Accent4 7 3 2 6" xfId="41010" xr:uid="{00000000-0005-0000-0000-00002B200000}"/>
    <cellStyle name="20% - Accent4 7 3 2 7" xfId="52975" xr:uid="{00000000-0005-0000-0000-00002C200000}"/>
    <cellStyle name="20% - Accent4 7 3 3" xfId="14151" xr:uid="{00000000-0005-0000-0000-00002D200000}"/>
    <cellStyle name="20% - Accent4 7 3 3 2" xfId="32078" xr:uid="{00000000-0005-0000-0000-00002E200000}"/>
    <cellStyle name="20% - Accent4 7 3 3 3" xfId="44023" xr:uid="{00000000-0005-0000-0000-00002F200000}"/>
    <cellStyle name="20% - Accent4 7 3 3 4" xfId="55988" xr:uid="{00000000-0005-0000-0000-000030200000}"/>
    <cellStyle name="20% - Accent4 7 3 4" xfId="20110" xr:uid="{00000000-0005-0000-0000-000031200000}"/>
    <cellStyle name="20% - Accent4 7 3 5" xfId="8168" xr:uid="{00000000-0005-0000-0000-000032200000}"/>
    <cellStyle name="20% - Accent4 7 3 6" xfId="26095" xr:uid="{00000000-0005-0000-0000-000033200000}"/>
    <cellStyle name="20% - Accent4 7 3 7" xfId="38040" xr:uid="{00000000-0005-0000-0000-000034200000}"/>
    <cellStyle name="20% - Accent4 7 3 8" xfId="50005" xr:uid="{00000000-0005-0000-0000-000035200000}"/>
    <cellStyle name="20% - Accent4 7 4" xfId="3714" xr:uid="{00000000-0005-0000-0000-000036200000}"/>
    <cellStyle name="20% - Accent4 7 4 2" xfId="15677" xr:uid="{00000000-0005-0000-0000-000037200000}"/>
    <cellStyle name="20% - Accent4 7 4 2 2" xfId="33604" xr:uid="{00000000-0005-0000-0000-000038200000}"/>
    <cellStyle name="20% - Accent4 7 4 2 3" xfId="45549" xr:uid="{00000000-0005-0000-0000-000039200000}"/>
    <cellStyle name="20% - Accent4 7 4 2 4" xfId="57514" xr:uid="{00000000-0005-0000-0000-00003A200000}"/>
    <cellStyle name="20% - Accent4 7 4 3" xfId="21636" xr:uid="{00000000-0005-0000-0000-00003B200000}"/>
    <cellStyle name="20% - Accent4 7 4 4" xfId="9694" xr:uid="{00000000-0005-0000-0000-00003C200000}"/>
    <cellStyle name="20% - Accent4 7 4 5" xfId="27621" xr:uid="{00000000-0005-0000-0000-00003D200000}"/>
    <cellStyle name="20% - Accent4 7 4 6" xfId="39566" xr:uid="{00000000-0005-0000-0000-00003E200000}"/>
    <cellStyle name="20% - Accent4 7 4 7" xfId="51531" xr:uid="{00000000-0005-0000-0000-00003F200000}"/>
    <cellStyle name="20% - Accent4 7 5" xfId="12707" xr:uid="{00000000-0005-0000-0000-000040200000}"/>
    <cellStyle name="20% - Accent4 7 5 2" xfId="30634" xr:uid="{00000000-0005-0000-0000-000041200000}"/>
    <cellStyle name="20% - Accent4 7 5 3" xfId="42579" xr:uid="{00000000-0005-0000-0000-000042200000}"/>
    <cellStyle name="20% - Accent4 7 5 4" xfId="54544" xr:uid="{00000000-0005-0000-0000-000043200000}"/>
    <cellStyle name="20% - Accent4 7 6" xfId="18666" xr:uid="{00000000-0005-0000-0000-000044200000}"/>
    <cellStyle name="20% - Accent4 7 7" xfId="6724" xr:uid="{00000000-0005-0000-0000-000045200000}"/>
    <cellStyle name="20% - Accent4 7 8" xfId="24651" xr:uid="{00000000-0005-0000-0000-000046200000}"/>
    <cellStyle name="20% - Accent4 7 9" xfId="36596" xr:uid="{00000000-0005-0000-0000-000047200000}"/>
    <cellStyle name="20% - Accent4 8" xfId="768" xr:uid="{00000000-0005-0000-0000-000048200000}"/>
    <cellStyle name="20% - Accent4 8 2" xfId="2212" xr:uid="{00000000-0005-0000-0000-000049200000}"/>
    <cellStyle name="20% - Accent4 8 2 2" xfId="5182" xr:uid="{00000000-0005-0000-0000-00004A200000}"/>
    <cellStyle name="20% - Accent4 8 2 2 2" xfId="17145" xr:uid="{00000000-0005-0000-0000-00004B200000}"/>
    <cellStyle name="20% - Accent4 8 2 2 2 2" xfId="35072" xr:uid="{00000000-0005-0000-0000-00004C200000}"/>
    <cellStyle name="20% - Accent4 8 2 2 2 3" xfId="47017" xr:uid="{00000000-0005-0000-0000-00004D200000}"/>
    <cellStyle name="20% - Accent4 8 2 2 2 4" xfId="58982" xr:uid="{00000000-0005-0000-0000-00004E200000}"/>
    <cellStyle name="20% - Accent4 8 2 2 3" xfId="23104" xr:uid="{00000000-0005-0000-0000-00004F200000}"/>
    <cellStyle name="20% - Accent4 8 2 2 4" xfId="11162" xr:uid="{00000000-0005-0000-0000-000050200000}"/>
    <cellStyle name="20% - Accent4 8 2 2 5" xfId="29089" xr:uid="{00000000-0005-0000-0000-000051200000}"/>
    <cellStyle name="20% - Accent4 8 2 2 6" xfId="41034" xr:uid="{00000000-0005-0000-0000-000052200000}"/>
    <cellStyle name="20% - Accent4 8 2 2 7" xfId="52999" xr:uid="{00000000-0005-0000-0000-000053200000}"/>
    <cellStyle name="20% - Accent4 8 2 3" xfId="14175" xr:uid="{00000000-0005-0000-0000-000054200000}"/>
    <cellStyle name="20% - Accent4 8 2 3 2" xfId="32102" xr:uid="{00000000-0005-0000-0000-000055200000}"/>
    <cellStyle name="20% - Accent4 8 2 3 3" xfId="44047" xr:uid="{00000000-0005-0000-0000-000056200000}"/>
    <cellStyle name="20% - Accent4 8 2 3 4" xfId="56012" xr:uid="{00000000-0005-0000-0000-000057200000}"/>
    <cellStyle name="20% - Accent4 8 2 4" xfId="20134" xr:uid="{00000000-0005-0000-0000-000058200000}"/>
    <cellStyle name="20% - Accent4 8 2 5" xfId="8192" xr:uid="{00000000-0005-0000-0000-000059200000}"/>
    <cellStyle name="20% - Accent4 8 2 6" xfId="26119" xr:uid="{00000000-0005-0000-0000-00005A200000}"/>
    <cellStyle name="20% - Accent4 8 2 7" xfId="38064" xr:uid="{00000000-0005-0000-0000-00005B200000}"/>
    <cellStyle name="20% - Accent4 8 2 8" xfId="50029" xr:uid="{00000000-0005-0000-0000-00005C200000}"/>
    <cellStyle name="20% - Accent4 8 3" xfId="3738" xr:uid="{00000000-0005-0000-0000-00005D200000}"/>
    <cellStyle name="20% - Accent4 8 3 2" xfId="15701" xr:uid="{00000000-0005-0000-0000-00005E200000}"/>
    <cellStyle name="20% - Accent4 8 3 2 2" xfId="33628" xr:uid="{00000000-0005-0000-0000-00005F200000}"/>
    <cellStyle name="20% - Accent4 8 3 2 3" xfId="45573" xr:uid="{00000000-0005-0000-0000-000060200000}"/>
    <cellStyle name="20% - Accent4 8 3 2 4" xfId="57538" xr:uid="{00000000-0005-0000-0000-000061200000}"/>
    <cellStyle name="20% - Accent4 8 3 3" xfId="21660" xr:uid="{00000000-0005-0000-0000-000062200000}"/>
    <cellStyle name="20% - Accent4 8 3 4" xfId="9718" xr:uid="{00000000-0005-0000-0000-000063200000}"/>
    <cellStyle name="20% - Accent4 8 3 5" xfId="27645" xr:uid="{00000000-0005-0000-0000-000064200000}"/>
    <cellStyle name="20% - Accent4 8 3 6" xfId="39590" xr:uid="{00000000-0005-0000-0000-000065200000}"/>
    <cellStyle name="20% - Accent4 8 3 7" xfId="51555" xr:uid="{00000000-0005-0000-0000-000066200000}"/>
    <cellStyle name="20% - Accent4 8 4" xfId="12731" xr:uid="{00000000-0005-0000-0000-000067200000}"/>
    <cellStyle name="20% - Accent4 8 4 2" xfId="30658" xr:uid="{00000000-0005-0000-0000-000068200000}"/>
    <cellStyle name="20% - Accent4 8 4 3" xfId="42603" xr:uid="{00000000-0005-0000-0000-000069200000}"/>
    <cellStyle name="20% - Accent4 8 4 4" xfId="54568" xr:uid="{00000000-0005-0000-0000-00006A200000}"/>
    <cellStyle name="20% - Accent4 8 5" xfId="18690" xr:uid="{00000000-0005-0000-0000-00006B200000}"/>
    <cellStyle name="20% - Accent4 8 6" xfId="6748" xr:uid="{00000000-0005-0000-0000-00006C200000}"/>
    <cellStyle name="20% - Accent4 8 7" xfId="24675" xr:uid="{00000000-0005-0000-0000-00006D200000}"/>
    <cellStyle name="20% - Accent4 8 8" xfId="36620" xr:uid="{00000000-0005-0000-0000-00006E200000}"/>
    <cellStyle name="20% - Accent4 8 9" xfId="48585" xr:uid="{00000000-0005-0000-0000-00006F200000}"/>
    <cellStyle name="20% - Accent4 9" xfId="1490" xr:uid="{00000000-0005-0000-0000-000070200000}"/>
    <cellStyle name="20% - Accent4 9 2" xfId="4460" xr:uid="{00000000-0005-0000-0000-000071200000}"/>
    <cellStyle name="20% - Accent4 9 2 2" xfId="16423" xr:uid="{00000000-0005-0000-0000-000072200000}"/>
    <cellStyle name="20% - Accent4 9 2 2 2" xfId="34350" xr:uid="{00000000-0005-0000-0000-000073200000}"/>
    <cellStyle name="20% - Accent4 9 2 2 3" xfId="46295" xr:uid="{00000000-0005-0000-0000-000074200000}"/>
    <cellStyle name="20% - Accent4 9 2 2 4" xfId="58260" xr:uid="{00000000-0005-0000-0000-000075200000}"/>
    <cellStyle name="20% - Accent4 9 2 3" xfId="22382" xr:uid="{00000000-0005-0000-0000-000076200000}"/>
    <cellStyle name="20% - Accent4 9 2 4" xfId="10440" xr:uid="{00000000-0005-0000-0000-000077200000}"/>
    <cellStyle name="20% - Accent4 9 2 5" xfId="28367" xr:uid="{00000000-0005-0000-0000-000078200000}"/>
    <cellStyle name="20% - Accent4 9 2 6" xfId="40312" xr:uid="{00000000-0005-0000-0000-000079200000}"/>
    <cellStyle name="20% - Accent4 9 2 7" xfId="52277" xr:uid="{00000000-0005-0000-0000-00007A200000}"/>
    <cellStyle name="20% - Accent4 9 3" xfId="13453" xr:uid="{00000000-0005-0000-0000-00007B200000}"/>
    <cellStyle name="20% - Accent4 9 3 2" xfId="31380" xr:uid="{00000000-0005-0000-0000-00007C200000}"/>
    <cellStyle name="20% - Accent4 9 3 3" xfId="43325" xr:uid="{00000000-0005-0000-0000-00007D200000}"/>
    <cellStyle name="20% - Accent4 9 3 4" xfId="55290" xr:uid="{00000000-0005-0000-0000-00007E200000}"/>
    <cellStyle name="20% - Accent4 9 4" xfId="19412" xr:uid="{00000000-0005-0000-0000-00007F200000}"/>
    <cellStyle name="20% - Accent4 9 5" xfId="7470" xr:uid="{00000000-0005-0000-0000-000080200000}"/>
    <cellStyle name="20% - Accent4 9 6" xfId="25397" xr:uid="{00000000-0005-0000-0000-000081200000}"/>
    <cellStyle name="20% - Accent4 9 7" xfId="37342" xr:uid="{00000000-0005-0000-0000-000082200000}"/>
    <cellStyle name="20% - Accent4 9 8" xfId="49307" xr:uid="{00000000-0005-0000-0000-000083200000}"/>
    <cellStyle name="20% - Accent5" xfId="48" builtinId="46" customBuiltin="1"/>
    <cellStyle name="20% - Accent5 10" xfId="2937" xr:uid="{00000000-0005-0000-0000-000085200000}"/>
    <cellStyle name="20% - Accent5 10 2" xfId="5907" xr:uid="{00000000-0005-0000-0000-000086200000}"/>
    <cellStyle name="20% - Accent5 10 2 2" xfId="17870" xr:uid="{00000000-0005-0000-0000-000087200000}"/>
    <cellStyle name="20% - Accent5 10 2 2 2" xfId="35797" xr:uid="{00000000-0005-0000-0000-000088200000}"/>
    <cellStyle name="20% - Accent5 10 2 2 3" xfId="47742" xr:uid="{00000000-0005-0000-0000-000089200000}"/>
    <cellStyle name="20% - Accent5 10 2 2 4" xfId="59707" xr:uid="{00000000-0005-0000-0000-00008A200000}"/>
    <cellStyle name="20% - Accent5 10 2 3" xfId="23829" xr:uid="{00000000-0005-0000-0000-00008B200000}"/>
    <cellStyle name="20% - Accent5 10 2 4" xfId="11887" xr:uid="{00000000-0005-0000-0000-00008C200000}"/>
    <cellStyle name="20% - Accent5 10 2 5" xfId="29814" xr:uid="{00000000-0005-0000-0000-00008D200000}"/>
    <cellStyle name="20% - Accent5 10 2 6" xfId="41759" xr:uid="{00000000-0005-0000-0000-00008E200000}"/>
    <cellStyle name="20% - Accent5 10 2 7" xfId="53724" xr:uid="{00000000-0005-0000-0000-00008F200000}"/>
    <cellStyle name="20% - Accent5 10 3" xfId="14900" xr:uid="{00000000-0005-0000-0000-000090200000}"/>
    <cellStyle name="20% - Accent5 10 3 2" xfId="32827" xr:uid="{00000000-0005-0000-0000-000091200000}"/>
    <cellStyle name="20% - Accent5 10 3 3" xfId="44772" xr:uid="{00000000-0005-0000-0000-000092200000}"/>
    <cellStyle name="20% - Accent5 10 3 4" xfId="56737" xr:uid="{00000000-0005-0000-0000-000093200000}"/>
    <cellStyle name="20% - Accent5 10 4" xfId="20859" xr:uid="{00000000-0005-0000-0000-000094200000}"/>
    <cellStyle name="20% - Accent5 10 5" xfId="8917" xr:uid="{00000000-0005-0000-0000-000095200000}"/>
    <cellStyle name="20% - Accent5 10 6" xfId="26844" xr:uid="{00000000-0005-0000-0000-000096200000}"/>
    <cellStyle name="20% - Accent5 10 7" xfId="38789" xr:uid="{00000000-0005-0000-0000-000097200000}"/>
    <cellStyle name="20% - Accent5 10 8" xfId="50754" xr:uid="{00000000-0005-0000-0000-000098200000}"/>
    <cellStyle name="20% - Accent5 11" xfId="2970" xr:uid="{00000000-0005-0000-0000-000099200000}"/>
    <cellStyle name="20% - Accent5 11 2" xfId="5940" xr:uid="{00000000-0005-0000-0000-00009A200000}"/>
    <cellStyle name="20% - Accent5 11 2 2" xfId="17903" xr:uid="{00000000-0005-0000-0000-00009B200000}"/>
    <cellStyle name="20% - Accent5 11 2 2 2" xfId="35830" xr:uid="{00000000-0005-0000-0000-00009C200000}"/>
    <cellStyle name="20% - Accent5 11 2 2 3" xfId="47775" xr:uid="{00000000-0005-0000-0000-00009D200000}"/>
    <cellStyle name="20% - Accent5 11 2 2 4" xfId="59740" xr:uid="{00000000-0005-0000-0000-00009E200000}"/>
    <cellStyle name="20% - Accent5 11 2 3" xfId="23862" xr:uid="{00000000-0005-0000-0000-00009F200000}"/>
    <cellStyle name="20% - Accent5 11 2 4" xfId="11920" xr:uid="{00000000-0005-0000-0000-0000A0200000}"/>
    <cellStyle name="20% - Accent5 11 2 5" xfId="29847" xr:uid="{00000000-0005-0000-0000-0000A1200000}"/>
    <cellStyle name="20% - Accent5 11 2 6" xfId="41792" xr:uid="{00000000-0005-0000-0000-0000A2200000}"/>
    <cellStyle name="20% - Accent5 11 2 7" xfId="53757" xr:uid="{00000000-0005-0000-0000-0000A3200000}"/>
    <cellStyle name="20% - Accent5 11 3" xfId="14933" xr:uid="{00000000-0005-0000-0000-0000A4200000}"/>
    <cellStyle name="20% - Accent5 11 3 2" xfId="32860" xr:uid="{00000000-0005-0000-0000-0000A5200000}"/>
    <cellStyle name="20% - Accent5 11 3 3" xfId="44805" xr:uid="{00000000-0005-0000-0000-0000A6200000}"/>
    <cellStyle name="20% - Accent5 11 3 4" xfId="56770" xr:uid="{00000000-0005-0000-0000-0000A7200000}"/>
    <cellStyle name="20% - Accent5 11 4" xfId="20892" xr:uid="{00000000-0005-0000-0000-0000A8200000}"/>
    <cellStyle name="20% - Accent5 11 5" xfId="8950" xr:uid="{00000000-0005-0000-0000-0000A9200000}"/>
    <cellStyle name="20% - Accent5 11 6" xfId="26877" xr:uid="{00000000-0005-0000-0000-0000AA200000}"/>
    <cellStyle name="20% - Accent5 11 7" xfId="38822" xr:uid="{00000000-0005-0000-0000-0000AB200000}"/>
    <cellStyle name="20% - Accent5 11 8" xfId="50787" xr:uid="{00000000-0005-0000-0000-0000AC200000}"/>
    <cellStyle name="20% - Accent5 12" xfId="2991" xr:uid="{00000000-0005-0000-0000-0000AD200000}"/>
    <cellStyle name="20% - Accent5 12 2" xfId="5961" xr:uid="{00000000-0005-0000-0000-0000AE200000}"/>
    <cellStyle name="20% - Accent5 12 2 2" xfId="17924" xr:uid="{00000000-0005-0000-0000-0000AF200000}"/>
    <cellStyle name="20% - Accent5 12 2 2 2" xfId="35851" xr:uid="{00000000-0005-0000-0000-0000B0200000}"/>
    <cellStyle name="20% - Accent5 12 2 2 3" xfId="47796" xr:uid="{00000000-0005-0000-0000-0000B1200000}"/>
    <cellStyle name="20% - Accent5 12 2 2 4" xfId="59761" xr:uid="{00000000-0005-0000-0000-0000B2200000}"/>
    <cellStyle name="20% - Accent5 12 2 3" xfId="23883" xr:uid="{00000000-0005-0000-0000-0000B3200000}"/>
    <cellStyle name="20% - Accent5 12 2 4" xfId="11941" xr:uid="{00000000-0005-0000-0000-0000B4200000}"/>
    <cellStyle name="20% - Accent5 12 2 5" xfId="29868" xr:uid="{00000000-0005-0000-0000-0000B5200000}"/>
    <cellStyle name="20% - Accent5 12 2 6" xfId="41813" xr:uid="{00000000-0005-0000-0000-0000B6200000}"/>
    <cellStyle name="20% - Accent5 12 2 7" xfId="53778" xr:uid="{00000000-0005-0000-0000-0000B7200000}"/>
    <cellStyle name="20% - Accent5 12 3" xfId="14954" xr:uid="{00000000-0005-0000-0000-0000B8200000}"/>
    <cellStyle name="20% - Accent5 12 3 2" xfId="32881" xr:uid="{00000000-0005-0000-0000-0000B9200000}"/>
    <cellStyle name="20% - Accent5 12 3 3" xfId="44826" xr:uid="{00000000-0005-0000-0000-0000BA200000}"/>
    <cellStyle name="20% - Accent5 12 3 4" xfId="56791" xr:uid="{00000000-0005-0000-0000-0000BB200000}"/>
    <cellStyle name="20% - Accent5 12 4" xfId="20913" xr:uid="{00000000-0005-0000-0000-0000BC200000}"/>
    <cellStyle name="20% - Accent5 12 5" xfId="8971" xr:uid="{00000000-0005-0000-0000-0000BD200000}"/>
    <cellStyle name="20% - Accent5 12 6" xfId="26898" xr:uid="{00000000-0005-0000-0000-0000BE200000}"/>
    <cellStyle name="20% - Accent5 12 7" xfId="38843" xr:uid="{00000000-0005-0000-0000-0000BF200000}"/>
    <cellStyle name="20% - Accent5 12 8" xfId="50808" xr:uid="{00000000-0005-0000-0000-0000C0200000}"/>
    <cellStyle name="20% - Accent5 13" xfId="3018" xr:uid="{00000000-0005-0000-0000-0000C1200000}"/>
    <cellStyle name="20% - Accent5 13 2" xfId="14981" xr:uid="{00000000-0005-0000-0000-0000C2200000}"/>
    <cellStyle name="20% - Accent5 13 2 2" xfId="32908" xr:uid="{00000000-0005-0000-0000-0000C3200000}"/>
    <cellStyle name="20% - Accent5 13 2 3" xfId="44853" xr:uid="{00000000-0005-0000-0000-0000C4200000}"/>
    <cellStyle name="20% - Accent5 13 2 4" xfId="56818" xr:uid="{00000000-0005-0000-0000-0000C5200000}"/>
    <cellStyle name="20% - Accent5 13 3" xfId="20940" xr:uid="{00000000-0005-0000-0000-0000C6200000}"/>
    <cellStyle name="20% - Accent5 13 4" xfId="8998" xr:uid="{00000000-0005-0000-0000-0000C7200000}"/>
    <cellStyle name="20% - Accent5 13 5" xfId="26925" xr:uid="{00000000-0005-0000-0000-0000C8200000}"/>
    <cellStyle name="20% - Accent5 13 6" xfId="38870" xr:uid="{00000000-0005-0000-0000-0000C9200000}"/>
    <cellStyle name="20% - Accent5 13 7" xfId="50835" xr:uid="{00000000-0005-0000-0000-0000CA200000}"/>
    <cellStyle name="20% - Accent5 14" xfId="5984" xr:uid="{00000000-0005-0000-0000-0000CB200000}"/>
    <cellStyle name="20% - Accent5 14 2" xfId="17947" xr:uid="{00000000-0005-0000-0000-0000CC200000}"/>
    <cellStyle name="20% - Accent5 14 2 2" xfId="35874" xr:uid="{00000000-0005-0000-0000-0000CD200000}"/>
    <cellStyle name="20% - Accent5 14 2 3" xfId="47819" xr:uid="{00000000-0005-0000-0000-0000CE200000}"/>
    <cellStyle name="20% - Accent5 14 2 4" xfId="59784" xr:uid="{00000000-0005-0000-0000-0000CF200000}"/>
    <cellStyle name="20% - Accent5 14 3" xfId="23906" xr:uid="{00000000-0005-0000-0000-0000D0200000}"/>
    <cellStyle name="20% - Accent5 14 4" xfId="11964" xr:uid="{00000000-0005-0000-0000-0000D1200000}"/>
    <cellStyle name="20% - Accent5 14 5" xfId="29891" xr:uid="{00000000-0005-0000-0000-0000D2200000}"/>
    <cellStyle name="20% - Accent5 14 6" xfId="41836" xr:uid="{00000000-0005-0000-0000-0000D3200000}"/>
    <cellStyle name="20% - Accent5 14 7" xfId="53801" xr:uid="{00000000-0005-0000-0000-0000D4200000}"/>
    <cellStyle name="20% - Accent5 15" xfId="6005" xr:uid="{00000000-0005-0000-0000-0000D5200000}"/>
    <cellStyle name="20% - Accent5 15 2" xfId="11985" xr:uid="{00000000-0005-0000-0000-0000D6200000}"/>
    <cellStyle name="20% - Accent5 15 3" xfId="29912" xr:uid="{00000000-0005-0000-0000-0000D7200000}"/>
    <cellStyle name="20% - Accent5 15 4" xfId="41857" xr:uid="{00000000-0005-0000-0000-0000D8200000}"/>
    <cellStyle name="20% - Accent5 15 5" xfId="53822" xr:uid="{00000000-0005-0000-0000-0000D9200000}"/>
    <cellStyle name="20% - Accent5 16" xfId="12010" xr:uid="{00000000-0005-0000-0000-0000DA200000}"/>
    <cellStyle name="20% - Accent5 16 2" xfId="29937" xr:uid="{00000000-0005-0000-0000-0000DB200000}"/>
    <cellStyle name="20% - Accent5 16 3" xfId="41882" xr:uid="{00000000-0005-0000-0000-0000DC200000}"/>
    <cellStyle name="20% - Accent5 16 4" xfId="53847" xr:uid="{00000000-0005-0000-0000-0000DD200000}"/>
    <cellStyle name="20% - Accent5 17" xfId="17971" xr:uid="{00000000-0005-0000-0000-0000DE200000}"/>
    <cellStyle name="20% - Accent5 18" xfId="23926" xr:uid="{00000000-0005-0000-0000-0000DF200000}"/>
    <cellStyle name="20% - Accent5 19" xfId="6029" xr:uid="{00000000-0005-0000-0000-0000E0200000}"/>
    <cellStyle name="20% - Accent5 2" xfId="80" xr:uid="{00000000-0005-0000-0000-0000E1200000}"/>
    <cellStyle name="20% - Accent5 2 10" xfId="18002" xr:uid="{00000000-0005-0000-0000-0000E2200000}"/>
    <cellStyle name="20% - Accent5 2 11" xfId="6060" xr:uid="{00000000-0005-0000-0000-0000E3200000}"/>
    <cellStyle name="20% - Accent5 2 12" xfId="23987" xr:uid="{00000000-0005-0000-0000-0000E4200000}"/>
    <cellStyle name="20% - Accent5 2 13" xfId="35932" xr:uid="{00000000-0005-0000-0000-0000E5200000}"/>
    <cellStyle name="20% - Accent5 2 14" xfId="47897" xr:uid="{00000000-0005-0000-0000-0000E6200000}"/>
    <cellStyle name="20% - Accent5 2 2" xfId="138" xr:uid="{00000000-0005-0000-0000-0000E7200000}"/>
    <cellStyle name="20% - Accent5 2 2 10" xfId="6118" xr:uid="{00000000-0005-0000-0000-0000E8200000}"/>
    <cellStyle name="20% - Accent5 2 2 11" xfId="24045" xr:uid="{00000000-0005-0000-0000-0000E9200000}"/>
    <cellStyle name="20% - Accent5 2 2 12" xfId="35990" xr:uid="{00000000-0005-0000-0000-0000EA200000}"/>
    <cellStyle name="20% - Accent5 2 2 13" xfId="47955" xr:uid="{00000000-0005-0000-0000-0000EB200000}"/>
    <cellStyle name="20% - Accent5 2 2 2" xfId="254" xr:uid="{00000000-0005-0000-0000-0000EC200000}"/>
    <cellStyle name="20% - Accent5 2 2 2 10" xfId="36106" xr:uid="{00000000-0005-0000-0000-0000ED200000}"/>
    <cellStyle name="20% - Accent5 2 2 2 11" xfId="48071" xr:uid="{00000000-0005-0000-0000-0000EE200000}"/>
    <cellStyle name="20% - Accent5 2 2 2 2" xfId="602" xr:uid="{00000000-0005-0000-0000-0000EF200000}"/>
    <cellStyle name="20% - Accent5 2 2 2 2 10" xfId="48419" xr:uid="{00000000-0005-0000-0000-0000F0200000}"/>
    <cellStyle name="20% - Accent5 2 2 2 2 2" xfId="1324" xr:uid="{00000000-0005-0000-0000-0000F1200000}"/>
    <cellStyle name="20% - Accent5 2 2 2 2 2 2" xfId="2768" xr:uid="{00000000-0005-0000-0000-0000F2200000}"/>
    <cellStyle name="20% - Accent5 2 2 2 2 2 2 2" xfId="5738" xr:uid="{00000000-0005-0000-0000-0000F3200000}"/>
    <cellStyle name="20% - Accent5 2 2 2 2 2 2 2 2" xfId="17701" xr:uid="{00000000-0005-0000-0000-0000F4200000}"/>
    <cellStyle name="20% - Accent5 2 2 2 2 2 2 2 2 2" xfId="35628" xr:uid="{00000000-0005-0000-0000-0000F5200000}"/>
    <cellStyle name="20% - Accent5 2 2 2 2 2 2 2 2 3" xfId="47573" xr:uid="{00000000-0005-0000-0000-0000F6200000}"/>
    <cellStyle name="20% - Accent5 2 2 2 2 2 2 2 2 4" xfId="59538" xr:uid="{00000000-0005-0000-0000-0000F7200000}"/>
    <cellStyle name="20% - Accent5 2 2 2 2 2 2 2 3" xfId="23660" xr:uid="{00000000-0005-0000-0000-0000F8200000}"/>
    <cellStyle name="20% - Accent5 2 2 2 2 2 2 2 4" xfId="11718" xr:uid="{00000000-0005-0000-0000-0000F9200000}"/>
    <cellStyle name="20% - Accent5 2 2 2 2 2 2 2 5" xfId="29645" xr:uid="{00000000-0005-0000-0000-0000FA200000}"/>
    <cellStyle name="20% - Accent5 2 2 2 2 2 2 2 6" xfId="41590" xr:uid="{00000000-0005-0000-0000-0000FB200000}"/>
    <cellStyle name="20% - Accent5 2 2 2 2 2 2 2 7" xfId="53555" xr:uid="{00000000-0005-0000-0000-0000FC200000}"/>
    <cellStyle name="20% - Accent5 2 2 2 2 2 2 3" xfId="14731" xr:uid="{00000000-0005-0000-0000-0000FD200000}"/>
    <cellStyle name="20% - Accent5 2 2 2 2 2 2 3 2" xfId="32658" xr:uid="{00000000-0005-0000-0000-0000FE200000}"/>
    <cellStyle name="20% - Accent5 2 2 2 2 2 2 3 3" xfId="44603" xr:uid="{00000000-0005-0000-0000-0000FF200000}"/>
    <cellStyle name="20% - Accent5 2 2 2 2 2 2 3 4" xfId="56568" xr:uid="{00000000-0005-0000-0000-000000210000}"/>
    <cellStyle name="20% - Accent5 2 2 2 2 2 2 4" xfId="20690" xr:uid="{00000000-0005-0000-0000-000001210000}"/>
    <cellStyle name="20% - Accent5 2 2 2 2 2 2 5" xfId="8748" xr:uid="{00000000-0005-0000-0000-000002210000}"/>
    <cellStyle name="20% - Accent5 2 2 2 2 2 2 6" xfId="26675" xr:uid="{00000000-0005-0000-0000-000003210000}"/>
    <cellStyle name="20% - Accent5 2 2 2 2 2 2 7" xfId="38620" xr:uid="{00000000-0005-0000-0000-000004210000}"/>
    <cellStyle name="20% - Accent5 2 2 2 2 2 2 8" xfId="50585" xr:uid="{00000000-0005-0000-0000-000005210000}"/>
    <cellStyle name="20% - Accent5 2 2 2 2 2 3" xfId="4294" xr:uid="{00000000-0005-0000-0000-000006210000}"/>
    <cellStyle name="20% - Accent5 2 2 2 2 2 3 2" xfId="16257" xr:uid="{00000000-0005-0000-0000-000007210000}"/>
    <cellStyle name="20% - Accent5 2 2 2 2 2 3 2 2" xfId="34184" xr:uid="{00000000-0005-0000-0000-000008210000}"/>
    <cellStyle name="20% - Accent5 2 2 2 2 2 3 2 3" xfId="46129" xr:uid="{00000000-0005-0000-0000-000009210000}"/>
    <cellStyle name="20% - Accent5 2 2 2 2 2 3 2 4" xfId="58094" xr:uid="{00000000-0005-0000-0000-00000A210000}"/>
    <cellStyle name="20% - Accent5 2 2 2 2 2 3 3" xfId="22216" xr:uid="{00000000-0005-0000-0000-00000B210000}"/>
    <cellStyle name="20% - Accent5 2 2 2 2 2 3 4" xfId="10274" xr:uid="{00000000-0005-0000-0000-00000C210000}"/>
    <cellStyle name="20% - Accent5 2 2 2 2 2 3 5" xfId="28201" xr:uid="{00000000-0005-0000-0000-00000D210000}"/>
    <cellStyle name="20% - Accent5 2 2 2 2 2 3 6" xfId="40146" xr:uid="{00000000-0005-0000-0000-00000E210000}"/>
    <cellStyle name="20% - Accent5 2 2 2 2 2 3 7" xfId="52111" xr:uid="{00000000-0005-0000-0000-00000F210000}"/>
    <cellStyle name="20% - Accent5 2 2 2 2 2 4" xfId="13287" xr:uid="{00000000-0005-0000-0000-000010210000}"/>
    <cellStyle name="20% - Accent5 2 2 2 2 2 4 2" xfId="31214" xr:uid="{00000000-0005-0000-0000-000011210000}"/>
    <cellStyle name="20% - Accent5 2 2 2 2 2 4 3" xfId="43159" xr:uid="{00000000-0005-0000-0000-000012210000}"/>
    <cellStyle name="20% - Accent5 2 2 2 2 2 4 4" xfId="55124" xr:uid="{00000000-0005-0000-0000-000013210000}"/>
    <cellStyle name="20% - Accent5 2 2 2 2 2 5" xfId="19246" xr:uid="{00000000-0005-0000-0000-000014210000}"/>
    <cellStyle name="20% - Accent5 2 2 2 2 2 6" xfId="7304" xr:uid="{00000000-0005-0000-0000-000015210000}"/>
    <cellStyle name="20% - Accent5 2 2 2 2 2 7" xfId="25231" xr:uid="{00000000-0005-0000-0000-000016210000}"/>
    <cellStyle name="20% - Accent5 2 2 2 2 2 8" xfId="37176" xr:uid="{00000000-0005-0000-0000-000017210000}"/>
    <cellStyle name="20% - Accent5 2 2 2 2 2 9" xfId="49141" xr:uid="{00000000-0005-0000-0000-000018210000}"/>
    <cellStyle name="20% - Accent5 2 2 2 2 3" xfId="2046" xr:uid="{00000000-0005-0000-0000-000019210000}"/>
    <cellStyle name="20% - Accent5 2 2 2 2 3 2" xfId="5016" xr:uid="{00000000-0005-0000-0000-00001A210000}"/>
    <cellStyle name="20% - Accent5 2 2 2 2 3 2 2" xfId="16979" xr:uid="{00000000-0005-0000-0000-00001B210000}"/>
    <cellStyle name="20% - Accent5 2 2 2 2 3 2 2 2" xfId="34906" xr:uid="{00000000-0005-0000-0000-00001C210000}"/>
    <cellStyle name="20% - Accent5 2 2 2 2 3 2 2 3" xfId="46851" xr:uid="{00000000-0005-0000-0000-00001D210000}"/>
    <cellStyle name="20% - Accent5 2 2 2 2 3 2 2 4" xfId="58816" xr:uid="{00000000-0005-0000-0000-00001E210000}"/>
    <cellStyle name="20% - Accent5 2 2 2 2 3 2 3" xfId="22938" xr:uid="{00000000-0005-0000-0000-00001F210000}"/>
    <cellStyle name="20% - Accent5 2 2 2 2 3 2 4" xfId="10996" xr:uid="{00000000-0005-0000-0000-000020210000}"/>
    <cellStyle name="20% - Accent5 2 2 2 2 3 2 5" xfId="28923" xr:uid="{00000000-0005-0000-0000-000021210000}"/>
    <cellStyle name="20% - Accent5 2 2 2 2 3 2 6" xfId="40868" xr:uid="{00000000-0005-0000-0000-000022210000}"/>
    <cellStyle name="20% - Accent5 2 2 2 2 3 2 7" xfId="52833" xr:uid="{00000000-0005-0000-0000-000023210000}"/>
    <cellStyle name="20% - Accent5 2 2 2 2 3 3" xfId="14009" xr:uid="{00000000-0005-0000-0000-000024210000}"/>
    <cellStyle name="20% - Accent5 2 2 2 2 3 3 2" xfId="31936" xr:uid="{00000000-0005-0000-0000-000025210000}"/>
    <cellStyle name="20% - Accent5 2 2 2 2 3 3 3" xfId="43881" xr:uid="{00000000-0005-0000-0000-000026210000}"/>
    <cellStyle name="20% - Accent5 2 2 2 2 3 3 4" xfId="55846" xr:uid="{00000000-0005-0000-0000-000027210000}"/>
    <cellStyle name="20% - Accent5 2 2 2 2 3 4" xfId="19968" xr:uid="{00000000-0005-0000-0000-000028210000}"/>
    <cellStyle name="20% - Accent5 2 2 2 2 3 5" xfId="8026" xr:uid="{00000000-0005-0000-0000-000029210000}"/>
    <cellStyle name="20% - Accent5 2 2 2 2 3 6" xfId="25953" xr:uid="{00000000-0005-0000-0000-00002A210000}"/>
    <cellStyle name="20% - Accent5 2 2 2 2 3 7" xfId="37898" xr:uid="{00000000-0005-0000-0000-00002B210000}"/>
    <cellStyle name="20% - Accent5 2 2 2 2 3 8" xfId="49863" xr:uid="{00000000-0005-0000-0000-00002C210000}"/>
    <cellStyle name="20% - Accent5 2 2 2 2 4" xfId="3572" xr:uid="{00000000-0005-0000-0000-00002D210000}"/>
    <cellStyle name="20% - Accent5 2 2 2 2 4 2" xfId="15535" xr:uid="{00000000-0005-0000-0000-00002E210000}"/>
    <cellStyle name="20% - Accent5 2 2 2 2 4 2 2" xfId="33462" xr:uid="{00000000-0005-0000-0000-00002F210000}"/>
    <cellStyle name="20% - Accent5 2 2 2 2 4 2 3" xfId="45407" xr:uid="{00000000-0005-0000-0000-000030210000}"/>
    <cellStyle name="20% - Accent5 2 2 2 2 4 2 4" xfId="57372" xr:uid="{00000000-0005-0000-0000-000031210000}"/>
    <cellStyle name="20% - Accent5 2 2 2 2 4 3" xfId="21494" xr:uid="{00000000-0005-0000-0000-000032210000}"/>
    <cellStyle name="20% - Accent5 2 2 2 2 4 4" xfId="9552" xr:uid="{00000000-0005-0000-0000-000033210000}"/>
    <cellStyle name="20% - Accent5 2 2 2 2 4 5" xfId="27479" xr:uid="{00000000-0005-0000-0000-000034210000}"/>
    <cellStyle name="20% - Accent5 2 2 2 2 4 6" xfId="39424" xr:uid="{00000000-0005-0000-0000-000035210000}"/>
    <cellStyle name="20% - Accent5 2 2 2 2 4 7" xfId="51389" xr:uid="{00000000-0005-0000-0000-000036210000}"/>
    <cellStyle name="20% - Accent5 2 2 2 2 5" xfId="12565" xr:uid="{00000000-0005-0000-0000-000037210000}"/>
    <cellStyle name="20% - Accent5 2 2 2 2 5 2" xfId="30492" xr:uid="{00000000-0005-0000-0000-000038210000}"/>
    <cellStyle name="20% - Accent5 2 2 2 2 5 3" xfId="42437" xr:uid="{00000000-0005-0000-0000-000039210000}"/>
    <cellStyle name="20% - Accent5 2 2 2 2 5 4" xfId="54402" xr:uid="{00000000-0005-0000-0000-00003A210000}"/>
    <cellStyle name="20% - Accent5 2 2 2 2 6" xfId="18524" xr:uid="{00000000-0005-0000-0000-00003B210000}"/>
    <cellStyle name="20% - Accent5 2 2 2 2 7" xfId="6582" xr:uid="{00000000-0005-0000-0000-00003C210000}"/>
    <cellStyle name="20% - Accent5 2 2 2 2 8" xfId="24509" xr:uid="{00000000-0005-0000-0000-00003D210000}"/>
    <cellStyle name="20% - Accent5 2 2 2 2 9" xfId="36454" xr:uid="{00000000-0005-0000-0000-00003E210000}"/>
    <cellStyle name="20% - Accent5 2 2 2 3" xfId="976" xr:uid="{00000000-0005-0000-0000-00003F210000}"/>
    <cellStyle name="20% - Accent5 2 2 2 3 2" xfId="2420" xr:uid="{00000000-0005-0000-0000-000040210000}"/>
    <cellStyle name="20% - Accent5 2 2 2 3 2 2" xfId="5390" xr:uid="{00000000-0005-0000-0000-000041210000}"/>
    <cellStyle name="20% - Accent5 2 2 2 3 2 2 2" xfId="17353" xr:uid="{00000000-0005-0000-0000-000042210000}"/>
    <cellStyle name="20% - Accent5 2 2 2 3 2 2 2 2" xfId="35280" xr:uid="{00000000-0005-0000-0000-000043210000}"/>
    <cellStyle name="20% - Accent5 2 2 2 3 2 2 2 3" xfId="47225" xr:uid="{00000000-0005-0000-0000-000044210000}"/>
    <cellStyle name="20% - Accent5 2 2 2 3 2 2 2 4" xfId="59190" xr:uid="{00000000-0005-0000-0000-000045210000}"/>
    <cellStyle name="20% - Accent5 2 2 2 3 2 2 3" xfId="23312" xr:uid="{00000000-0005-0000-0000-000046210000}"/>
    <cellStyle name="20% - Accent5 2 2 2 3 2 2 4" xfId="11370" xr:uid="{00000000-0005-0000-0000-000047210000}"/>
    <cellStyle name="20% - Accent5 2 2 2 3 2 2 5" xfId="29297" xr:uid="{00000000-0005-0000-0000-000048210000}"/>
    <cellStyle name="20% - Accent5 2 2 2 3 2 2 6" xfId="41242" xr:uid="{00000000-0005-0000-0000-000049210000}"/>
    <cellStyle name="20% - Accent5 2 2 2 3 2 2 7" xfId="53207" xr:uid="{00000000-0005-0000-0000-00004A210000}"/>
    <cellStyle name="20% - Accent5 2 2 2 3 2 3" xfId="14383" xr:uid="{00000000-0005-0000-0000-00004B210000}"/>
    <cellStyle name="20% - Accent5 2 2 2 3 2 3 2" xfId="32310" xr:uid="{00000000-0005-0000-0000-00004C210000}"/>
    <cellStyle name="20% - Accent5 2 2 2 3 2 3 3" xfId="44255" xr:uid="{00000000-0005-0000-0000-00004D210000}"/>
    <cellStyle name="20% - Accent5 2 2 2 3 2 3 4" xfId="56220" xr:uid="{00000000-0005-0000-0000-00004E210000}"/>
    <cellStyle name="20% - Accent5 2 2 2 3 2 4" xfId="20342" xr:uid="{00000000-0005-0000-0000-00004F210000}"/>
    <cellStyle name="20% - Accent5 2 2 2 3 2 5" xfId="8400" xr:uid="{00000000-0005-0000-0000-000050210000}"/>
    <cellStyle name="20% - Accent5 2 2 2 3 2 6" xfId="26327" xr:uid="{00000000-0005-0000-0000-000051210000}"/>
    <cellStyle name="20% - Accent5 2 2 2 3 2 7" xfId="38272" xr:uid="{00000000-0005-0000-0000-000052210000}"/>
    <cellStyle name="20% - Accent5 2 2 2 3 2 8" xfId="50237" xr:uid="{00000000-0005-0000-0000-000053210000}"/>
    <cellStyle name="20% - Accent5 2 2 2 3 3" xfId="3946" xr:uid="{00000000-0005-0000-0000-000054210000}"/>
    <cellStyle name="20% - Accent5 2 2 2 3 3 2" xfId="15909" xr:uid="{00000000-0005-0000-0000-000055210000}"/>
    <cellStyle name="20% - Accent5 2 2 2 3 3 2 2" xfId="33836" xr:uid="{00000000-0005-0000-0000-000056210000}"/>
    <cellStyle name="20% - Accent5 2 2 2 3 3 2 3" xfId="45781" xr:uid="{00000000-0005-0000-0000-000057210000}"/>
    <cellStyle name="20% - Accent5 2 2 2 3 3 2 4" xfId="57746" xr:uid="{00000000-0005-0000-0000-000058210000}"/>
    <cellStyle name="20% - Accent5 2 2 2 3 3 3" xfId="21868" xr:uid="{00000000-0005-0000-0000-000059210000}"/>
    <cellStyle name="20% - Accent5 2 2 2 3 3 4" xfId="9926" xr:uid="{00000000-0005-0000-0000-00005A210000}"/>
    <cellStyle name="20% - Accent5 2 2 2 3 3 5" xfId="27853" xr:uid="{00000000-0005-0000-0000-00005B210000}"/>
    <cellStyle name="20% - Accent5 2 2 2 3 3 6" xfId="39798" xr:uid="{00000000-0005-0000-0000-00005C210000}"/>
    <cellStyle name="20% - Accent5 2 2 2 3 3 7" xfId="51763" xr:uid="{00000000-0005-0000-0000-00005D210000}"/>
    <cellStyle name="20% - Accent5 2 2 2 3 4" xfId="12939" xr:uid="{00000000-0005-0000-0000-00005E210000}"/>
    <cellStyle name="20% - Accent5 2 2 2 3 4 2" xfId="30866" xr:uid="{00000000-0005-0000-0000-00005F210000}"/>
    <cellStyle name="20% - Accent5 2 2 2 3 4 3" xfId="42811" xr:uid="{00000000-0005-0000-0000-000060210000}"/>
    <cellStyle name="20% - Accent5 2 2 2 3 4 4" xfId="54776" xr:uid="{00000000-0005-0000-0000-000061210000}"/>
    <cellStyle name="20% - Accent5 2 2 2 3 5" xfId="18898" xr:uid="{00000000-0005-0000-0000-000062210000}"/>
    <cellStyle name="20% - Accent5 2 2 2 3 6" xfId="6956" xr:uid="{00000000-0005-0000-0000-000063210000}"/>
    <cellStyle name="20% - Accent5 2 2 2 3 7" xfId="24883" xr:uid="{00000000-0005-0000-0000-000064210000}"/>
    <cellStyle name="20% - Accent5 2 2 2 3 8" xfId="36828" xr:uid="{00000000-0005-0000-0000-000065210000}"/>
    <cellStyle name="20% - Accent5 2 2 2 3 9" xfId="48793" xr:uid="{00000000-0005-0000-0000-000066210000}"/>
    <cellStyle name="20% - Accent5 2 2 2 4" xfId="1698" xr:uid="{00000000-0005-0000-0000-000067210000}"/>
    <cellStyle name="20% - Accent5 2 2 2 4 2" xfId="4668" xr:uid="{00000000-0005-0000-0000-000068210000}"/>
    <cellStyle name="20% - Accent5 2 2 2 4 2 2" xfId="16631" xr:uid="{00000000-0005-0000-0000-000069210000}"/>
    <cellStyle name="20% - Accent5 2 2 2 4 2 2 2" xfId="34558" xr:uid="{00000000-0005-0000-0000-00006A210000}"/>
    <cellStyle name="20% - Accent5 2 2 2 4 2 2 3" xfId="46503" xr:uid="{00000000-0005-0000-0000-00006B210000}"/>
    <cellStyle name="20% - Accent5 2 2 2 4 2 2 4" xfId="58468" xr:uid="{00000000-0005-0000-0000-00006C210000}"/>
    <cellStyle name="20% - Accent5 2 2 2 4 2 3" xfId="22590" xr:uid="{00000000-0005-0000-0000-00006D210000}"/>
    <cellStyle name="20% - Accent5 2 2 2 4 2 4" xfId="10648" xr:uid="{00000000-0005-0000-0000-00006E210000}"/>
    <cellStyle name="20% - Accent5 2 2 2 4 2 5" xfId="28575" xr:uid="{00000000-0005-0000-0000-00006F210000}"/>
    <cellStyle name="20% - Accent5 2 2 2 4 2 6" xfId="40520" xr:uid="{00000000-0005-0000-0000-000070210000}"/>
    <cellStyle name="20% - Accent5 2 2 2 4 2 7" xfId="52485" xr:uid="{00000000-0005-0000-0000-000071210000}"/>
    <cellStyle name="20% - Accent5 2 2 2 4 3" xfId="13661" xr:uid="{00000000-0005-0000-0000-000072210000}"/>
    <cellStyle name="20% - Accent5 2 2 2 4 3 2" xfId="31588" xr:uid="{00000000-0005-0000-0000-000073210000}"/>
    <cellStyle name="20% - Accent5 2 2 2 4 3 3" xfId="43533" xr:uid="{00000000-0005-0000-0000-000074210000}"/>
    <cellStyle name="20% - Accent5 2 2 2 4 3 4" xfId="55498" xr:uid="{00000000-0005-0000-0000-000075210000}"/>
    <cellStyle name="20% - Accent5 2 2 2 4 4" xfId="19620" xr:uid="{00000000-0005-0000-0000-000076210000}"/>
    <cellStyle name="20% - Accent5 2 2 2 4 5" xfId="7678" xr:uid="{00000000-0005-0000-0000-000077210000}"/>
    <cellStyle name="20% - Accent5 2 2 2 4 6" xfId="25605" xr:uid="{00000000-0005-0000-0000-000078210000}"/>
    <cellStyle name="20% - Accent5 2 2 2 4 7" xfId="37550" xr:uid="{00000000-0005-0000-0000-000079210000}"/>
    <cellStyle name="20% - Accent5 2 2 2 4 8" xfId="49515" xr:uid="{00000000-0005-0000-0000-00007A210000}"/>
    <cellStyle name="20% - Accent5 2 2 2 5" xfId="3224" xr:uid="{00000000-0005-0000-0000-00007B210000}"/>
    <cellStyle name="20% - Accent5 2 2 2 5 2" xfId="15187" xr:uid="{00000000-0005-0000-0000-00007C210000}"/>
    <cellStyle name="20% - Accent5 2 2 2 5 2 2" xfId="33114" xr:uid="{00000000-0005-0000-0000-00007D210000}"/>
    <cellStyle name="20% - Accent5 2 2 2 5 2 3" xfId="45059" xr:uid="{00000000-0005-0000-0000-00007E210000}"/>
    <cellStyle name="20% - Accent5 2 2 2 5 2 4" xfId="57024" xr:uid="{00000000-0005-0000-0000-00007F210000}"/>
    <cellStyle name="20% - Accent5 2 2 2 5 3" xfId="21146" xr:uid="{00000000-0005-0000-0000-000080210000}"/>
    <cellStyle name="20% - Accent5 2 2 2 5 4" xfId="9204" xr:uid="{00000000-0005-0000-0000-000081210000}"/>
    <cellStyle name="20% - Accent5 2 2 2 5 5" xfId="27131" xr:uid="{00000000-0005-0000-0000-000082210000}"/>
    <cellStyle name="20% - Accent5 2 2 2 5 6" xfId="39076" xr:uid="{00000000-0005-0000-0000-000083210000}"/>
    <cellStyle name="20% - Accent5 2 2 2 5 7" xfId="51041" xr:uid="{00000000-0005-0000-0000-000084210000}"/>
    <cellStyle name="20% - Accent5 2 2 2 6" xfId="12217" xr:uid="{00000000-0005-0000-0000-000085210000}"/>
    <cellStyle name="20% - Accent5 2 2 2 6 2" xfId="30144" xr:uid="{00000000-0005-0000-0000-000086210000}"/>
    <cellStyle name="20% - Accent5 2 2 2 6 3" xfId="42089" xr:uid="{00000000-0005-0000-0000-000087210000}"/>
    <cellStyle name="20% - Accent5 2 2 2 6 4" xfId="54054" xr:uid="{00000000-0005-0000-0000-000088210000}"/>
    <cellStyle name="20% - Accent5 2 2 2 7" xfId="18176" xr:uid="{00000000-0005-0000-0000-000089210000}"/>
    <cellStyle name="20% - Accent5 2 2 2 8" xfId="6234" xr:uid="{00000000-0005-0000-0000-00008A210000}"/>
    <cellStyle name="20% - Accent5 2 2 2 9" xfId="24161" xr:uid="{00000000-0005-0000-0000-00008B210000}"/>
    <cellStyle name="20% - Accent5 2 2 3" xfId="370" xr:uid="{00000000-0005-0000-0000-00008C210000}"/>
    <cellStyle name="20% - Accent5 2 2 3 10" xfId="36222" xr:uid="{00000000-0005-0000-0000-00008D210000}"/>
    <cellStyle name="20% - Accent5 2 2 3 11" xfId="48187" xr:uid="{00000000-0005-0000-0000-00008E210000}"/>
    <cellStyle name="20% - Accent5 2 2 3 2" xfId="718" xr:uid="{00000000-0005-0000-0000-00008F210000}"/>
    <cellStyle name="20% - Accent5 2 2 3 2 10" xfId="48535" xr:uid="{00000000-0005-0000-0000-000090210000}"/>
    <cellStyle name="20% - Accent5 2 2 3 2 2" xfId="1440" xr:uid="{00000000-0005-0000-0000-000091210000}"/>
    <cellStyle name="20% - Accent5 2 2 3 2 2 2" xfId="2884" xr:uid="{00000000-0005-0000-0000-000092210000}"/>
    <cellStyle name="20% - Accent5 2 2 3 2 2 2 2" xfId="5854" xr:uid="{00000000-0005-0000-0000-000093210000}"/>
    <cellStyle name="20% - Accent5 2 2 3 2 2 2 2 2" xfId="17817" xr:uid="{00000000-0005-0000-0000-000094210000}"/>
    <cellStyle name="20% - Accent5 2 2 3 2 2 2 2 2 2" xfId="35744" xr:uid="{00000000-0005-0000-0000-000095210000}"/>
    <cellStyle name="20% - Accent5 2 2 3 2 2 2 2 2 3" xfId="47689" xr:uid="{00000000-0005-0000-0000-000096210000}"/>
    <cellStyle name="20% - Accent5 2 2 3 2 2 2 2 2 4" xfId="59654" xr:uid="{00000000-0005-0000-0000-000097210000}"/>
    <cellStyle name="20% - Accent5 2 2 3 2 2 2 2 3" xfId="23776" xr:uid="{00000000-0005-0000-0000-000098210000}"/>
    <cellStyle name="20% - Accent5 2 2 3 2 2 2 2 4" xfId="11834" xr:uid="{00000000-0005-0000-0000-000099210000}"/>
    <cellStyle name="20% - Accent5 2 2 3 2 2 2 2 5" xfId="29761" xr:uid="{00000000-0005-0000-0000-00009A210000}"/>
    <cellStyle name="20% - Accent5 2 2 3 2 2 2 2 6" xfId="41706" xr:uid="{00000000-0005-0000-0000-00009B210000}"/>
    <cellStyle name="20% - Accent5 2 2 3 2 2 2 2 7" xfId="53671" xr:uid="{00000000-0005-0000-0000-00009C210000}"/>
    <cellStyle name="20% - Accent5 2 2 3 2 2 2 3" xfId="14847" xr:uid="{00000000-0005-0000-0000-00009D210000}"/>
    <cellStyle name="20% - Accent5 2 2 3 2 2 2 3 2" xfId="32774" xr:uid="{00000000-0005-0000-0000-00009E210000}"/>
    <cellStyle name="20% - Accent5 2 2 3 2 2 2 3 3" xfId="44719" xr:uid="{00000000-0005-0000-0000-00009F210000}"/>
    <cellStyle name="20% - Accent5 2 2 3 2 2 2 3 4" xfId="56684" xr:uid="{00000000-0005-0000-0000-0000A0210000}"/>
    <cellStyle name="20% - Accent5 2 2 3 2 2 2 4" xfId="20806" xr:uid="{00000000-0005-0000-0000-0000A1210000}"/>
    <cellStyle name="20% - Accent5 2 2 3 2 2 2 5" xfId="8864" xr:uid="{00000000-0005-0000-0000-0000A2210000}"/>
    <cellStyle name="20% - Accent5 2 2 3 2 2 2 6" xfId="26791" xr:uid="{00000000-0005-0000-0000-0000A3210000}"/>
    <cellStyle name="20% - Accent5 2 2 3 2 2 2 7" xfId="38736" xr:uid="{00000000-0005-0000-0000-0000A4210000}"/>
    <cellStyle name="20% - Accent5 2 2 3 2 2 2 8" xfId="50701" xr:uid="{00000000-0005-0000-0000-0000A5210000}"/>
    <cellStyle name="20% - Accent5 2 2 3 2 2 3" xfId="4410" xr:uid="{00000000-0005-0000-0000-0000A6210000}"/>
    <cellStyle name="20% - Accent5 2 2 3 2 2 3 2" xfId="16373" xr:uid="{00000000-0005-0000-0000-0000A7210000}"/>
    <cellStyle name="20% - Accent5 2 2 3 2 2 3 2 2" xfId="34300" xr:uid="{00000000-0005-0000-0000-0000A8210000}"/>
    <cellStyle name="20% - Accent5 2 2 3 2 2 3 2 3" xfId="46245" xr:uid="{00000000-0005-0000-0000-0000A9210000}"/>
    <cellStyle name="20% - Accent5 2 2 3 2 2 3 2 4" xfId="58210" xr:uid="{00000000-0005-0000-0000-0000AA210000}"/>
    <cellStyle name="20% - Accent5 2 2 3 2 2 3 3" xfId="22332" xr:uid="{00000000-0005-0000-0000-0000AB210000}"/>
    <cellStyle name="20% - Accent5 2 2 3 2 2 3 4" xfId="10390" xr:uid="{00000000-0005-0000-0000-0000AC210000}"/>
    <cellStyle name="20% - Accent5 2 2 3 2 2 3 5" xfId="28317" xr:uid="{00000000-0005-0000-0000-0000AD210000}"/>
    <cellStyle name="20% - Accent5 2 2 3 2 2 3 6" xfId="40262" xr:uid="{00000000-0005-0000-0000-0000AE210000}"/>
    <cellStyle name="20% - Accent5 2 2 3 2 2 3 7" xfId="52227" xr:uid="{00000000-0005-0000-0000-0000AF210000}"/>
    <cellStyle name="20% - Accent5 2 2 3 2 2 4" xfId="13403" xr:uid="{00000000-0005-0000-0000-0000B0210000}"/>
    <cellStyle name="20% - Accent5 2 2 3 2 2 4 2" xfId="31330" xr:uid="{00000000-0005-0000-0000-0000B1210000}"/>
    <cellStyle name="20% - Accent5 2 2 3 2 2 4 3" xfId="43275" xr:uid="{00000000-0005-0000-0000-0000B2210000}"/>
    <cellStyle name="20% - Accent5 2 2 3 2 2 4 4" xfId="55240" xr:uid="{00000000-0005-0000-0000-0000B3210000}"/>
    <cellStyle name="20% - Accent5 2 2 3 2 2 5" xfId="19362" xr:uid="{00000000-0005-0000-0000-0000B4210000}"/>
    <cellStyle name="20% - Accent5 2 2 3 2 2 6" xfId="7420" xr:uid="{00000000-0005-0000-0000-0000B5210000}"/>
    <cellStyle name="20% - Accent5 2 2 3 2 2 7" xfId="25347" xr:uid="{00000000-0005-0000-0000-0000B6210000}"/>
    <cellStyle name="20% - Accent5 2 2 3 2 2 8" xfId="37292" xr:uid="{00000000-0005-0000-0000-0000B7210000}"/>
    <cellStyle name="20% - Accent5 2 2 3 2 2 9" xfId="49257" xr:uid="{00000000-0005-0000-0000-0000B8210000}"/>
    <cellStyle name="20% - Accent5 2 2 3 2 3" xfId="2162" xr:uid="{00000000-0005-0000-0000-0000B9210000}"/>
    <cellStyle name="20% - Accent5 2 2 3 2 3 2" xfId="5132" xr:uid="{00000000-0005-0000-0000-0000BA210000}"/>
    <cellStyle name="20% - Accent5 2 2 3 2 3 2 2" xfId="17095" xr:uid="{00000000-0005-0000-0000-0000BB210000}"/>
    <cellStyle name="20% - Accent5 2 2 3 2 3 2 2 2" xfId="35022" xr:uid="{00000000-0005-0000-0000-0000BC210000}"/>
    <cellStyle name="20% - Accent5 2 2 3 2 3 2 2 3" xfId="46967" xr:uid="{00000000-0005-0000-0000-0000BD210000}"/>
    <cellStyle name="20% - Accent5 2 2 3 2 3 2 2 4" xfId="58932" xr:uid="{00000000-0005-0000-0000-0000BE210000}"/>
    <cellStyle name="20% - Accent5 2 2 3 2 3 2 3" xfId="23054" xr:uid="{00000000-0005-0000-0000-0000BF210000}"/>
    <cellStyle name="20% - Accent5 2 2 3 2 3 2 4" xfId="11112" xr:uid="{00000000-0005-0000-0000-0000C0210000}"/>
    <cellStyle name="20% - Accent5 2 2 3 2 3 2 5" xfId="29039" xr:uid="{00000000-0005-0000-0000-0000C1210000}"/>
    <cellStyle name="20% - Accent5 2 2 3 2 3 2 6" xfId="40984" xr:uid="{00000000-0005-0000-0000-0000C2210000}"/>
    <cellStyle name="20% - Accent5 2 2 3 2 3 2 7" xfId="52949" xr:uid="{00000000-0005-0000-0000-0000C3210000}"/>
    <cellStyle name="20% - Accent5 2 2 3 2 3 3" xfId="14125" xr:uid="{00000000-0005-0000-0000-0000C4210000}"/>
    <cellStyle name="20% - Accent5 2 2 3 2 3 3 2" xfId="32052" xr:uid="{00000000-0005-0000-0000-0000C5210000}"/>
    <cellStyle name="20% - Accent5 2 2 3 2 3 3 3" xfId="43997" xr:uid="{00000000-0005-0000-0000-0000C6210000}"/>
    <cellStyle name="20% - Accent5 2 2 3 2 3 3 4" xfId="55962" xr:uid="{00000000-0005-0000-0000-0000C7210000}"/>
    <cellStyle name="20% - Accent5 2 2 3 2 3 4" xfId="20084" xr:uid="{00000000-0005-0000-0000-0000C8210000}"/>
    <cellStyle name="20% - Accent5 2 2 3 2 3 5" xfId="8142" xr:uid="{00000000-0005-0000-0000-0000C9210000}"/>
    <cellStyle name="20% - Accent5 2 2 3 2 3 6" xfId="26069" xr:uid="{00000000-0005-0000-0000-0000CA210000}"/>
    <cellStyle name="20% - Accent5 2 2 3 2 3 7" xfId="38014" xr:uid="{00000000-0005-0000-0000-0000CB210000}"/>
    <cellStyle name="20% - Accent5 2 2 3 2 3 8" xfId="49979" xr:uid="{00000000-0005-0000-0000-0000CC210000}"/>
    <cellStyle name="20% - Accent5 2 2 3 2 4" xfId="3688" xr:uid="{00000000-0005-0000-0000-0000CD210000}"/>
    <cellStyle name="20% - Accent5 2 2 3 2 4 2" xfId="15651" xr:uid="{00000000-0005-0000-0000-0000CE210000}"/>
    <cellStyle name="20% - Accent5 2 2 3 2 4 2 2" xfId="33578" xr:uid="{00000000-0005-0000-0000-0000CF210000}"/>
    <cellStyle name="20% - Accent5 2 2 3 2 4 2 3" xfId="45523" xr:uid="{00000000-0005-0000-0000-0000D0210000}"/>
    <cellStyle name="20% - Accent5 2 2 3 2 4 2 4" xfId="57488" xr:uid="{00000000-0005-0000-0000-0000D1210000}"/>
    <cellStyle name="20% - Accent5 2 2 3 2 4 3" xfId="21610" xr:uid="{00000000-0005-0000-0000-0000D2210000}"/>
    <cellStyle name="20% - Accent5 2 2 3 2 4 4" xfId="9668" xr:uid="{00000000-0005-0000-0000-0000D3210000}"/>
    <cellStyle name="20% - Accent5 2 2 3 2 4 5" xfId="27595" xr:uid="{00000000-0005-0000-0000-0000D4210000}"/>
    <cellStyle name="20% - Accent5 2 2 3 2 4 6" xfId="39540" xr:uid="{00000000-0005-0000-0000-0000D5210000}"/>
    <cellStyle name="20% - Accent5 2 2 3 2 4 7" xfId="51505" xr:uid="{00000000-0005-0000-0000-0000D6210000}"/>
    <cellStyle name="20% - Accent5 2 2 3 2 5" xfId="12681" xr:uid="{00000000-0005-0000-0000-0000D7210000}"/>
    <cellStyle name="20% - Accent5 2 2 3 2 5 2" xfId="30608" xr:uid="{00000000-0005-0000-0000-0000D8210000}"/>
    <cellStyle name="20% - Accent5 2 2 3 2 5 3" xfId="42553" xr:uid="{00000000-0005-0000-0000-0000D9210000}"/>
    <cellStyle name="20% - Accent5 2 2 3 2 5 4" xfId="54518" xr:uid="{00000000-0005-0000-0000-0000DA210000}"/>
    <cellStyle name="20% - Accent5 2 2 3 2 6" xfId="18640" xr:uid="{00000000-0005-0000-0000-0000DB210000}"/>
    <cellStyle name="20% - Accent5 2 2 3 2 7" xfId="6698" xr:uid="{00000000-0005-0000-0000-0000DC210000}"/>
    <cellStyle name="20% - Accent5 2 2 3 2 8" xfId="24625" xr:uid="{00000000-0005-0000-0000-0000DD210000}"/>
    <cellStyle name="20% - Accent5 2 2 3 2 9" xfId="36570" xr:uid="{00000000-0005-0000-0000-0000DE210000}"/>
    <cellStyle name="20% - Accent5 2 2 3 3" xfId="1092" xr:uid="{00000000-0005-0000-0000-0000DF210000}"/>
    <cellStyle name="20% - Accent5 2 2 3 3 2" xfId="2536" xr:uid="{00000000-0005-0000-0000-0000E0210000}"/>
    <cellStyle name="20% - Accent5 2 2 3 3 2 2" xfId="5506" xr:uid="{00000000-0005-0000-0000-0000E1210000}"/>
    <cellStyle name="20% - Accent5 2 2 3 3 2 2 2" xfId="17469" xr:uid="{00000000-0005-0000-0000-0000E2210000}"/>
    <cellStyle name="20% - Accent5 2 2 3 3 2 2 2 2" xfId="35396" xr:uid="{00000000-0005-0000-0000-0000E3210000}"/>
    <cellStyle name="20% - Accent5 2 2 3 3 2 2 2 3" xfId="47341" xr:uid="{00000000-0005-0000-0000-0000E4210000}"/>
    <cellStyle name="20% - Accent5 2 2 3 3 2 2 2 4" xfId="59306" xr:uid="{00000000-0005-0000-0000-0000E5210000}"/>
    <cellStyle name="20% - Accent5 2 2 3 3 2 2 3" xfId="23428" xr:uid="{00000000-0005-0000-0000-0000E6210000}"/>
    <cellStyle name="20% - Accent5 2 2 3 3 2 2 4" xfId="11486" xr:uid="{00000000-0005-0000-0000-0000E7210000}"/>
    <cellStyle name="20% - Accent5 2 2 3 3 2 2 5" xfId="29413" xr:uid="{00000000-0005-0000-0000-0000E8210000}"/>
    <cellStyle name="20% - Accent5 2 2 3 3 2 2 6" xfId="41358" xr:uid="{00000000-0005-0000-0000-0000E9210000}"/>
    <cellStyle name="20% - Accent5 2 2 3 3 2 2 7" xfId="53323" xr:uid="{00000000-0005-0000-0000-0000EA210000}"/>
    <cellStyle name="20% - Accent5 2 2 3 3 2 3" xfId="14499" xr:uid="{00000000-0005-0000-0000-0000EB210000}"/>
    <cellStyle name="20% - Accent5 2 2 3 3 2 3 2" xfId="32426" xr:uid="{00000000-0005-0000-0000-0000EC210000}"/>
    <cellStyle name="20% - Accent5 2 2 3 3 2 3 3" xfId="44371" xr:uid="{00000000-0005-0000-0000-0000ED210000}"/>
    <cellStyle name="20% - Accent5 2 2 3 3 2 3 4" xfId="56336" xr:uid="{00000000-0005-0000-0000-0000EE210000}"/>
    <cellStyle name="20% - Accent5 2 2 3 3 2 4" xfId="20458" xr:uid="{00000000-0005-0000-0000-0000EF210000}"/>
    <cellStyle name="20% - Accent5 2 2 3 3 2 5" xfId="8516" xr:uid="{00000000-0005-0000-0000-0000F0210000}"/>
    <cellStyle name="20% - Accent5 2 2 3 3 2 6" xfId="26443" xr:uid="{00000000-0005-0000-0000-0000F1210000}"/>
    <cellStyle name="20% - Accent5 2 2 3 3 2 7" xfId="38388" xr:uid="{00000000-0005-0000-0000-0000F2210000}"/>
    <cellStyle name="20% - Accent5 2 2 3 3 2 8" xfId="50353" xr:uid="{00000000-0005-0000-0000-0000F3210000}"/>
    <cellStyle name="20% - Accent5 2 2 3 3 3" xfId="4062" xr:uid="{00000000-0005-0000-0000-0000F4210000}"/>
    <cellStyle name="20% - Accent5 2 2 3 3 3 2" xfId="16025" xr:uid="{00000000-0005-0000-0000-0000F5210000}"/>
    <cellStyle name="20% - Accent5 2 2 3 3 3 2 2" xfId="33952" xr:uid="{00000000-0005-0000-0000-0000F6210000}"/>
    <cellStyle name="20% - Accent5 2 2 3 3 3 2 3" xfId="45897" xr:uid="{00000000-0005-0000-0000-0000F7210000}"/>
    <cellStyle name="20% - Accent5 2 2 3 3 3 2 4" xfId="57862" xr:uid="{00000000-0005-0000-0000-0000F8210000}"/>
    <cellStyle name="20% - Accent5 2 2 3 3 3 3" xfId="21984" xr:uid="{00000000-0005-0000-0000-0000F9210000}"/>
    <cellStyle name="20% - Accent5 2 2 3 3 3 4" xfId="10042" xr:uid="{00000000-0005-0000-0000-0000FA210000}"/>
    <cellStyle name="20% - Accent5 2 2 3 3 3 5" xfId="27969" xr:uid="{00000000-0005-0000-0000-0000FB210000}"/>
    <cellStyle name="20% - Accent5 2 2 3 3 3 6" xfId="39914" xr:uid="{00000000-0005-0000-0000-0000FC210000}"/>
    <cellStyle name="20% - Accent5 2 2 3 3 3 7" xfId="51879" xr:uid="{00000000-0005-0000-0000-0000FD210000}"/>
    <cellStyle name="20% - Accent5 2 2 3 3 4" xfId="13055" xr:uid="{00000000-0005-0000-0000-0000FE210000}"/>
    <cellStyle name="20% - Accent5 2 2 3 3 4 2" xfId="30982" xr:uid="{00000000-0005-0000-0000-0000FF210000}"/>
    <cellStyle name="20% - Accent5 2 2 3 3 4 3" xfId="42927" xr:uid="{00000000-0005-0000-0000-000000220000}"/>
    <cellStyle name="20% - Accent5 2 2 3 3 4 4" xfId="54892" xr:uid="{00000000-0005-0000-0000-000001220000}"/>
    <cellStyle name="20% - Accent5 2 2 3 3 5" xfId="19014" xr:uid="{00000000-0005-0000-0000-000002220000}"/>
    <cellStyle name="20% - Accent5 2 2 3 3 6" xfId="7072" xr:uid="{00000000-0005-0000-0000-000003220000}"/>
    <cellStyle name="20% - Accent5 2 2 3 3 7" xfId="24999" xr:uid="{00000000-0005-0000-0000-000004220000}"/>
    <cellStyle name="20% - Accent5 2 2 3 3 8" xfId="36944" xr:uid="{00000000-0005-0000-0000-000005220000}"/>
    <cellStyle name="20% - Accent5 2 2 3 3 9" xfId="48909" xr:uid="{00000000-0005-0000-0000-000006220000}"/>
    <cellStyle name="20% - Accent5 2 2 3 4" xfId="1814" xr:uid="{00000000-0005-0000-0000-000007220000}"/>
    <cellStyle name="20% - Accent5 2 2 3 4 2" xfId="4784" xr:uid="{00000000-0005-0000-0000-000008220000}"/>
    <cellStyle name="20% - Accent5 2 2 3 4 2 2" xfId="16747" xr:uid="{00000000-0005-0000-0000-000009220000}"/>
    <cellStyle name="20% - Accent5 2 2 3 4 2 2 2" xfId="34674" xr:uid="{00000000-0005-0000-0000-00000A220000}"/>
    <cellStyle name="20% - Accent5 2 2 3 4 2 2 3" xfId="46619" xr:uid="{00000000-0005-0000-0000-00000B220000}"/>
    <cellStyle name="20% - Accent5 2 2 3 4 2 2 4" xfId="58584" xr:uid="{00000000-0005-0000-0000-00000C220000}"/>
    <cellStyle name="20% - Accent5 2 2 3 4 2 3" xfId="22706" xr:uid="{00000000-0005-0000-0000-00000D220000}"/>
    <cellStyle name="20% - Accent5 2 2 3 4 2 4" xfId="10764" xr:uid="{00000000-0005-0000-0000-00000E220000}"/>
    <cellStyle name="20% - Accent5 2 2 3 4 2 5" xfId="28691" xr:uid="{00000000-0005-0000-0000-00000F220000}"/>
    <cellStyle name="20% - Accent5 2 2 3 4 2 6" xfId="40636" xr:uid="{00000000-0005-0000-0000-000010220000}"/>
    <cellStyle name="20% - Accent5 2 2 3 4 2 7" xfId="52601" xr:uid="{00000000-0005-0000-0000-000011220000}"/>
    <cellStyle name="20% - Accent5 2 2 3 4 3" xfId="13777" xr:uid="{00000000-0005-0000-0000-000012220000}"/>
    <cellStyle name="20% - Accent5 2 2 3 4 3 2" xfId="31704" xr:uid="{00000000-0005-0000-0000-000013220000}"/>
    <cellStyle name="20% - Accent5 2 2 3 4 3 3" xfId="43649" xr:uid="{00000000-0005-0000-0000-000014220000}"/>
    <cellStyle name="20% - Accent5 2 2 3 4 3 4" xfId="55614" xr:uid="{00000000-0005-0000-0000-000015220000}"/>
    <cellStyle name="20% - Accent5 2 2 3 4 4" xfId="19736" xr:uid="{00000000-0005-0000-0000-000016220000}"/>
    <cellStyle name="20% - Accent5 2 2 3 4 5" xfId="7794" xr:uid="{00000000-0005-0000-0000-000017220000}"/>
    <cellStyle name="20% - Accent5 2 2 3 4 6" xfId="25721" xr:uid="{00000000-0005-0000-0000-000018220000}"/>
    <cellStyle name="20% - Accent5 2 2 3 4 7" xfId="37666" xr:uid="{00000000-0005-0000-0000-000019220000}"/>
    <cellStyle name="20% - Accent5 2 2 3 4 8" xfId="49631" xr:uid="{00000000-0005-0000-0000-00001A220000}"/>
    <cellStyle name="20% - Accent5 2 2 3 5" xfId="3340" xr:uid="{00000000-0005-0000-0000-00001B220000}"/>
    <cellStyle name="20% - Accent5 2 2 3 5 2" xfId="15303" xr:uid="{00000000-0005-0000-0000-00001C220000}"/>
    <cellStyle name="20% - Accent5 2 2 3 5 2 2" xfId="33230" xr:uid="{00000000-0005-0000-0000-00001D220000}"/>
    <cellStyle name="20% - Accent5 2 2 3 5 2 3" xfId="45175" xr:uid="{00000000-0005-0000-0000-00001E220000}"/>
    <cellStyle name="20% - Accent5 2 2 3 5 2 4" xfId="57140" xr:uid="{00000000-0005-0000-0000-00001F220000}"/>
    <cellStyle name="20% - Accent5 2 2 3 5 3" xfId="21262" xr:uid="{00000000-0005-0000-0000-000020220000}"/>
    <cellStyle name="20% - Accent5 2 2 3 5 4" xfId="9320" xr:uid="{00000000-0005-0000-0000-000021220000}"/>
    <cellStyle name="20% - Accent5 2 2 3 5 5" xfId="27247" xr:uid="{00000000-0005-0000-0000-000022220000}"/>
    <cellStyle name="20% - Accent5 2 2 3 5 6" xfId="39192" xr:uid="{00000000-0005-0000-0000-000023220000}"/>
    <cellStyle name="20% - Accent5 2 2 3 5 7" xfId="51157" xr:uid="{00000000-0005-0000-0000-000024220000}"/>
    <cellStyle name="20% - Accent5 2 2 3 6" xfId="12333" xr:uid="{00000000-0005-0000-0000-000025220000}"/>
    <cellStyle name="20% - Accent5 2 2 3 6 2" xfId="30260" xr:uid="{00000000-0005-0000-0000-000026220000}"/>
    <cellStyle name="20% - Accent5 2 2 3 6 3" xfId="42205" xr:uid="{00000000-0005-0000-0000-000027220000}"/>
    <cellStyle name="20% - Accent5 2 2 3 6 4" xfId="54170" xr:uid="{00000000-0005-0000-0000-000028220000}"/>
    <cellStyle name="20% - Accent5 2 2 3 7" xfId="18292" xr:uid="{00000000-0005-0000-0000-000029220000}"/>
    <cellStyle name="20% - Accent5 2 2 3 8" xfId="6350" xr:uid="{00000000-0005-0000-0000-00002A220000}"/>
    <cellStyle name="20% - Accent5 2 2 3 9" xfId="24277" xr:uid="{00000000-0005-0000-0000-00002B220000}"/>
    <cellStyle name="20% - Accent5 2 2 4" xfId="486" xr:uid="{00000000-0005-0000-0000-00002C220000}"/>
    <cellStyle name="20% - Accent5 2 2 4 10" xfId="48303" xr:uid="{00000000-0005-0000-0000-00002D220000}"/>
    <cellStyle name="20% - Accent5 2 2 4 2" xfId="1208" xr:uid="{00000000-0005-0000-0000-00002E220000}"/>
    <cellStyle name="20% - Accent5 2 2 4 2 2" xfId="2652" xr:uid="{00000000-0005-0000-0000-00002F220000}"/>
    <cellStyle name="20% - Accent5 2 2 4 2 2 2" xfId="5622" xr:uid="{00000000-0005-0000-0000-000030220000}"/>
    <cellStyle name="20% - Accent5 2 2 4 2 2 2 2" xfId="17585" xr:uid="{00000000-0005-0000-0000-000031220000}"/>
    <cellStyle name="20% - Accent5 2 2 4 2 2 2 2 2" xfId="35512" xr:uid="{00000000-0005-0000-0000-000032220000}"/>
    <cellStyle name="20% - Accent5 2 2 4 2 2 2 2 3" xfId="47457" xr:uid="{00000000-0005-0000-0000-000033220000}"/>
    <cellStyle name="20% - Accent5 2 2 4 2 2 2 2 4" xfId="59422" xr:uid="{00000000-0005-0000-0000-000034220000}"/>
    <cellStyle name="20% - Accent5 2 2 4 2 2 2 3" xfId="23544" xr:uid="{00000000-0005-0000-0000-000035220000}"/>
    <cellStyle name="20% - Accent5 2 2 4 2 2 2 4" xfId="11602" xr:uid="{00000000-0005-0000-0000-000036220000}"/>
    <cellStyle name="20% - Accent5 2 2 4 2 2 2 5" xfId="29529" xr:uid="{00000000-0005-0000-0000-000037220000}"/>
    <cellStyle name="20% - Accent5 2 2 4 2 2 2 6" xfId="41474" xr:uid="{00000000-0005-0000-0000-000038220000}"/>
    <cellStyle name="20% - Accent5 2 2 4 2 2 2 7" xfId="53439" xr:uid="{00000000-0005-0000-0000-000039220000}"/>
    <cellStyle name="20% - Accent5 2 2 4 2 2 3" xfId="14615" xr:uid="{00000000-0005-0000-0000-00003A220000}"/>
    <cellStyle name="20% - Accent5 2 2 4 2 2 3 2" xfId="32542" xr:uid="{00000000-0005-0000-0000-00003B220000}"/>
    <cellStyle name="20% - Accent5 2 2 4 2 2 3 3" xfId="44487" xr:uid="{00000000-0005-0000-0000-00003C220000}"/>
    <cellStyle name="20% - Accent5 2 2 4 2 2 3 4" xfId="56452" xr:uid="{00000000-0005-0000-0000-00003D220000}"/>
    <cellStyle name="20% - Accent5 2 2 4 2 2 4" xfId="20574" xr:uid="{00000000-0005-0000-0000-00003E220000}"/>
    <cellStyle name="20% - Accent5 2 2 4 2 2 5" xfId="8632" xr:uid="{00000000-0005-0000-0000-00003F220000}"/>
    <cellStyle name="20% - Accent5 2 2 4 2 2 6" xfId="26559" xr:uid="{00000000-0005-0000-0000-000040220000}"/>
    <cellStyle name="20% - Accent5 2 2 4 2 2 7" xfId="38504" xr:uid="{00000000-0005-0000-0000-000041220000}"/>
    <cellStyle name="20% - Accent5 2 2 4 2 2 8" xfId="50469" xr:uid="{00000000-0005-0000-0000-000042220000}"/>
    <cellStyle name="20% - Accent5 2 2 4 2 3" xfId="4178" xr:uid="{00000000-0005-0000-0000-000043220000}"/>
    <cellStyle name="20% - Accent5 2 2 4 2 3 2" xfId="16141" xr:uid="{00000000-0005-0000-0000-000044220000}"/>
    <cellStyle name="20% - Accent5 2 2 4 2 3 2 2" xfId="34068" xr:uid="{00000000-0005-0000-0000-000045220000}"/>
    <cellStyle name="20% - Accent5 2 2 4 2 3 2 3" xfId="46013" xr:uid="{00000000-0005-0000-0000-000046220000}"/>
    <cellStyle name="20% - Accent5 2 2 4 2 3 2 4" xfId="57978" xr:uid="{00000000-0005-0000-0000-000047220000}"/>
    <cellStyle name="20% - Accent5 2 2 4 2 3 3" xfId="22100" xr:uid="{00000000-0005-0000-0000-000048220000}"/>
    <cellStyle name="20% - Accent5 2 2 4 2 3 4" xfId="10158" xr:uid="{00000000-0005-0000-0000-000049220000}"/>
    <cellStyle name="20% - Accent5 2 2 4 2 3 5" xfId="28085" xr:uid="{00000000-0005-0000-0000-00004A220000}"/>
    <cellStyle name="20% - Accent5 2 2 4 2 3 6" xfId="40030" xr:uid="{00000000-0005-0000-0000-00004B220000}"/>
    <cellStyle name="20% - Accent5 2 2 4 2 3 7" xfId="51995" xr:uid="{00000000-0005-0000-0000-00004C220000}"/>
    <cellStyle name="20% - Accent5 2 2 4 2 4" xfId="13171" xr:uid="{00000000-0005-0000-0000-00004D220000}"/>
    <cellStyle name="20% - Accent5 2 2 4 2 4 2" xfId="31098" xr:uid="{00000000-0005-0000-0000-00004E220000}"/>
    <cellStyle name="20% - Accent5 2 2 4 2 4 3" xfId="43043" xr:uid="{00000000-0005-0000-0000-00004F220000}"/>
    <cellStyle name="20% - Accent5 2 2 4 2 4 4" xfId="55008" xr:uid="{00000000-0005-0000-0000-000050220000}"/>
    <cellStyle name="20% - Accent5 2 2 4 2 5" xfId="19130" xr:uid="{00000000-0005-0000-0000-000051220000}"/>
    <cellStyle name="20% - Accent5 2 2 4 2 6" xfId="7188" xr:uid="{00000000-0005-0000-0000-000052220000}"/>
    <cellStyle name="20% - Accent5 2 2 4 2 7" xfId="25115" xr:uid="{00000000-0005-0000-0000-000053220000}"/>
    <cellStyle name="20% - Accent5 2 2 4 2 8" xfId="37060" xr:uid="{00000000-0005-0000-0000-000054220000}"/>
    <cellStyle name="20% - Accent5 2 2 4 2 9" xfId="49025" xr:uid="{00000000-0005-0000-0000-000055220000}"/>
    <cellStyle name="20% - Accent5 2 2 4 3" xfId="1930" xr:uid="{00000000-0005-0000-0000-000056220000}"/>
    <cellStyle name="20% - Accent5 2 2 4 3 2" xfId="4900" xr:uid="{00000000-0005-0000-0000-000057220000}"/>
    <cellStyle name="20% - Accent5 2 2 4 3 2 2" xfId="16863" xr:uid="{00000000-0005-0000-0000-000058220000}"/>
    <cellStyle name="20% - Accent5 2 2 4 3 2 2 2" xfId="34790" xr:uid="{00000000-0005-0000-0000-000059220000}"/>
    <cellStyle name="20% - Accent5 2 2 4 3 2 2 3" xfId="46735" xr:uid="{00000000-0005-0000-0000-00005A220000}"/>
    <cellStyle name="20% - Accent5 2 2 4 3 2 2 4" xfId="58700" xr:uid="{00000000-0005-0000-0000-00005B220000}"/>
    <cellStyle name="20% - Accent5 2 2 4 3 2 3" xfId="22822" xr:uid="{00000000-0005-0000-0000-00005C220000}"/>
    <cellStyle name="20% - Accent5 2 2 4 3 2 4" xfId="10880" xr:uid="{00000000-0005-0000-0000-00005D220000}"/>
    <cellStyle name="20% - Accent5 2 2 4 3 2 5" xfId="28807" xr:uid="{00000000-0005-0000-0000-00005E220000}"/>
    <cellStyle name="20% - Accent5 2 2 4 3 2 6" xfId="40752" xr:uid="{00000000-0005-0000-0000-00005F220000}"/>
    <cellStyle name="20% - Accent5 2 2 4 3 2 7" xfId="52717" xr:uid="{00000000-0005-0000-0000-000060220000}"/>
    <cellStyle name="20% - Accent5 2 2 4 3 3" xfId="13893" xr:uid="{00000000-0005-0000-0000-000061220000}"/>
    <cellStyle name="20% - Accent5 2 2 4 3 3 2" xfId="31820" xr:uid="{00000000-0005-0000-0000-000062220000}"/>
    <cellStyle name="20% - Accent5 2 2 4 3 3 3" xfId="43765" xr:uid="{00000000-0005-0000-0000-000063220000}"/>
    <cellStyle name="20% - Accent5 2 2 4 3 3 4" xfId="55730" xr:uid="{00000000-0005-0000-0000-000064220000}"/>
    <cellStyle name="20% - Accent5 2 2 4 3 4" xfId="19852" xr:uid="{00000000-0005-0000-0000-000065220000}"/>
    <cellStyle name="20% - Accent5 2 2 4 3 5" xfId="7910" xr:uid="{00000000-0005-0000-0000-000066220000}"/>
    <cellStyle name="20% - Accent5 2 2 4 3 6" xfId="25837" xr:uid="{00000000-0005-0000-0000-000067220000}"/>
    <cellStyle name="20% - Accent5 2 2 4 3 7" xfId="37782" xr:uid="{00000000-0005-0000-0000-000068220000}"/>
    <cellStyle name="20% - Accent5 2 2 4 3 8" xfId="49747" xr:uid="{00000000-0005-0000-0000-000069220000}"/>
    <cellStyle name="20% - Accent5 2 2 4 4" xfId="3456" xr:uid="{00000000-0005-0000-0000-00006A220000}"/>
    <cellStyle name="20% - Accent5 2 2 4 4 2" xfId="15419" xr:uid="{00000000-0005-0000-0000-00006B220000}"/>
    <cellStyle name="20% - Accent5 2 2 4 4 2 2" xfId="33346" xr:uid="{00000000-0005-0000-0000-00006C220000}"/>
    <cellStyle name="20% - Accent5 2 2 4 4 2 3" xfId="45291" xr:uid="{00000000-0005-0000-0000-00006D220000}"/>
    <cellStyle name="20% - Accent5 2 2 4 4 2 4" xfId="57256" xr:uid="{00000000-0005-0000-0000-00006E220000}"/>
    <cellStyle name="20% - Accent5 2 2 4 4 3" xfId="21378" xr:uid="{00000000-0005-0000-0000-00006F220000}"/>
    <cellStyle name="20% - Accent5 2 2 4 4 4" xfId="9436" xr:uid="{00000000-0005-0000-0000-000070220000}"/>
    <cellStyle name="20% - Accent5 2 2 4 4 5" xfId="27363" xr:uid="{00000000-0005-0000-0000-000071220000}"/>
    <cellStyle name="20% - Accent5 2 2 4 4 6" xfId="39308" xr:uid="{00000000-0005-0000-0000-000072220000}"/>
    <cellStyle name="20% - Accent5 2 2 4 4 7" xfId="51273" xr:uid="{00000000-0005-0000-0000-000073220000}"/>
    <cellStyle name="20% - Accent5 2 2 4 5" xfId="12449" xr:uid="{00000000-0005-0000-0000-000074220000}"/>
    <cellStyle name="20% - Accent5 2 2 4 5 2" xfId="30376" xr:uid="{00000000-0005-0000-0000-000075220000}"/>
    <cellStyle name="20% - Accent5 2 2 4 5 3" xfId="42321" xr:uid="{00000000-0005-0000-0000-000076220000}"/>
    <cellStyle name="20% - Accent5 2 2 4 5 4" xfId="54286" xr:uid="{00000000-0005-0000-0000-000077220000}"/>
    <cellStyle name="20% - Accent5 2 2 4 6" xfId="18408" xr:uid="{00000000-0005-0000-0000-000078220000}"/>
    <cellStyle name="20% - Accent5 2 2 4 7" xfId="6466" xr:uid="{00000000-0005-0000-0000-000079220000}"/>
    <cellStyle name="20% - Accent5 2 2 4 8" xfId="24393" xr:uid="{00000000-0005-0000-0000-00007A220000}"/>
    <cellStyle name="20% - Accent5 2 2 4 9" xfId="36338" xr:uid="{00000000-0005-0000-0000-00007B220000}"/>
    <cellStyle name="20% - Accent5 2 2 5" xfId="860" xr:uid="{00000000-0005-0000-0000-00007C220000}"/>
    <cellStyle name="20% - Accent5 2 2 5 2" xfId="2304" xr:uid="{00000000-0005-0000-0000-00007D220000}"/>
    <cellStyle name="20% - Accent5 2 2 5 2 2" xfId="5274" xr:uid="{00000000-0005-0000-0000-00007E220000}"/>
    <cellStyle name="20% - Accent5 2 2 5 2 2 2" xfId="17237" xr:uid="{00000000-0005-0000-0000-00007F220000}"/>
    <cellStyle name="20% - Accent5 2 2 5 2 2 2 2" xfId="35164" xr:uid="{00000000-0005-0000-0000-000080220000}"/>
    <cellStyle name="20% - Accent5 2 2 5 2 2 2 3" xfId="47109" xr:uid="{00000000-0005-0000-0000-000081220000}"/>
    <cellStyle name="20% - Accent5 2 2 5 2 2 2 4" xfId="59074" xr:uid="{00000000-0005-0000-0000-000082220000}"/>
    <cellStyle name="20% - Accent5 2 2 5 2 2 3" xfId="23196" xr:uid="{00000000-0005-0000-0000-000083220000}"/>
    <cellStyle name="20% - Accent5 2 2 5 2 2 4" xfId="11254" xr:uid="{00000000-0005-0000-0000-000084220000}"/>
    <cellStyle name="20% - Accent5 2 2 5 2 2 5" xfId="29181" xr:uid="{00000000-0005-0000-0000-000085220000}"/>
    <cellStyle name="20% - Accent5 2 2 5 2 2 6" xfId="41126" xr:uid="{00000000-0005-0000-0000-000086220000}"/>
    <cellStyle name="20% - Accent5 2 2 5 2 2 7" xfId="53091" xr:uid="{00000000-0005-0000-0000-000087220000}"/>
    <cellStyle name="20% - Accent5 2 2 5 2 3" xfId="14267" xr:uid="{00000000-0005-0000-0000-000088220000}"/>
    <cellStyle name="20% - Accent5 2 2 5 2 3 2" xfId="32194" xr:uid="{00000000-0005-0000-0000-000089220000}"/>
    <cellStyle name="20% - Accent5 2 2 5 2 3 3" xfId="44139" xr:uid="{00000000-0005-0000-0000-00008A220000}"/>
    <cellStyle name="20% - Accent5 2 2 5 2 3 4" xfId="56104" xr:uid="{00000000-0005-0000-0000-00008B220000}"/>
    <cellStyle name="20% - Accent5 2 2 5 2 4" xfId="20226" xr:uid="{00000000-0005-0000-0000-00008C220000}"/>
    <cellStyle name="20% - Accent5 2 2 5 2 5" xfId="8284" xr:uid="{00000000-0005-0000-0000-00008D220000}"/>
    <cellStyle name="20% - Accent5 2 2 5 2 6" xfId="26211" xr:uid="{00000000-0005-0000-0000-00008E220000}"/>
    <cellStyle name="20% - Accent5 2 2 5 2 7" xfId="38156" xr:uid="{00000000-0005-0000-0000-00008F220000}"/>
    <cellStyle name="20% - Accent5 2 2 5 2 8" xfId="50121" xr:uid="{00000000-0005-0000-0000-000090220000}"/>
    <cellStyle name="20% - Accent5 2 2 5 3" xfId="3830" xr:uid="{00000000-0005-0000-0000-000091220000}"/>
    <cellStyle name="20% - Accent5 2 2 5 3 2" xfId="15793" xr:uid="{00000000-0005-0000-0000-000092220000}"/>
    <cellStyle name="20% - Accent5 2 2 5 3 2 2" xfId="33720" xr:uid="{00000000-0005-0000-0000-000093220000}"/>
    <cellStyle name="20% - Accent5 2 2 5 3 2 3" xfId="45665" xr:uid="{00000000-0005-0000-0000-000094220000}"/>
    <cellStyle name="20% - Accent5 2 2 5 3 2 4" xfId="57630" xr:uid="{00000000-0005-0000-0000-000095220000}"/>
    <cellStyle name="20% - Accent5 2 2 5 3 3" xfId="21752" xr:uid="{00000000-0005-0000-0000-000096220000}"/>
    <cellStyle name="20% - Accent5 2 2 5 3 4" xfId="9810" xr:uid="{00000000-0005-0000-0000-000097220000}"/>
    <cellStyle name="20% - Accent5 2 2 5 3 5" xfId="27737" xr:uid="{00000000-0005-0000-0000-000098220000}"/>
    <cellStyle name="20% - Accent5 2 2 5 3 6" xfId="39682" xr:uid="{00000000-0005-0000-0000-000099220000}"/>
    <cellStyle name="20% - Accent5 2 2 5 3 7" xfId="51647" xr:uid="{00000000-0005-0000-0000-00009A220000}"/>
    <cellStyle name="20% - Accent5 2 2 5 4" xfId="12823" xr:uid="{00000000-0005-0000-0000-00009B220000}"/>
    <cellStyle name="20% - Accent5 2 2 5 4 2" xfId="30750" xr:uid="{00000000-0005-0000-0000-00009C220000}"/>
    <cellStyle name="20% - Accent5 2 2 5 4 3" xfId="42695" xr:uid="{00000000-0005-0000-0000-00009D220000}"/>
    <cellStyle name="20% - Accent5 2 2 5 4 4" xfId="54660" xr:uid="{00000000-0005-0000-0000-00009E220000}"/>
    <cellStyle name="20% - Accent5 2 2 5 5" xfId="18782" xr:uid="{00000000-0005-0000-0000-00009F220000}"/>
    <cellStyle name="20% - Accent5 2 2 5 6" xfId="6840" xr:uid="{00000000-0005-0000-0000-0000A0220000}"/>
    <cellStyle name="20% - Accent5 2 2 5 7" xfId="24767" xr:uid="{00000000-0005-0000-0000-0000A1220000}"/>
    <cellStyle name="20% - Accent5 2 2 5 8" xfId="36712" xr:uid="{00000000-0005-0000-0000-0000A2220000}"/>
    <cellStyle name="20% - Accent5 2 2 5 9" xfId="48677" xr:uid="{00000000-0005-0000-0000-0000A3220000}"/>
    <cellStyle name="20% - Accent5 2 2 6" xfId="1582" xr:uid="{00000000-0005-0000-0000-0000A4220000}"/>
    <cellStyle name="20% - Accent5 2 2 6 2" xfId="4552" xr:uid="{00000000-0005-0000-0000-0000A5220000}"/>
    <cellStyle name="20% - Accent5 2 2 6 2 2" xfId="16515" xr:uid="{00000000-0005-0000-0000-0000A6220000}"/>
    <cellStyle name="20% - Accent5 2 2 6 2 2 2" xfId="34442" xr:uid="{00000000-0005-0000-0000-0000A7220000}"/>
    <cellStyle name="20% - Accent5 2 2 6 2 2 3" xfId="46387" xr:uid="{00000000-0005-0000-0000-0000A8220000}"/>
    <cellStyle name="20% - Accent5 2 2 6 2 2 4" xfId="58352" xr:uid="{00000000-0005-0000-0000-0000A9220000}"/>
    <cellStyle name="20% - Accent5 2 2 6 2 3" xfId="22474" xr:uid="{00000000-0005-0000-0000-0000AA220000}"/>
    <cellStyle name="20% - Accent5 2 2 6 2 4" xfId="10532" xr:uid="{00000000-0005-0000-0000-0000AB220000}"/>
    <cellStyle name="20% - Accent5 2 2 6 2 5" xfId="28459" xr:uid="{00000000-0005-0000-0000-0000AC220000}"/>
    <cellStyle name="20% - Accent5 2 2 6 2 6" xfId="40404" xr:uid="{00000000-0005-0000-0000-0000AD220000}"/>
    <cellStyle name="20% - Accent5 2 2 6 2 7" xfId="52369" xr:uid="{00000000-0005-0000-0000-0000AE220000}"/>
    <cellStyle name="20% - Accent5 2 2 6 3" xfId="13545" xr:uid="{00000000-0005-0000-0000-0000AF220000}"/>
    <cellStyle name="20% - Accent5 2 2 6 3 2" xfId="31472" xr:uid="{00000000-0005-0000-0000-0000B0220000}"/>
    <cellStyle name="20% - Accent5 2 2 6 3 3" xfId="43417" xr:uid="{00000000-0005-0000-0000-0000B1220000}"/>
    <cellStyle name="20% - Accent5 2 2 6 3 4" xfId="55382" xr:uid="{00000000-0005-0000-0000-0000B2220000}"/>
    <cellStyle name="20% - Accent5 2 2 6 4" xfId="19504" xr:uid="{00000000-0005-0000-0000-0000B3220000}"/>
    <cellStyle name="20% - Accent5 2 2 6 5" xfId="7562" xr:uid="{00000000-0005-0000-0000-0000B4220000}"/>
    <cellStyle name="20% - Accent5 2 2 6 6" xfId="25489" xr:uid="{00000000-0005-0000-0000-0000B5220000}"/>
    <cellStyle name="20% - Accent5 2 2 6 7" xfId="37434" xr:uid="{00000000-0005-0000-0000-0000B6220000}"/>
    <cellStyle name="20% - Accent5 2 2 6 8" xfId="49399" xr:uid="{00000000-0005-0000-0000-0000B7220000}"/>
    <cellStyle name="20% - Accent5 2 2 7" xfId="3108" xr:uid="{00000000-0005-0000-0000-0000B8220000}"/>
    <cellStyle name="20% - Accent5 2 2 7 2" xfId="15071" xr:uid="{00000000-0005-0000-0000-0000B9220000}"/>
    <cellStyle name="20% - Accent5 2 2 7 2 2" xfId="32998" xr:uid="{00000000-0005-0000-0000-0000BA220000}"/>
    <cellStyle name="20% - Accent5 2 2 7 2 3" xfId="44943" xr:uid="{00000000-0005-0000-0000-0000BB220000}"/>
    <cellStyle name="20% - Accent5 2 2 7 2 4" xfId="56908" xr:uid="{00000000-0005-0000-0000-0000BC220000}"/>
    <cellStyle name="20% - Accent5 2 2 7 3" xfId="21030" xr:uid="{00000000-0005-0000-0000-0000BD220000}"/>
    <cellStyle name="20% - Accent5 2 2 7 4" xfId="9088" xr:uid="{00000000-0005-0000-0000-0000BE220000}"/>
    <cellStyle name="20% - Accent5 2 2 7 5" xfId="27015" xr:uid="{00000000-0005-0000-0000-0000BF220000}"/>
    <cellStyle name="20% - Accent5 2 2 7 6" xfId="38960" xr:uid="{00000000-0005-0000-0000-0000C0220000}"/>
    <cellStyle name="20% - Accent5 2 2 7 7" xfId="50925" xr:uid="{00000000-0005-0000-0000-0000C1220000}"/>
    <cellStyle name="20% - Accent5 2 2 8" xfId="12101" xr:uid="{00000000-0005-0000-0000-0000C2220000}"/>
    <cellStyle name="20% - Accent5 2 2 8 2" xfId="30028" xr:uid="{00000000-0005-0000-0000-0000C3220000}"/>
    <cellStyle name="20% - Accent5 2 2 8 3" xfId="41973" xr:uid="{00000000-0005-0000-0000-0000C4220000}"/>
    <cellStyle name="20% - Accent5 2 2 8 4" xfId="53938" xr:uid="{00000000-0005-0000-0000-0000C5220000}"/>
    <cellStyle name="20% - Accent5 2 2 9" xfId="18060" xr:uid="{00000000-0005-0000-0000-0000C6220000}"/>
    <cellStyle name="20% - Accent5 2 3" xfId="196" xr:uid="{00000000-0005-0000-0000-0000C7220000}"/>
    <cellStyle name="20% - Accent5 2 3 10" xfId="36048" xr:uid="{00000000-0005-0000-0000-0000C8220000}"/>
    <cellStyle name="20% - Accent5 2 3 11" xfId="48013" xr:uid="{00000000-0005-0000-0000-0000C9220000}"/>
    <cellStyle name="20% - Accent5 2 3 2" xfId="544" xr:uid="{00000000-0005-0000-0000-0000CA220000}"/>
    <cellStyle name="20% - Accent5 2 3 2 10" xfId="48361" xr:uid="{00000000-0005-0000-0000-0000CB220000}"/>
    <cellStyle name="20% - Accent5 2 3 2 2" xfId="1266" xr:uid="{00000000-0005-0000-0000-0000CC220000}"/>
    <cellStyle name="20% - Accent5 2 3 2 2 2" xfId="2710" xr:uid="{00000000-0005-0000-0000-0000CD220000}"/>
    <cellStyle name="20% - Accent5 2 3 2 2 2 2" xfId="5680" xr:uid="{00000000-0005-0000-0000-0000CE220000}"/>
    <cellStyle name="20% - Accent5 2 3 2 2 2 2 2" xfId="17643" xr:uid="{00000000-0005-0000-0000-0000CF220000}"/>
    <cellStyle name="20% - Accent5 2 3 2 2 2 2 2 2" xfId="35570" xr:uid="{00000000-0005-0000-0000-0000D0220000}"/>
    <cellStyle name="20% - Accent5 2 3 2 2 2 2 2 3" xfId="47515" xr:uid="{00000000-0005-0000-0000-0000D1220000}"/>
    <cellStyle name="20% - Accent5 2 3 2 2 2 2 2 4" xfId="59480" xr:uid="{00000000-0005-0000-0000-0000D2220000}"/>
    <cellStyle name="20% - Accent5 2 3 2 2 2 2 3" xfId="23602" xr:uid="{00000000-0005-0000-0000-0000D3220000}"/>
    <cellStyle name="20% - Accent5 2 3 2 2 2 2 4" xfId="11660" xr:uid="{00000000-0005-0000-0000-0000D4220000}"/>
    <cellStyle name="20% - Accent5 2 3 2 2 2 2 5" xfId="29587" xr:uid="{00000000-0005-0000-0000-0000D5220000}"/>
    <cellStyle name="20% - Accent5 2 3 2 2 2 2 6" xfId="41532" xr:uid="{00000000-0005-0000-0000-0000D6220000}"/>
    <cellStyle name="20% - Accent5 2 3 2 2 2 2 7" xfId="53497" xr:uid="{00000000-0005-0000-0000-0000D7220000}"/>
    <cellStyle name="20% - Accent5 2 3 2 2 2 3" xfId="14673" xr:uid="{00000000-0005-0000-0000-0000D8220000}"/>
    <cellStyle name="20% - Accent5 2 3 2 2 2 3 2" xfId="32600" xr:uid="{00000000-0005-0000-0000-0000D9220000}"/>
    <cellStyle name="20% - Accent5 2 3 2 2 2 3 3" xfId="44545" xr:uid="{00000000-0005-0000-0000-0000DA220000}"/>
    <cellStyle name="20% - Accent5 2 3 2 2 2 3 4" xfId="56510" xr:uid="{00000000-0005-0000-0000-0000DB220000}"/>
    <cellStyle name="20% - Accent5 2 3 2 2 2 4" xfId="20632" xr:uid="{00000000-0005-0000-0000-0000DC220000}"/>
    <cellStyle name="20% - Accent5 2 3 2 2 2 5" xfId="8690" xr:uid="{00000000-0005-0000-0000-0000DD220000}"/>
    <cellStyle name="20% - Accent5 2 3 2 2 2 6" xfId="26617" xr:uid="{00000000-0005-0000-0000-0000DE220000}"/>
    <cellStyle name="20% - Accent5 2 3 2 2 2 7" xfId="38562" xr:uid="{00000000-0005-0000-0000-0000DF220000}"/>
    <cellStyle name="20% - Accent5 2 3 2 2 2 8" xfId="50527" xr:uid="{00000000-0005-0000-0000-0000E0220000}"/>
    <cellStyle name="20% - Accent5 2 3 2 2 3" xfId="4236" xr:uid="{00000000-0005-0000-0000-0000E1220000}"/>
    <cellStyle name="20% - Accent5 2 3 2 2 3 2" xfId="16199" xr:uid="{00000000-0005-0000-0000-0000E2220000}"/>
    <cellStyle name="20% - Accent5 2 3 2 2 3 2 2" xfId="34126" xr:uid="{00000000-0005-0000-0000-0000E3220000}"/>
    <cellStyle name="20% - Accent5 2 3 2 2 3 2 3" xfId="46071" xr:uid="{00000000-0005-0000-0000-0000E4220000}"/>
    <cellStyle name="20% - Accent5 2 3 2 2 3 2 4" xfId="58036" xr:uid="{00000000-0005-0000-0000-0000E5220000}"/>
    <cellStyle name="20% - Accent5 2 3 2 2 3 3" xfId="22158" xr:uid="{00000000-0005-0000-0000-0000E6220000}"/>
    <cellStyle name="20% - Accent5 2 3 2 2 3 4" xfId="10216" xr:uid="{00000000-0005-0000-0000-0000E7220000}"/>
    <cellStyle name="20% - Accent5 2 3 2 2 3 5" xfId="28143" xr:uid="{00000000-0005-0000-0000-0000E8220000}"/>
    <cellStyle name="20% - Accent5 2 3 2 2 3 6" xfId="40088" xr:uid="{00000000-0005-0000-0000-0000E9220000}"/>
    <cellStyle name="20% - Accent5 2 3 2 2 3 7" xfId="52053" xr:uid="{00000000-0005-0000-0000-0000EA220000}"/>
    <cellStyle name="20% - Accent5 2 3 2 2 4" xfId="13229" xr:uid="{00000000-0005-0000-0000-0000EB220000}"/>
    <cellStyle name="20% - Accent5 2 3 2 2 4 2" xfId="31156" xr:uid="{00000000-0005-0000-0000-0000EC220000}"/>
    <cellStyle name="20% - Accent5 2 3 2 2 4 3" xfId="43101" xr:uid="{00000000-0005-0000-0000-0000ED220000}"/>
    <cellStyle name="20% - Accent5 2 3 2 2 4 4" xfId="55066" xr:uid="{00000000-0005-0000-0000-0000EE220000}"/>
    <cellStyle name="20% - Accent5 2 3 2 2 5" xfId="19188" xr:uid="{00000000-0005-0000-0000-0000EF220000}"/>
    <cellStyle name="20% - Accent5 2 3 2 2 6" xfId="7246" xr:uid="{00000000-0005-0000-0000-0000F0220000}"/>
    <cellStyle name="20% - Accent5 2 3 2 2 7" xfId="25173" xr:uid="{00000000-0005-0000-0000-0000F1220000}"/>
    <cellStyle name="20% - Accent5 2 3 2 2 8" xfId="37118" xr:uid="{00000000-0005-0000-0000-0000F2220000}"/>
    <cellStyle name="20% - Accent5 2 3 2 2 9" xfId="49083" xr:uid="{00000000-0005-0000-0000-0000F3220000}"/>
    <cellStyle name="20% - Accent5 2 3 2 3" xfId="1988" xr:uid="{00000000-0005-0000-0000-0000F4220000}"/>
    <cellStyle name="20% - Accent5 2 3 2 3 2" xfId="4958" xr:uid="{00000000-0005-0000-0000-0000F5220000}"/>
    <cellStyle name="20% - Accent5 2 3 2 3 2 2" xfId="16921" xr:uid="{00000000-0005-0000-0000-0000F6220000}"/>
    <cellStyle name="20% - Accent5 2 3 2 3 2 2 2" xfId="34848" xr:uid="{00000000-0005-0000-0000-0000F7220000}"/>
    <cellStyle name="20% - Accent5 2 3 2 3 2 2 3" xfId="46793" xr:uid="{00000000-0005-0000-0000-0000F8220000}"/>
    <cellStyle name="20% - Accent5 2 3 2 3 2 2 4" xfId="58758" xr:uid="{00000000-0005-0000-0000-0000F9220000}"/>
    <cellStyle name="20% - Accent5 2 3 2 3 2 3" xfId="22880" xr:uid="{00000000-0005-0000-0000-0000FA220000}"/>
    <cellStyle name="20% - Accent5 2 3 2 3 2 4" xfId="10938" xr:uid="{00000000-0005-0000-0000-0000FB220000}"/>
    <cellStyle name="20% - Accent5 2 3 2 3 2 5" xfId="28865" xr:uid="{00000000-0005-0000-0000-0000FC220000}"/>
    <cellStyle name="20% - Accent5 2 3 2 3 2 6" xfId="40810" xr:uid="{00000000-0005-0000-0000-0000FD220000}"/>
    <cellStyle name="20% - Accent5 2 3 2 3 2 7" xfId="52775" xr:uid="{00000000-0005-0000-0000-0000FE220000}"/>
    <cellStyle name="20% - Accent5 2 3 2 3 3" xfId="13951" xr:uid="{00000000-0005-0000-0000-0000FF220000}"/>
    <cellStyle name="20% - Accent5 2 3 2 3 3 2" xfId="31878" xr:uid="{00000000-0005-0000-0000-000000230000}"/>
    <cellStyle name="20% - Accent5 2 3 2 3 3 3" xfId="43823" xr:uid="{00000000-0005-0000-0000-000001230000}"/>
    <cellStyle name="20% - Accent5 2 3 2 3 3 4" xfId="55788" xr:uid="{00000000-0005-0000-0000-000002230000}"/>
    <cellStyle name="20% - Accent5 2 3 2 3 4" xfId="19910" xr:uid="{00000000-0005-0000-0000-000003230000}"/>
    <cellStyle name="20% - Accent5 2 3 2 3 5" xfId="7968" xr:uid="{00000000-0005-0000-0000-000004230000}"/>
    <cellStyle name="20% - Accent5 2 3 2 3 6" xfId="25895" xr:uid="{00000000-0005-0000-0000-000005230000}"/>
    <cellStyle name="20% - Accent5 2 3 2 3 7" xfId="37840" xr:uid="{00000000-0005-0000-0000-000006230000}"/>
    <cellStyle name="20% - Accent5 2 3 2 3 8" xfId="49805" xr:uid="{00000000-0005-0000-0000-000007230000}"/>
    <cellStyle name="20% - Accent5 2 3 2 4" xfId="3514" xr:uid="{00000000-0005-0000-0000-000008230000}"/>
    <cellStyle name="20% - Accent5 2 3 2 4 2" xfId="15477" xr:uid="{00000000-0005-0000-0000-000009230000}"/>
    <cellStyle name="20% - Accent5 2 3 2 4 2 2" xfId="33404" xr:uid="{00000000-0005-0000-0000-00000A230000}"/>
    <cellStyle name="20% - Accent5 2 3 2 4 2 3" xfId="45349" xr:uid="{00000000-0005-0000-0000-00000B230000}"/>
    <cellStyle name="20% - Accent5 2 3 2 4 2 4" xfId="57314" xr:uid="{00000000-0005-0000-0000-00000C230000}"/>
    <cellStyle name="20% - Accent5 2 3 2 4 3" xfId="21436" xr:uid="{00000000-0005-0000-0000-00000D230000}"/>
    <cellStyle name="20% - Accent5 2 3 2 4 4" xfId="9494" xr:uid="{00000000-0005-0000-0000-00000E230000}"/>
    <cellStyle name="20% - Accent5 2 3 2 4 5" xfId="27421" xr:uid="{00000000-0005-0000-0000-00000F230000}"/>
    <cellStyle name="20% - Accent5 2 3 2 4 6" xfId="39366" xr:uid="{00000000-0005-0000-0000-000010230000}"/>
    <cellStyle name="20% - Accent5 2 3 2 4 7" xfId="51331" xr:uid="{00000000-0005-0000-0000-000011230000}"/>
    <cellStyle name="20% - Accent5 2 3 2 5" xfId="12507" xr:uid="{00000000-0005-0000-0000-000012230000}"/>
    <cellStyle name="20% - Accent5 2 3 2 5 2" xfId="30434" xr:uid="{00000000-0005-0000-0000-000013230000}"/>
    <cellStyle name="20% - Accent5 2 3 2 5 3" xfId="42379" xr:uid="{00000000-0005-0000-0000-000014230000}"/>
    <cellStyle name="20% - Accent5 2 3 2 5 4" xfId="54344" xr:uid="{00000000-0005-0000-0000-000015230000}"/>
    <cellStyle name="20% - Accent5 2 3 2 6" xfId="18466" xr:uid="{00000000-0005-0000-0000-000016230000}"/>
    <cellStyle name="20% - Accent5 2 3 2 7" xfId="6524" xr:uid="{00000000-0005-0000-0000-000017230000}"/>
    <cellStyle name="20% - Accent5 2 3 2 8" xfId="24451" xr:uid="{00000000-0005-0000-0000-000018230000}"/>
    <cellStyle name="20% - Accent5 2 3 2 9" xfId="36396" xr:uid="{00000000-0005-0000-0000-000019230000}"/>
    <cellStyle name="20% - Accent5 2 3 3" xfId="918" xr:uid="{00000000-0005-0000-0000-00001A230000}"/>
    <cellStyle name="20% - Accent5 2 3 3 2" xfId="2362" xr:uid="{00000000-0005-0000-0000-00001B230000}"/>
    <cellStyle name="20% - Accent5 2 3 3 2 2" xfId="5332" xr:uid="{00000000-0005-0000-0000-00001C230000}"/>
    <cellStyle name="20% - Accent5 2 3 3 2 2 2" xfId="17295" xr:uid="{00000000-0005-0000-0000-00001D230000}"/>
    <cellStyle name="20% - Accent5 2 3 3 2 2 2 2" xfId="35222" xr:uid="{00000000-0005-0000-0000-00001E230000}"/>
    <cellStyle name="20% - Accent5 2 3 3 2 2 2 3" xfId="47167" xr:uid="{00000000-0005-0000-0000-00001F230000}"/>
    <cellStyle name="20% - Accent5 2 3 3 2 2 2 4" xfId="59132" xr:uid="{00000000-0005-0000-0000-000020230000}"/>
    <cellStyle name="20% - Accent5 2 3 3 2 2 3" xfId="23254" xr:uid="{00000000-0005-0000-0000-000021230000}"/>
    <cellStyle name="20% - Accent5 2 3 3 2 2 4" xfId="11312" xr:uid="{00000000-0005-0000-0000-000022230000}"/>
    <cellStyle name="20% - Accent5 2 3 3 2 2 5" xfId="29239" xr:uid="{00000000-0005-0000-0000-000023230000}"/>
    <cellStyle name="20% - Accent5 2 3 3 2 2 6" xfId="41184" xr:uid="{00000000-0005-0000-0000-000024230000}"/>
    <cellStyle name="20% - Accent5 2 3 3 2 2 7" xfId="53149" xr:uid="{00000000-0005-0000-0000-000025230000}"/>
    <cellStyle name="20% - Accent5 2 3 3 2 3" xfId="14325" xr:uid="{00000000-0005-0000-0000-000026230000}"/>
    <cellStyle name="20% - Accent5 2 3 3 2 3 2" xfId="32252" xr:uid="{00000000-0005-0000-0000-000027230000}"/>
    <cellStyle name="20% - Accent5 2 3 3 2 3 3" xfId="44197" xr:uid="{00000000-0005-0000-0000-000028230000}"/>
    <cellStyle name="20% - Accent5 2 3 3 2 3 4" xfId="56162" xr:uid="{00000000-0005-0000-0000-000029230000}"/>
    <cellStyle name="20% - Accent5 2 3 3 2 4" xfId="20284" xr:uid="{00000000-0005-0000-0000-00002A230000}"/>
    <cellStyle name="20% - Accent5 2 3 3 2 5" xfId="8342" xr:uid="{00000000-0005-0000-0000-00002B230000}"/>
    <cellStyle name="20% - Accent5 2 3 3 2 6" xfId="26269" xr:uid="{00000000-0005-0000-0000-00002C230000}"/>
    <cellStyle name="20% - Accent5 2 3 3 2 7" xfId="38214" xr:uid="{00000000-0005-0000-0000-00002D230000}"/>
    <cellStyle name="20% - Accent5 2 3 3 2 8" xfId="50179" xr:uid="{00000000-0005-0000-0000-00002E230000}"/>
    <cellStyle name="20% - Accent5 2 3 3 3" xfId="3888" xr:uid="{00000000-0005-0000-0000-00002F230000}"/>
    <cellStyle name="20% - Accent5 2 3 3 3 2" xfId="15851" xr:uid="{00000000-0005-0000-0000-000030230000}"/>
    <cellStyle name="20% - Accent5 2 3 3 3 2 2" xfId="33778" xr:uid="{00000000-0005-0000-0000-000031230000}"/>
    <cellStyle name="20% - Accent5 2 3 3 3 2 3" xfId="45723" xr:uid="{00000000-0005-0000-0000-000032230000}"/>
    <cellStyle name="20% - Accent5 2 3 3 3 2 4" xfId="57688" xr:uid="{00000000-0005-0000-0000-000033230000}"/>
    <cellStyle name="20% - Accent5 2 3 3 3 3" xfId="21810" xr:uid="{00000000-0005-0000-0000-000034230000}"/>
    <cellStyle name="20% - Accent5 2 3 3 3 4" xfId="9868" xr:uid="{00000000-0005-0000-0000-000035230000}"/>
    <cellStyle name="20% - Accent5 2 3 3 3 5" xfId="27795" xr:uid="{00000000-0005-0000-0000-000036230000}"/>
    <cellStyle name="20% - Accent5 2 3 3 3 6" xfId="39740" xr:uid="{00000000-0005-0000-0000-000037230000}"/>
    <cellStyle name="20% - Accent5 2 3 3 3 7" xfId="51705" xr:uid="{00000000-0005-0000-0000-000038230000}"/>
    <cellStyle name="20% - Accent5 2 3 3 4" xfId="12881" xr:uid="{00000000-0005-0000-0000-000039230000}"/>
    <cellStyle name="20% - Accent5 2 3 3 4 2" xfId="30808" xr:uid="{00000000-0005-0000-0000-00003A230000}"/>
    <cellStyle name="20% - Accent5 2 3 3 4 3" xfId="42753" xr:uid="{00000000-0005-0000-0000-00003B230000}"/>
    <cellStyle name="20% - Accent5 2 3 3 4 4" xfId="54718" xr:uid="{00000000-0005-0000-0000-00003C230000}"/>
    <cellStyle name="20% - Accent5 2 3 3 5" xfId="18840" xr:uid="{00000000-0005-0000-0000-00003D230000}"/>
    <cellStyle name="20% - Accent5 2 3 3 6" xfId="6898" xr:uid="{00000000-0005-0000-0000-00003E230000}"/>
    <cellStyle name="20% - Accent5 2 3 3 7" xfId="24825" xr:uid="{00000000-0005-0000-0000-00003F230000}"/>
    <cellStyle name="20% - Accent5 2 3 3 8" xfId="36770" xr:uid="{00000000-0005-0000-0000-000040230000}"/>
    <cellStyle name="20% - Accent5 2 3 3 9" xfId="48735" xr:uid="{00000000-0005-0000-0000-000041230000}"/>
    <cellStyle name="20% - Accent5 2 3 4" xfId="1640" xr:uid="{00000000-0005-0000-0000-000042230000}"/>
    <cellStyle name="20% - Accent5 2 3 4 2" xfId="4610" xr:uid="{00000000-0005-0000-0000-000043230000}"/>
    <cellStyle name="20% - Accent5 2 3 4 2 2" xfId="16573" xr:uid="{00000000-0005-0000-0000-000044230000}"/>
    <cellStyle name="20% - Accent5 2 3 4 2 2 2" xfId="34500" xr:uid="{00000000-0005-0000-0000-000045230000}"/>
    <cellStyle name="20% - Accent5 2 3 4 2 2 3" xfId="46445" xr:uid="{00000000-0005-0000-0000-000046230000}"/>
    <cellStyle name="20% - Accent5 2 3 4 2 2 4" xfId="58410" xr:uid="{00000000-0005-0000-0000-000047230000}"/>
    <cellStyle name="20% - Accent5 2 3 4 2 3" xfId="22532" xr:uid="{00000000-0005-0000-0000-000048230000}"/>
    <cellStyle name="20% - Accent5 2 3 4 2 4" xfId="10590" xr:uid="{00000000-0005-0000-0000-000049230000}"/>
    <cellStyle name="20% - Accent5 2 3 4 2 5" xfId="28517" xr:uid="{00000000-0005-0000-0000-00004A230000}"/>
    <cellStyle name="20% - Accent5 2 3 4 2 6" xfId="40462" xr:uid="{00000000-0005-0000-0000-00004B230000}"/>
    <cellStyle name="20% - Accent5 2 3 4 2 7" xfId="52427" xr:uid="{00000000-0005-0000-0000-00004C230000}"/>
    <cellStyle name="20% - Accent5 2 3 4 3" xfId="13603" xr:uid="{00000000-0005-0000-0000-00004D230000}"/>
    <cellStyle name="20% - Accent5 2 3 4 3 2" xfId="31530" xr:uid="{00000000-0005-0000-0000-00004E230000}"/>
    <cellStyle name="20% - Accent5 2 3 4 3 3" xfId="43475" xr:uid="{00000000-0005-0000-0000-00004F230000}"/>
    <cellStyle name="20% - Accent5 2 3 4 3 4" xfId="55440" xr:uid="{00000000-0005-0000-0000-000050230000}"/>
    <cellStyle name="20% - Accent5 2 3 4 4" xfId="19562" xr:uid="{00000000-0005-0000-0000-000051230000}"/>
    <cellStyle name="20% - Accent5 2 3 4 5" xfId="7620" xr:uid="{00000000-0005-0000-0000-000052230000}"/>
    <cellStyle name="20% - Accent5 2 3 4 6" xfId="25547" xr:uid="{00000000-0005-0000-0000-000053230000}"/>
    <cellStyle name="20% - Accent5 2 3 4 7" xfId="37492" xr:uid="{00000000-0005-0000-0000-000054230000}"/>
    <cellStyle name="20% - Accent5 2 3 4 8" xfId="49457" xr:uid="{00000000-0005-0000-0000-000055230000}"/>
    <cellStyle name="20% - Accent5 2 3 5" xfId="3166" xr:uid="{00000000-0005-0000-0000-000056230000}"/>
    <cellStyle name="20% - Accent5 2 3 5 2" xfId="15129" xr:uid="{00000000-0005-0000-0000-000057230000}"/>
    <cellStyle name="20% - Accent5 2 3 5 2 2" xfId="33056" xr:uid="{00000000-0005-0000-0000-000058230000}"/>
    <cellStyle name="20% - Accent5 2 3 5 2 3" xfId="45001" xr:uid="{00000000-0005-0000-0000-000059230000}"/>
    <cellStyle name="20% - Accent5 2 3 5 2 4" xfId="56966" xr:uid="{00000000-0005-0000-0000-00005A230000}"/>
    <cellStyle name="20% - Accent5 2 3 5 3" xfId="21088" xr:uid="{00000000-0005-0000-0000-00005B230000}"/>
    <cellStyle name="20% - Accent5 2 3 5 4" xfId="9146" xr:uid="{00000000-0005-0000-0000-00005C230000}"/>
    <cellStyle name="20% - Accent5 2 3 5 5" xfId="27073" xr:uid="{00000000-0005-0000-0000-00005D230000}"/>
    <cellStyle name="20% - Accent5 2 3 5 6" xfId="39018" xr:uid="{00000000-0005-0000-0000-00005E230000}"/>
    <cellStyle name="20% - Accent5 2 3 5 7" xfId="50983" xr:uid="{00000000-0005-0000-0000-00005F230000}"/>
    <cellStyle name="20% - Accent5 2 3 6" xfId="12159" xr:uid="{00000000-0005-0000-0000-000060230000}"/>
    <cellStyle name="20% - Accent5 2 3 6 2" xfId="30086" xr:uid="{00000000-0005-0000-0000-000061230000}"/>
    <cellStyle name="20% - Accent5 2 3 6 3" xfId="42031" xr:uid="{00000000-0005-0000-0000-000062230000}"/>
    <cellStyle name="20% - Accent5 2 3 6 4" xfId="53996" xr:uid="{00000000-0005-0000-0000-000063230000}"/>
    <cellStyle name="20% - Accent5 2 3 7" xfId="18118" xr:uid="{00000000-0005-0000-0000-000064230000}"/>
    <cellStyle name="20% - Accent5 2 3 8" xfId="6176" xr:uid="{00000000-0005-0000-0000-000065230000}"/>
    <cellStyle name="20% - Accent5 2 3 9" xfId="24103" xr:uid="{00000000-0005-0000-0000-000066230000}"/>
    <cellStyle name="20% - Accent5 2 4" xfId="312" xr:uid="{00000000-0005-0000-0000-000067230000}"/>
    <cellStyle name="20% - Accent5 2 4 10" xfId="36164" xr:uid="{00000000-0005-0000-0000-000068230000}"/>
    <cellStyle name="20% - Accent5 2 4 11" xfId="48129" xr:uid="{00000000-0005-0000-0000-000069230000}"/>
    <cellStyle name="20% - Accent5 2 4 2" xfId="660" xr:uid="{00000000-0005-0000-0000-00006A230000}"/>
    <cellStyle name="20% - Accent5 2 4 2 10" xfId="48477" xr:uid="{00000000-0005-0000-0000-00006B230000}"/>
    <cellStyle name="20% - Accent5 2 4 2 2" xfId="1382" xr:uid="{00000000-0005-0000-0000-00006C230000}"/>
    <cellStyle name="20% - Accent5 2 4 2 2 2" xfId="2826" xr:uid="{00000000-0005-0000-0000-00006D230000}"/>
    <cellStyle name="20% - Accent5 2 4 2 2 2 2" xfId="5796" xr:uid="{00000000-0005-0000-0000-00006E230000}"/>
    <cellStyle name="20% - Accent5 2 4 2 2 2 2 2" xfId="17759" xr:uid="{00000000-0005-0000-0000-00006F230000}"/>
    <cellStyle name="20% - Accent5 2 4 2 2 2 2 2 2" xfId="35686" xr:uid="{00000000-0005-0000-0000-000070230000}"/>
    <cellStyle name="20% - Accent5 2 4 2 2 2 2 2 3" xfId="47631" xr:uid="{00000000-0005-0000-0000-000071230000}"/>
    <cellStyle name="20% - Accent5 2 4 2 2 2 2 2 4" xfId="59596" xr:uid="{00000000-0005-0000-0000-000072230000}"/>
    <cellStyle name="20% - Accent5 2 4 2 2 2 2 3" xfId="23718" xr:uid="{00000000-0005-0000-0000-000073230000}"/>
    <cellStyle name="20% - Accent5 2 4 2 2 2 2 4" xfId="11776" xr:uid="{00000000-0005-0000-0000-000074230000}"/>
    <cellStyle name="20% - Accent5 2 4 2 2 2 2 5" xfId="29703" xr:uid="{00000000-0005-0000-0000-000075230000}"/>
    <cellStyle name="20% - Accent5 2 4 2 2 2 2 6" xfId="41648" xr:uid="{00000000-0005-0000-0000-000076230000}"/>
    <cellStyle name="20% - Accent5 2 4 2 2 2 2 7" xfId="53613" xr:uid="{00000000-0005-0000-0000-000077230000}"/>
    <cellStyle name="20% - Accent5 2 4 2 2 2 3" xfId="14789" xr:uid="{00000000-0005-0000-0000-000078230000}"/>
    <cellStyle name="20% - Accent5 2 4 2 2 2 3 2" xfId="32716" xr:uid="{00000000-0005-0000-0000-000079230000}"/>
    <cellStyle name="20% - Accent5 2 4 2 2 2 3 3" xfId="44661" xr:uid="{00000000-0005-0000-0000-00007A230000}"/>
    <cellStyle name="20% - Accent5 2 4 2 2 2 3 4" xfId="56626" xr:uid="{00000000-0005-0000-0000-00007B230000}"/>
    <cellStyle name="20% - Accent5 2 4 2 2 2 4" xfId="20748" xr:uid="{00000000-0005-0000-0000-00007C230000}"/>
    <cellStyle name="20% - Accent5 2 4 2 2 2 5" xfId="8806" xr:uid="{00000000-0005-0000-0000-00007D230000}"/>
    <cellStyle name="20% - Accent5 2 4 2 2 2 6" xfId="26733" xr:uid="{00000000-0005-0000-0000-00007E230000}"/>
    <cellStyle name="20% - Accent5 2 4 2 2 2 7" xfId="38678" xr:uid="{00000000-0005-0000-0000-00007F230000}"/>
    <cellStyle name="20% - Accent5 2 4 2 2 2 8" xfId="50643" xr:uid="{00000000-0005-0000-0000-000080230000}"/>
    <cellStyle name="20% - Accent5 2 4 2 2 3" xfId="4352" xr:uid="{00000000-0005-0000-0000-000081230000}"/>
    <cellStyle name="20% - Accent5 2 4 2 2 3 2" xfId="16315" xr:uid="{00000000-0005-0000-0000-000082230000}"/>
    <cellStyle name="20% - Accent5 2 4 2 2 3 2 2" xfId="34242" xr:uid="{00000000-0005-0000-0000-000083230000}"/>
    <cellStyle name="20% - Accent5 2 4 2 2 3 2 3" xfId="46187" xr:uid="{00000000-0005-0000-0000-000084230000}"/>
    <cellStyle name="20% - Accent5 2 4 2 2 3 2 4" xfId="58152" xr:uid="{00000000-0005-0000-0000-000085230000}"/>
    <cellStyle name="20% - Accent5 2 4 2 2 3 3" xfId="22274" xr:uid="{00000000-0005-0000-0000-000086230000}"/>
    <cellStyle name="20% - Accent5 2 4 2 2 3 4" xfId="10332" xr:uid="{00000000-0005-0000-0000-000087230000}"/>
    <cellStyle name="20% - Accent5 2 4 2 2 3 5" xfId="28259" xr:uid="{00000000-0005-0000-0000-000088230000}"/>
    <cellStyle name="20% - Accent5 2 4 2 2 3 6" xfId="40204" xr:uid="{00000000-0005-0000-0000-000089230000}"/>
    <cellStyle name="20% - Accent5 2 4 2 2 3 7" xfId="52169" xr:uid="{00000000-0005-0000-0000-00008A230000}"/>
    <cellStyle name="20% - Accent5 2 4 2 2 4" xfId="13345" xr:uid="{00000000-0005-0000-0000-00008B230000}"/>
    <cellStyle name="20% - Accent5 2 4 2 2 4 2" xfId="31272" xr:uid="{00000000-0005-0000-0000-00008C230000}"/>
    <cellStyle name="20% - Accent5 2 4 2 2 4 3" xfId="43217" xr:uid="{00000000-0005-0000-0000-00008D230000}"/>
    <cellStyle name="20% - Accent5 2 4 2 2 4 4" xfId="55182" xr:uid="{00000000-0005-0000-0000-00008E230000}"/>
    <cellStyle name="20% - Accent5 2 4 2 2 5" xfId="19304" xr:uid="{00000000-0005-0000-0000-00008F230000}"/>
    <cellStyle name="20% - Accent5 2 4 2 2 6" xfId="7362" xr:uid="{00000000-0005-0000-0000-000090230000}"/>
    <cellStyle name="20% - Accent5 2 4 2 2 7" xfId="25289" xr:uid="{00000000-0005-0000-0000-000091230000}"/>
    <cellStyle name="20% - Accent5 2 4 2 2 8" xfId="37234" xr:uid="{00000000-0005-0000-0000-000092230000}"/>
    <cellStyle name="20% - Accent5 2 4 2 2 9" xfId="49199" xr:uid="{00000000-0005-0000-0000-000093230000}"/>
    <cellStyle name="20% - Accent5 2 4 2 3" xfId="2104" xr:uid="{00000000-0005-0000-0000-000094230000}"/>
    <cellStyle name="20% - Accent5 2 4 2 3 2" xfId="5074" xr:uid="{00000000-0005-0000-0000-000095230000}"/>
    <cellStyle name="20% - Accent5 2 4 2 3 2 2" xfId="17037" xr:uid="{00000000-0005-0000-0000-000096230000}"/>
    <cellStyle name="20% - Accent5 2 4 2 3 2 2 2" xfId="34964" xr:uid="{00000000-0005-0000-0000-000097230000}"/>
    <cellStyle name="20% - Accent5 2 4 2 3 2 2 3" xfId="46909" xr:uid="{00000000-0005-0000-0000-000098230000}"/>
    <cellStyle name="20% - Accent5 2 4 2 3 2 2 4" xfId="58874" xr:uid="{00000000-0005-0000-0000-000099230000}"/>
    <cellStyle name="20% - Accent5 2 4 2 3 2 3" xfId="22996" xr:uid="{00000000-0005-0000-0000-00009A230000}"/>
    <cellStyle name="20% - Accent5 2 4 2 3 2 4" xfId="11054" xr:uid="{00000000-0005-0000-0000-00009B230000}"/>
    <cellStyle name="20% - Accent5 2 4 2 3 2 5" xfId="28981" xr:uid="{00000000-0005-0000-0000-00009C230000}"/>
    <cellStyle name="20% - Accent5 2 4 2 3 2 6" xfId="40926" xr:uid="{00000000-0005-0000-0000-00009D230000}"/>
    <cellStyle name="20% - Accent5 2 4 2 3 2 7" xfId="52891" xr:uid="{00000000-0005-0000-0000-00009E230000}"/>
    <cellStyle name="20% - Accent5 2 4 2 3 3" xfId="14067" xr:uid="{00000000-0005-0000-0000-00009F230000}"/>
    <cellStyle name="20% - Accent5 2 4 2 3 3 2" xfId="31994" xr:uid="{00000000-0005-0000-0000-0000A0230000}"/>
    <cellStyle name="20% - Accent5 2 4 2 3 3 3" xfId="43939" xr:uid="{00000000-0005-0000-0000-0000A1230000}"/>
    <cellStyle name="20% - Accent5 2 4 2 3 3 4" xfId="55904" xr:uid="{00000000-0005-0000-0000-0000A2230000}"/>
    <cellStyle name="20% - Accent5 2 4 2 3 4" xfId="20026" xr:uid="{00000000-0005-0000-0000-0000A3230000}"/>
    <cellStyle name="20% - Accent5 2 4 2 3 5" xfId="8084" xr:uid="{00000000-0005-0000-0000-0000A4230000}"/>
    <cellStyle name="20% - Accent5 2 4 2 3 6" xfId="26011" xr:uid="{00000000-0005-0000-0000-0000A5230000}"/>
    <cellStyle name="20% - Accent5 2 4 2 3 7" xfId="37956" xr:uid="{00000000-0005-0000-0000-0000A6230000}"/>
    <cellStyle name="20% - Accent5 2 4 2 3 8" xfId="49921" xr:uid="{00000000-0005-0000-0000-0000A7230000}"/>
    <cellStyle name="20% - Accent5 2 4 2 4" xfId="3630" xr:uid="{00000000-0005-0000-0000-0000A8230000}"/>
    <cellStyle name="20% - Accent5 2 4 2 4 2" xfId="15593" xr:uid="{00000000-0005-0000-0000-0000A9230000}"/>
    <cellStyle name="20% - Accent5 2 4 2 4 2 2" xfId="33520" xr:uid="{00000000-0005-0000-0000-0000AA230000}"/>
    <cellStyle name="20% - Accent5 2 4 2 4 2 3" xfId="45465" xr:uid="{00000000-0005-0000-0000-0000AB230000}"/>
    <cellStyle name="20% - Accent5 2 4 2 4 2 4" xfId="57430" xr:uid="{00000000-0005-0000-0000-0000AC230000}"/>
    <cellStyle name="20% - Accent5 2 4 2 4 3" xfId="21552" xr:uid="{00000000-0005-0000-0000-0000AD230000}"/>
    <cellStyle name="20% - Accent5 2 4 2 4 4" xfId="9610" xr:uid="{00000000-0005-0000-0000-0000AE230000}"/>
    <cellStyle name="20% - Accent5 2 4 2 4 5" xfId="27537" xr:uid="{00000000-0005-0000-0000-0000AF230000}"/>
    <cellStyle name="20% - Accent5 2 4 2 4 6" xfId="39482" xr:uid="{00000000-0005-0000-0000-0000B0230000}"/>
    <cellStyle name="20% - Accent5 2 4 2 4 7" xfId="51447" xr:uid="{00000000-0005-0000-0000-0000B1230000}"/>
    <cellStyle name="20% - Accent5 2 4 2 5" xfId="12623" xr:uid="{00000000-0005-0000-0000-0000B2230000}"/>
    <cellStyle name="20% - Accent5 2 4 2 5 2" xfId="30550" xr:uid="{00000000-0005-0000-0000-0000B3230000}"/>
    <cellStyle name="20% - Accent5 2 4 2 5 3" xfId="42495" xr:uid="{00000000-0005-0000-0000-0000B4230000}"/>
    <cellStyle name="20% - Accent5 2 4 2 5 4" xfId="54460" xr:uid="{00000000-0005-0000-0000-0000B5230000}"/>
    <cellStyle name="20% - Accent5 2 4 2 6" xfId="18582" xr:uid="{00000000-0005-0000-0000-0000B6230000}"/>
    <cellStyle name="20% - Accent5 2 4 2 7" xfId="6640" xr:uid="{00000000-0005-0000-0000-0000B7230000}"/>
    <cellStyle name="20% - Accent5 2 4 2 8" xfId="24567" xr:uid="{00000000-0005-0000-0000-0000B8230000}"/>
    <cellStyle name="20% - Accent5 2 4 2 9" xfId="36512" xr:uid="{00000000-0005-0000-0000-0000B9230000}"/>
    <cellStyle name="20% - Accent5 2 4 3" xfId="1034" xr:uid="{00000000-0005-0000-0000-0000BA230000}"/>
    <cellStyle name="20% - Accent5 2 4 3 2" xfId="2478" xr:uid="{00000000-0005-0000-0000-0000BB230000}"/>
    <cellStyle name="20% - Accent5 2 4 3 2 2" xfId="5448" xr:uid="{00000000-0005-0000-0000-0000BC230000}"/>
    <cellStyle name="20% - Accent5 2 4 3 2 2 2" xfId="17411" xr:uid="{00000000-0005-0000-0000-0000BD230000}"/>
    <cellStyle name="20% - Accent5 2 4 3 2 2 2 2" xfId="35338" xr:uid="{00000000-0005-0000-0000-0000BE230000}"/>
    <cellStyle name="20% - Accent5 2 4 3 2 2 2 3" xfId="47283" xr:uid="{00000000-0005-0000-0000-0000BF230000}"/>
    <cellStyle name="20% - Accent5 2 4 3 2 2 2 4" xfId="59248" xr:uid="{00000000-0005-0000-0000-0000C0230000}"/>
    <cellStyle name="20% - Accent5 2 4 3 2 2 3" xfId="23370" xr:uid="{00000000-0005-0000-0000-0000C1230000}"/>
    <cellStyle name="20% - Accent5 2 4 3 2 2 4" xfId="11428" xr:uid="{00000000-0005-0000-0000-0000C2230000}"/>
    <cellStyle name="20% - Accent5 2 4 3 2 2 5" xfId="29355" xr:uid="{00000000-0005-0000-0000-0000C3230000}"/>
    <cellStyle name="20% - Accent5 2 4 3 2 2 6" xfId="41300" xr:uid="{00000000-0005-0000-0000-0000C4230000}"/>
    <cellStyle name="20% - Accent5 2 4 3 2 2 7" xfId="53265" xr:uid="{00000000-0005-0000-0000-0000C5230000}"/>
    <cellStyle name="20% - Accent5 2 4 3 2 3" xfId="14441" xr:uid="{00000000-0005-0000-0000-0000C6230000}"/>
    <cellStyle name="20% - Accent5 2 4 3 2 3 2" xfId="32368" xr:uid="{00000000-0005-0000-0000-0000C7230000}"/>
    <cellStyle name="20% - Accent5 2 4 3 2 3 3" xfId="44313" xr:uid="{00000000-0005-0000-0000-0000C8230000}"/>
    <cellStyle name="20% - Accent5 2 4 3 2 3 4" xfId="56278" xr:uid="{00000000-0005-0000-0000-0000C9230000}"/>
    <cellStyle name="20% - Accent5 2 4 3 2 4" xfId="20400" xr:uid="{00000000-0005-0000-0000-0000CA230000}"/>
    <cellStyle name="20% - Accent5 2 4 3 2 5" xfId="8458" xr:uid="{00000000-0005-0000-0000-0000CB230000}"/>
    <cellStyle name="20% - Accent5 2 4 3 2 6" xfId="26385" xr:uid="{00000000-0005-0000-0000-0000CC230000}"/>
    <cellStyle name="20% - Accent5 2 4 3 2 7" xfId="38330" xr:uid="{00000000-0005-0000-0000-0000CD230000}"/>
    <cellStyle name="20% - Accent5 2 4 3 2 8" xfId="50295" xr:uid="{00000000-0005-0000-0000-0000CE230000}"/>
    <cellStyle name="20% - Accent5 2 4 3 3" xfId="4004" xr:uid="{00000000-0005-0000-0000-0000CF230000}"/>
    <cellStyle name="20% - Accent5 2 4 3 3 2" xfId="15967" xr:uid="{00000000-0005-0000-0000-0000D0230000}"/>
    <cellStyle name="20% - Accent5 2 4 3 3 2 2" xfId="33894" xr:uid="{00000000-0005-0000-0000-0000D1230000}"/>
    <cellStyle name="20% - Accent5 2 4 3 3 2 3" xfId="45839" xr:uid="{00000000-0005-0000-0000-0000D2230000}"/>
    <cellStyle name="20% - Accent5 2 4 3 3 2 4" xfId="57804" xr:uid="{00000000-0005-0000-0000-0000D3230000}"/>
    <cellStyle name="20% - Accent5 2 4 3 3 3" xfId="21926" xr:uid="{00000000-0005-0000-0000-0000D4230000}"/>
    <cellStyle name="20% - Accent5 2 4 3 3 4" xfId="9984" xr:uid="{00000000-0005-0000-0000-0000D5230000}"/>
    <cellStyle name="20% - Accent5 2 4 3 3 5" xfId="27911" xr:uid="{00000000-0005-0000-0000-0000D6230000}"/>
    <cellStyle name="20% - Accent5 2 4 3 3 6" xfId="39856" xr:uid="{00000000-0005-0000-0000-0000D7230000}"/>
    <cellStyle name="20% - Accent5 2 4 3 3 7" xfId="51821" xr:uid="{00000000-0005-0000-0000-0000D8230000}"/>
    <cellStyle name="20% - Accent5 2 4 3 4" xfId="12997" xr:uid="{00000000-0005-0000-0000-0000D9230000}"/>
    <cellStyle name="20% - Accent5 2 4 3 4 2" xfId="30924" xr:uid="{00000000-0005-0000-0000-0000DA230000}"/>
    <cellStyle name="20% - Accent5 2 4 3 4 3" xfId="42869" xr:uid="{00000000-0005-0000-0000-0000DB230000}"/>
    <cellStyle name="20% - Accent5 2 4 3 4 4" xfId="54834" xr:uid="{00000000-0005-0000-0000-0000DC230000}"/>
    <cellStyle name="20% - Accent5 2 4 3 5" xfId="18956" xr:uid="{00000000-0005-0000-0000-0000DD230000}"/>
    <cellStyle name="20% - Accent5 2 4 3 6" xfId="7014" xr:uid="{00000000-0005-0000-0000-0000DE230000}"/>
    <cellStyle name="20% - Accent5 2 4 3 7" xfId="24941" xr:uid="{00000000-0005-0000-0000-0000DF230000}"/>
    <cellStyle name="20% - Accent5 2 4 3 8" xfId="36886" xr:uid="{00000000-0005-0000-0000-0000E0230000}"/>
    <cellStyle name="20% - Accent5 2 4 3 9" xfId="48851" xr:uid="{00000000-0005-0000-0000-0000E1230000}"/>
    <cellStyle name="20% - Accent5 2 4 4" xfId="1756" xr:uid="{00000000-0005-0000-0000-0000E2230000}"/>
    <cellStyle name="20% - Accent5 2 4 4 2" xfId="4726" xr:uid="{00000000-0005-0000-0000-0000E3230000}"/>
    <cellStyle name="20% - Accent5 2 4 4 2 2" xfId="16689" xr:uid="{00000000-0005-0000-0000-0000E4230000}"/>
    <cellStyle name="20% - Accent5 2 4 4 2 2 2" xfId="34616" xr:uid="{00000000-0005-0000-0000-0000E5230000}"/>
    <cellStyle name="20% - Accent5 2 4 4 2 2 3" xfId="46561" xr:uid="{00000000-0005-0000-0000-0000E6230000}"/>
    <cellStyle name="20% - Accent5 2 4 4 2 2 4" xfId="58526" xr:uid="{00000000-0005-0000-0000-0000E7230000}"/>
    <cellStyle name="20% - Accent5 2 4 4 2 3" xfId="22648" xr:uid="{00000000-0005-0000-0000-0000E8230000}"/>
    <cellStyle name="20% - Accent5 2 4 4 2 4" xfId="10706" xr:uid="{00000000-0005-0000-0000-0000E9230000}"/>
    <cellStyle name="20% - Accent5 2 4 4 2 5" xfId="28633" xr:uid="{00000000-0005-0000-0000-0000EA230000}"/>
    <cellStyle name="20% - Accent5 2 4 4 2 6" xfId="40578" xr:uid="{00000000-0005-0000-0000-0000EB230000}"/>
    <cellStyle name="20% - Accent5 2 4 4 2 7" xfId="52543" xr:uid="{00000000-0005-0000-0000-0000EC230000}"/>
    <cellStyle name="20% - Accent5 2 4 4 3" xfId="13719" xr:uid="{00000000-0005-0000-0000-0000ED230000}"/>
    <cellStyle name="20% - Accent5 2 4 4 3 2" xfId="31646" xr:uid="{00000000-0005-0000-0000-0000EE230000}"/>
    <cellStyle name="20% - Accent5 2 4 4 3 3" xfId="43591" xr:uid="{00000000-0005-0000-0000-0000EF230000}"/>
    <cellStyle name="20% - Accent5 2 4 4 3 4" xfId="55556" xr:uid="{00000000-0005-0000-0000-0000F0230000}"/>
    <cellStyle name="20% - Accent5 2 4 4 4" xfId="19678" xr:uid="{00000000-0005-0000-0000-0000F1230000}"/>
    <cellStyle name="20% - Accent5 2 4 4 5" xfId="7736" xr:uid="{00000000-0005-0000-0000-0000F2230000}"/>
    <cellStyle name="20% - Accent5 2 4 4 6" xfId="25663" xr:uid="{00000000-0005-0000-0000-0000F3230000}"/>
    <cellStyle name="20% - Accent5 2 4 4 7" xfId="37608" xr:uid="{00000000-0005-0000-0000-0000F4230000}"/>
    <cellStyle name="20% - Accent5 2 4 4 8" xfId="49573" xr:uid="{00000000-0005-0000-0000-0000F5230000}"/>
    <cellStyle name="20% - Accent5 2 4 5" xfId="3282" xr:uid="{00000000-0005-0000-0000-0000F6230000}"/>
    <cellStyle name="20% - Accent5 2 4 5 2" xfId="15245" xr:uid="{00000000-0005-0000-0000-0000F7230000}"/>
    <cellStyle name="20% - Accent5 2 4 5 2 2" xfId="33172" xr:uid="{00000000-0005-0000-0000-0000F8230000}"/>
    <cellStyle name="20% - Accent5 2 4 5 2 3" xfId="45117" xr:uid="{00000000-0005-0000-0000-0000F9230000}"/>
    <cellStyle name="20% - Accent5 2 4 5 2 4" xfId="57082" xr:uid="{00000000-0005-0000-0000-0000FA230000}"/>
    <cellStyle name="20% - Accent5 2 4 5 3" xfId="21204" xr:uid="{00000000-0005-0000-0000-0000FB230000}"/>
    <cellStyle name="20% - Accent5 2 4 5 4" xfId="9262" xr:uid="{00000000-0005-0000-0000-0000FC230000}"/>
    <cellStyle name="20% - Accent5 2 4 5 5" xfId="27189" xr:uid="{00000000-0005-0000-0000-0000FD230000}"/>
    <cellStyle name="20% - Accent5 2 4 5 6" xfId="39134" xr:uid="{00000000-0005-0000-0000-0000FE230000}"/>
    <cellStyle name="20% - Accent5 2 4 5 7" xfId="51099" xr:uid="{00000000-0005-0000-0000-0000FF230000}"/>
    <cellStyle name="20% - Accent5 2 4 6" xfId="12275" xr:uid="{00000000-0005-0000-0000-000000240000}"/>
    <cellStyle name="20% - Accent5 2 4 6 2" xfId="30202" xr:uid="{00000000-0005-0000-0000-000001240000}"/>
    <cellStyle name="20% - Accent5 2 4 6 3" xfId="42147" xr:uid="{00000000-0005-0000-0000-000002240000}"/>
    <cellStyle name="20% - Accent5 2 4 6 4" xfId="54112" xr:uid="{00000000-0005-0000-0000-000003240000}"/>
    <cellStyle name="20% - Accent5 2 4 7" xfId="18234" xr:uid="{00000000-0005-0000-0000-000004240000}"/>
    <cellStyle name="20% - Accent5 2 4 8" xfId="6292" xr:uid="{00000000-0005-0000-0000-000005240000}"/>
    <cellStyle name="20% - Accent5 2 4 9" xfId="24219" xr:uid="{00000000-0005-0000-0000-000006240000}"/>
    <cellStyle name="20% - Accent5 2 5" xfId="428" xr:uid="{00000000-0005-0000-0000-000007240000}"/>
    <cellStyle name="20% - Accent5 2 5 10" xfId="48245" xr:uid="{00000000-0005-0000-0000-000008240000}"/>
    <cellStyle name="20% - Accent5 2 5 2" xfId="1150" xr:uid="{00000000-0005-0000-0000-000009240000}"/>
    <cellStyle name="20% - Accent5 2 5 2 2" xfId="2594" xr:uid="{00000000-0005-0000-0000-00000A240000}"/>
    <cellStyle name="20% - Accent5 2 5 2 2 2" xfId="5564" xr:uid="{00000000-0005-0000-0000-00000B240000}"/>
    <cellStyle name="20% - Accent5 2 5 2 2 2 2" xfId="17527" xr:uid="{00000000-0005-0000-0000-00000C240000}"/>
    <cellStyle name="20% - Accent5 2 5 2 2 2 2 2" xfId="35454" xr:uid="{00000000-0005-0000-0000-00000D240000}"/>
    <cellStyle name="20% - Accent5 2 5 2 2 2 2 3" xfId="47399" xr:uid="{00000000-0005-0000-0000-00000E240000}"/>
    <cellStyle name="20% - Accent5 2 5 2 2 2 2 4" xfId="59364" xr:uid="{00000000-0005-0000-0000-00000F240000}"/>
    <cellStyle name="20% - Accent5 2 5 2 2 2 3" xfId="23486" xr:uid="{00000000-0005-0000-0000-000010240000}"/>
    <cellStyle name="20% - Accent5 2 5 2 2 2 4" xfId="11544" xr:uid="{00000000-0005-0000-0000-000011240000}"/>
    <cellStyle name="20% - Accent5 2 5 2 2 2 5" xfId="29471" xr:uid="{00000000-0005-0000-0000-000012240000}"/>
    <cellStyle name="20% - Accent5 2 5 2 2 2 6" xfId="41416" xr:uid="{00000000-0005-0000-0000-000013240000}"/>
    <cellStyle name="20% - Accent5 2 5 2 2 2 7" xfId="53381" xr:uid="{00000000-0005-0000-0000-000014240000}"/>
    <cellStyle name="20% - Accent5 2 5 2 2 3" xfId="14557" xr:uid="{00000000-0005-0000-0000-000015240000}"/>
    <cellStyle name="20% - Accent5 2 5 2 2 3 2" xfId="32484" xr:uid="{00000000-0005-0000-0000-000016240000}"/>
    <cellStyle name="20% - Accent5 2 5 2 2 3 3" xfId="44429" xr:uid="{00000000-0005-0000-0000-000017240000}"/>
    <cellStyle name="20% - Accent5 2 5 2 2 3 4" xfId="56394" xr:uid="{00000000-0005-0000-0000-000018240000}"/>
    <cellStyle name="20% - Accent5 2 5 2 2 4" xfId="20516" xr:uid="{00000000-0005-0000-0000-000019240000}"/>
    <cellStyle name="20% - Accent5 2 5 2 2 5" xfId="8574" xr:uid="{00000000-0005-0000-0000-00001A240000}"/>
    <cellStyle name="20% - Accent5 2 5 2 2 6" xfId="26501" xr:uid="{00000000-0005-0000-0000-00001B240000}"/>
    <cellStyle name="20% - Accent5 2 5 2 2 7" xfId="38446" xr:uid="{00000000-0005-0000-0000-00001C240000}"/>
    <cellStyle name="20% - Accent5 2 5 2 2 8" xfId="50411" xr:uid="{00000000-0005-0000-0000-00001D240000}"/>
    <cellStyle name="20% - Accent5 2 5 2 3" xfId="4120" xr:uid="{00000000-0005-0000-0000-00001E240000}"/>
    <cellStyle name="20% - Accent5 2 5 2 3 2" xfId="16083" xr:uid="{00000000-0005-0000-0000-00001F240000}"/>
    <cellStyle name="20% - Accent5 2 5 2 3 2 2" xfId="34010" xr:uid="{00000000-0005-0000-0000-000020240000}"/>
    <cellStyle name="20% - Accent5 2 5 2 3 2 3" xfId="45955" xr:uid="{00000000-0005-0000-0000-000021240000}"/>
    <cellStyle name="20% - Accent5 2 5 2 3 2 4" xfId="57920" xr:uid="{00000000-0005-0000-0000-000022240000}"/>
    <cellStyle name="20% - Accent5 2 5 2 3 3" xfId="22042" xr:uid="{00000000-0005-0000-0000-000023240000}"/>
    <cellStyle name="20% - Accent5 2 5 2 3 4" xfId="10100" xr:uid="{00000000-0005-0000-0000-000024240000}"/>
    <cellStyle name="20% - Accent5 2 5 2 3 5" xfId="28027" xr:uid="{00000000-0005-0000-0000-000025240000}"/>
    <cellStyle name="20% - Accent5 2 5 2 3 6" xfId="39972" xr:uid="{00000000-0005-0000-0000-000026240000}"/>
    <cellStyle name="20% - Accent5 2 5 2 3 7" xfId="51937" xr:uid="{00000000-0005-0000-0000-000027240000}"/>
    <cellStyle name="20% - Accent5 2 5 2 4" xfId="13113" xr:uid="{00000000-0005-0000-0000-000028240000}"/>
    <cellStyle name="20% - Accent5 2 5 2 4 2" xfId="31040" xr:uid="{00000000-0005-0000-0000-000029240000}"/>
    <cellStyle name="20% - Accent5 2 5 2 4 3" xfId="42985" xr:uid="{00000000-0005-0000-0000-00002A240000}"/>
    <cellStyle name="20% - Accent5 2 5 2 4 4" xfId="54950" xr:uid="{00000000-0005-0000-0000-00002B240000}"/>
    <cellStyle name="20% - Accent5 2 5 2 5" xfId="19072" xr:uid="{00000000-0005-0000-0000-00002C240000}"/>
    <cellStyle name="20% - Accent5 2 5 2 6" xfId="7130" xr:uid="{00000000-0005-0000-0000-00002D240000}"/>
    <cellStyle name="20% - Accent5 2 5 2 7" xfId="25057" xr:uid="{00000000-0005-0000-0000-00002E240000}"/>
    <cellStyle name="20% - Accent5 2 5 2 8" xfId="37002" xr:uid="{00000000-0005-0000-0000-00002F240000}"/>
    <cellStyle name="20% - Accent5 2 5 2 9" xfId="48967" xr:uid="{00000000-0005-0000-0000-000030240000}"/>
    <cellStyle name="20% - Accent5 2 5 3" xfId="1872" xr:uid="{00000000-0005-0000-0000-000031240000}"/>
    <cellStyle name="20% - Accent5 2 5 3 2" xfId="4842" xr:uid="{00000000-0005-0000-0000-000032240000}"/>
    <cellStyle name="20% - Accent5 2 5 3 2 2" xfId="16805" xr:uid="{00000000-0005-0000-0000-000033240000}"/>
    <cellStyle name="20% - Accent5 2 5 3 2 2 2" xfId="34732" xr:uid="{00000000-0005-0000-0000-000034240000}"/>
    <cellStyle name="20% - Accent5 2 5 3 2 2 3" xfId="46677" xr:uid="{00000000-0005-0000-0000-000035240000}"/>
    <cellStyle name="20% - Accent5 2 5 3 2 2 4" xfId="58642" xr:uid="{00000000-0005-0000-0000-000036240000}"/>
    <cellStyle name="20% - Accent5 2 5 3 2 3" xfId="22764" xr:uid="{00000000-0005-0000-0000-000037240000}"/>
    <cellStyle name="20% - Accent5 2 5 3 2 4" xfId="10822" xr:uid="{00000000-0005-0000-0000-000038240000}"/>
    <cellStyle name="20% - Accent5 2 5 3 2 5" xfId="28749" xr:uid="{00000000-0005-0000-0000-000039240000}"/>
    <cellStyle name="20% - Accent5 2 5 3 2 6" xfId="40694" xr:uid="{00000000-0005-0000-0000-00003A240000}"/>
    <cellStyle name="20% - Accent5 2 5 3 2 7" xfId="52659" xr:uid="{00000000-0005-0000-0000-00003B240000}"/>
    <cellStyle name="20% - Accent5 2 5 3 3" xfId="13835" xr:uid="{00000000-0005-0000-0000-00003C240000}"/>
    <cellStyle name="20% - Accent5 2 5 3 3 2" xfId="31762" xr:uid="{00000000-0005-0000-0000-00003D240000}"/>
    <cellStyle name="20% - Accent5 2 5 3 3 3" xfId="43707" xr:uid="{00000000-0005-0000-0000-00003E240000}"/>
    <cellStyle name="20% - Accent5 2 5 3 3 4" xfId="55672" xr:uid="{00000000-0005-0000-0000-00003F240000}"/>
    <cellStyle name="20% - Accent5 2 5 3 4" xfId="19794" xr:uid="{00000000-0005-0000-0000-000040240000}"/>
    <cellStyle name="20% - Accent5 2 5 3 5" xfId="7852" xr:uid="{00000000-0005-0000-0000-000041240000}"/>
    <cellStyle name="20% - Accent5 2 5 3 6" xfId="25779" xr:uid="{00000000-0005-0000-0000-000042240000}"/>
    <cellStyle name="20% - Accent5 2 5 3 7" xfId="37724" xr:uid="{00000000-0005-0000-0000-000043240000}"/>
    <cellStyle name="20% - Accent5 2 5 3 8" xfId="49689" xr:uid="{00000000-0005-0000-0000-000044240000}"/>
    <cellStyle name="20% - Accent5 2 5 4" xfId="3398" xr:uid="{00000000-0005-0000-0000-000045240000}"/>
    <cellStyle name="20% - Accent5 2 5 4 2" xfId="15361" xr:uid="{00000000-0005-0000-0000-000046240000}"/>
    <cellStyle name="20% - Accent5 2 5 4 2 2" xfId="33288" xr:uid="{00000000-0005-0000-0000-000047240000}"/>
    <cellStyle name="20% - Accent5 2 5 4 2 3" xfId="45233" xr:uid="{00000000-0005-0000-0000-000048240000}"/>
    <cellStyle name="20% - Accent5 2 5 4 2 4" xfId="57198" xr:uid="{00000000-0005-0000-0000-000049240000}"/>
    <cellStyle name="20% - Accent5 2 5 4 3" xfId="21320" xr:uid="{00000000-0005-0000-0000-00004A240000}"/>
    <cellStyle name="20% - Accent5 2 5 4 4" xfId="9378" xr:uid="{00000000-0005-0000-0000-00004B240000}"/>
    <cellStyle name="20% - Accent5 2 5 4 5" xfId="27305" xr:uid="{00000000-0005-0000-0000-00004C240000}"/>
    <cellStyle name="20% - Accent5 2 5 4 6" xfId="39250" xr:uid="{00000000-0005-0000-0000-00004D240000}"/>
    <cellStyle name="20% - Accent5 2 5 4 7" xfId="51215" xr:uid="{00000000-0005-0000-0000-00004E240000}"/>
    <cellStyle name="20% - Accent5 2 5 5" xfId="12391" xr:uid="{00000000-0005-0000-0000-00004F240000}"/>
    <cellStyle name="20% - Accent5 2 5 5 2" xfId="30318" xr:uid="{00000000-0005-0000-0000-000050240000}"/>
    <cellStyle name="20% - Accent5 2 5 5 3" xfId="42263" xr:uid="{00000000-0005-0000-0000-000051240000}"/>
    <cellStyle name="20% - Accent5 2 5 5 4" xfId="54228" xr:uid="{00000000-0005-0000-0000-000052240000}"/>
    <cellStyle name="20% - Accent5 2 5 6" xfId="18350" xr:uid="{00000000-0005-0000-0000-000053240000}"/>
    <cellStyle name="20% - Accent5 2 5 7" xfId="6408" xr:uid="{00000000-0005-0000-0000-000054240000}"/>
    <cellStyle name="20% - Accent5 2 5 8" xfId="24335" xr:uid="{00000000-0005-0000-0000-000055240000}"/>
    <cellStyle name="20% - Accent5 2 5 9" xfId="36280" xr:uid="{00000000-0005-0000-0000-000056240000}"/>
    <cellStyle name="20% - Accent5 2 6" xfId="802" xr:uid="{00000000-0005-0000-0000-000057240000}"/>
    <cellStyle name="20% - Accent5 2 6 2" xfId="2246" xr:uid="{00000000-0005-0000-0000-000058240000}"/>
    <cellStyle name="20% - Accent5 2 6 2 2" xfId="5216" xr:uid="{00000000-0005-0000-0000-000059240000}"/>
    <cellStyle name="20% - Accent5 2 6 2 2 2" xfId="17179" xr:uid="{00000000-0005-0000-0000-00005A240000}"/>
    <cellStyle name="20% - Accent5 2 6 2 2 2 2" xfId="35106" xr:uid="{00000000-0005-0000-0000-00005B240000}"/>
    <cellStyle name="20% - Accent5 2 6 2 2 2 3" xfId="47051" xr:uid="{00000000-0005-0000-0000-00005C240000}"/>
    <cellStyle name="20% - Accent5 2 6 2 2 2 4" xfId="59016" xr:uid="{00000000-0005-0000-0000-00005D240000}"/>
    <cellStyle name="20% - Accent5 2 6 2 2 3" xfId="23138" xr:uid="{00000000-0005-0000-0000-00005E240000}"/>
    <cellStyle name="20% - Accent5 2 6 2 2 4" xfId="11196" xr:uid="{00000000-0005-0000-0000-00005F240000}"/>
    <cellStyle name="20% - Accent5 2 6 2 2 5" xfId="29123" xr:uid="{00000000-0005-0000-0000-000060240000}"/>
    <cellStyle name="20% - Accent5 2 6 2 2 6" xfId="41068" xr:uid="{00000000-0005-0000-0000-000061240000}"/>
    <cellStyle name="20% - Accent5 2 6 2 2 7" xfId="53033" xr:uid="{00000000-0005-0000-0000-000062240000}"/>
    <cellStyle name="20% - Accent5 2 6 2 3" xfId="14209" xr:uid="{00000000-0005-0000-0000-000063240000}"/>
    <cellStyle name="20% - Accent5 2 6 2 3 2" xfId="32136" xr:uid="{00000000-0005-0000-0000-000064240000}"/>
    <cellStyle name="20% - Accent5 2 6 2 3 3" xfId="44081" xr:uid="{00000000-0005-0000-0000-000065240000}"/>
    <cellStyle name="20% - Accent5 2 6 2 3 4" xfId="56046" xr:uid="{00000000-0005-0000-0000-000066240000}"/>
    <cellStyle name="20% - Accent5 2 6 2 4" xfId="20168" xr:uid="{00000000-0005-0000-0000-000067240000}"/>
    <cellStyle name="20% - Accent5 2 6 2 5" xfId="8226" xr:uid="{00000000-0005-0000-0000-000068240000}"/>
    <cellStyle name="20% - Accent5 2 6 2 6" xfId="26153" xr:uid="{00000000-0005-0000-0000-000069240000}"/>
    <cellStyle name="20% - Accent5 2 6 2 7" xfId="38098" xr:uid="{00000000-0005-0000-0000-00006A240000}"/>
    <cellStyle name="20% - Accent5 2 6 2 8" xfId="50063" xr:uid="{00000000-0005-0000-0000-00006B240000}"/>
    <cellStyle name="20% - Accent5 2 6 3" xfId="3772" xr:uid="{00000000-0005-0000-0000-00006C240000}"/>
    <cellStyle name="20% - Accent5 2 6 3 2" xfId="15735" xr:uid="{00000000-0005-0000-0000-00006D240000}"/>
    <cellStyle name="20% - Accent5 2 6 3 2 2" xfId="33662" xr:uid="{00000000-0005-0000-0000-00006E240000}"/>
    <cellStyle name="20% - Accent5 2 6 3 2 3" xfId="45607" xr:uid="{00000000-0005-0000-0000-00006F240000}"/>
    <cellStyle name="20% - Accent5 2 6 3 2 4" xfId="57572" xr:uid="{00000000-0005-0000-0000-000070240000}"/>
    <cellStyle name="20% - Accent5 2 6 3 3" xfId="21694" xr:uid="{00000000-0005-0000-0000-000071240000}"/>
    <cellStyle name="20% - Accent5 2 6 3 4" xfId="9752" xr:uid="{00000000-0005-0000-0000-000072240000}"/>
    <cellStyle name="20% - Accent5 2 6 3 5" xfId="27679" xr:uid="{00000000-0005-0000-0000-000073240000}"/>
    <cellStyle name="20% - Accent5 2 6 3 6" xfId="39624" xr:uid="{00000000-0005-0000-0000-000074240000}"/>
    <cellStyle name="20% - Accent5 2 6 3 7" xfId="51589" xr:uid="{00000000-0005-0000-0000-000075240000}"/>
    <cellStyle name="20% - Accent5 2 6 4" xfId="12765" xr:uid="{00000000-0005-0000-0000-000076240000}"/>
    <cellStyle name="20% - Accent5 2 6 4 2" xfId="30692" xr:uid="{00000000-0005-0000-0000-000077240000}"/>
    <cellStyle name="20% - Accent5 2 6 4 3" xfId="42637" xr:uid="{00000000-0005-0000-0000-000078240000}"/>
    <cellStyle name="20% - Accent5 2 6 4 4" xfId="54602" xr:uid="{00000000-0005-0000-0000-000079240000}"/>
    <cellStyle name="20% - Accent5 2 6 5" xfId="18724" xr:uid="{00000000-0005-0000-0000-00007A240000}"/>
    <cellStyle name="20% - Accent5 2 6 6" xfId="6782" xr:uid="{00000000-0005-0000-0000-00007B240000}"/>
    <cellStyle name="20% - Accent5 2 6 7" xfId="24709" xr:uid="{00000000-0005-0000-0000-00007C240000}"/>
    <cellStyle name="20% - Accent5 2 6 8" xfId="36654" xr:uid="{00000000-0005-0000-0000-00007D240000}"/>
    <cellStyle name="20% - Accent5 2 6 9" xfId="48619" xr:uid="{00000000-0005-0000-0000-00007E240000}"/>
    <cellStyle name="20% - Accent5 2 7" xfId="1524" xr:uid="{00000000-0005-0000-0000-00007F240000}"/>
    <cellStyle name="20% - Accent5 2 7 2" xfId="4494" xr:uid="{00000000-0005-0000-0000-000080240000}"/>
    <cellStyle name="20% - Accent5 2 7 2 2" xfId="16457" xr:uid="{00000000-0005-0000-0000-000081240000}"/>
    <cellStyle name="20% - Accent5 2 7 2 2 2" xfId="34384" xr:uid="{00000000-0005-0000-0000-000082240000}"/>
    <cellStyle name="20% - Accent5 2 7 2 2 3" xfId="46329" xr:uid="{00000000-0005-0000-0000-000083240000}"/>
    <cellStyle name="20% - Accent5 2 7 2 2 4" xfId="58294" xr:uid="{00000000-0005-0000-0000-000084240000}"/>
    <cellStyle name="20% - Accent5 2 7 2 3" xfId="22416" xr:uid="{00000000-0005-0000-0000-000085240000}"/>
    <cellStyle name="20% - Accent5 2 7 2 4" xfId="10474" xr:uid="{00000000-0005-0000-0000-000086240000}"/>
    <cellStyle name="20% - Accent5 2 7 2 5" xfId="28401" xr:uid="{00000000-0005-0000-0000-000087240000}"/>
    <cellStyle name="20% - Accent5 2 7 2 6" xfId="40346" xr:uid="{00000000-0005-0000-0000-000088240000}"/>
    <cellStyle name="20% - Accent5 2 7 2 7" xfId="52311" xr:uid="{00000000-0005-0000-0000-000089240000}"/>
    <cellStyle name="20% - Accent5 2 7 3" xfId="13487" xr:uid="{00000000-0005-0000-0000-00008A240000}"/>
    <cellStyle name="20% - Accent5 2 7 3 2" xfId="31414" xr:uid="{00000000-0005-0000-0000-00008B240000}"/>
    <cellStyle name="20% - Accent5 2 7 3 3" xfId="43359" xr:uid="{00000000-0005-0000-0000-00008C240000}"/>
    <cellStyle name="20% - Accent5 2 7 3 4" xfId="55324" xr:uid="{00000000-0005-0000-0000-00008D240000}"/>
    <cellStyle name="20% - Accent5 2 7 4" xfId="19446" xr:uid="{00000000-0005-0000-0000-00008E240000}"/>
    <cellStyle name="20% - Accent5 2 7 5" xfId="7504" xr:uid="{00000000-0005-0000-0000-00008F240000}"/>
    <cellStyle name="20% - Accent5 2 7 6" xfId="25431" xr:uid="{00000000-0005-0000-0000-000090240000}"/>
    <cellStyle name="20% - Accent5 2 7 7" xfId="37376" xr:uid="{00000000-0005-0000-0000-000091240000}"/>
    <cellStyle name="20% - Accent5 2 7 8" xfId="49341" xr:uid="{00000000-0005-0000-0000-000092240000}"/>
    <cellStyle name="20% - Accent5 2 8" xfId="3050" xr:uid="{00000000-0005-0000-0000-000093240000}"/>
    <cellStyle name="20% - Accent5 2 8 2" xfId="15013" xr:uid="{00000000-0005-0000-0000-000094240000}"/>
    <cellStyle name="20% - Accent5 2 8 2 2" xfId="32940" xr:uid="{00000000-0005-0000-0000-000095240000}"/>
    <cellStyle name="20% - Accent5 2 8 2 3" xfId="44885" xr:uid="{00000000-0005-0000-0000-000096240000}"/>
    <cellStyle name="20% - Accent5 2 8 2 4" xfId="56850" xr:uid="{00000000-0005-0000-0000-000097240000}"/>
    <cellStyle name="20% - Accent5 2 8 3" xfId="20972" xr:uid="{00000000-0005-0000-0000-000098240000}"/>
    <cellStyle name="20% - Accent5 2 8 4" xfId="9030" xr:uid="{00000000-0005-0000-0000-000099240000}"/>
    <cellStyle name="20% - Accent5 2 8 5" xfId="26957" xr:uid="{00000000-0005-0000-0000-00009A240000}"/>
    <cellStyle name="20% - Accent5 2 8 6" xfId="38902" xr:uid="{00000000-0005-0000-0000-00009B240000}"/>
    <cellStyle name="20% - Accent5 2 8 7" xfId="50867" xr:uid="{00000000-0005-0000-0000-00009C240000}"/>
    <cellStyle name="20% - Accent5 2 9" xfId="12043" xr:uid="{00000000-0005-0000-0000-00009D240000}"/>
    <cellStyle name="20% - Accent5 2 9 2" xfId="29970" xr:uid="{00000000-0005-0000-0000-00009E240000}"/>
    <cellStyle name="20% - Accent5 2 9 3" xfId="41915" xr:uid="{00000000-0005-0000-0000-00009F240000}"/>
    <cellStyle name="20% - Accent5 2 9 4" xfId="53880" xr:uid="{00000000-0005-0000-0000-0000A0240000}"/>
    <cellStyle name="20% - Accent5 20" xfId="23947" xr:uid="{00000000-0005-0000-0000-0000A1240000}"/>
    <cellStyle name="20% - Accent5 21" xfId="35895" xr:uid="{00000000-0005-0000-0000-0000A2240000}"/>
    <cellStyle name="20% - Accent5 22" xfId="47839" xr:uid="{00000000-0005-0000-0000-0000A3240000}"/>
    <cellStyle name="20% - Accent5 23" xfId="47860" xr:uid="{00000000-0005-0000-0000-0000A4240000}"/>
    <cellStyle name="20% - Accent5 24" xfId="59805" xr:uid="{00000000-0005-0000-0000-0000A5240000}"/>
    <cellStyle name="20% - Accent5 25" xfId="59826" xr:uid="{00000000-0005-0000-0000-0000A6240000}"/>
    <cellStyle name="20% - Accent5 26" xfId="59846" xr:uid="{00000000-0005-0000-0000-0000A7240000}"/>
    <cellStyle name="20% - Accent5 27" xfId="59870" xr:uid="{00000000-0005-0000-0000-0000A8240000}"/>
    <cellStyle name="20% - Accent5 3" xfId="107" xr:uid="{00000000-0005-0000-0000-0000A9240000}"/>
    <cellStyle name="20% - Accent5 3 10" xfId="6087" xr:uid="{00000000-0005-0000-0000-0000AA240000}"/>
    <cellStyle name="20% - Accent5 3 11" xfId="24014" xr:uid="{00000000-0005-0000-0000-0000AB240000}"/>
    <cellStyle name="20% - Accent5 3 12" xfId="35959" xr:uid="{00000000-0005-0000-0000-0000AC240000}"/>
    <cellStyle name="20% - Accent5 3 13" xfId="47924" xr:uid="{00000000-0005-0000-0000-0000AD240000}"/>
    <cellStyle name="20% - Accent5 3 2" xfId="223" xr:uid="{00000000-0005-0000-0000-0000AE240000}"/>
    <cellStyle name="20% - Accent5 3 2 10" xfId="36075" xr:uid="{00000000-0005-0000-0000-0000AF240000}"/>
    <cellStyle name="20% - Accent5 3 2 11" xfId="48040" xr:uid="{00000000-0005-0000-0000-0000B0240000}"/>
    <cellStyle name="20% - Accent5 3 2 2" xfId="571" xr:uid="{00000000-0005-0000-0000-0000B1240000}"/>
    <cellStyle name="20% - Accent5 3 2 2 10" xfId="48388" xr:uid="{00000000-0005-0000-0000-0000B2240000}"/>
    <cellStyle name="20% - Accent5 3 2 2 2" xfId="1293" xr:uid="{00000000-0005-0000-0000-0000B3240000}"/>
    <cellStyle name="20% - Accent5 3 2 2 2 2" xfId="2737" xr:uid="{00000000-0005-0000-0000-0000B4240000}"/>
    <cellStyle name="20% - Accent5 3 2 2 2 2 2" xfId="5707" xr:uid="{00000000-0005-0000-0000-0000B5240000}"/>
    <cellStyle name="20% - Accent5 3 2 2 2 2 2 2" xfId="17670" xr:uid="{00000000-0005-0000-0000-0000B6240000}"/>
    <cellStyle name="20% - Accent5 3 2 2 2 2 2 2 2" xfId="35597" xr:uid="{00000000-0005-0000-0000-0000B7240000}"/>
    <cellStyle name="20% - Accent5 3 2 2 2 2 2 2 3" xfId="47542" xr:uid="{00000000-0005-0000-0000-0000B8240000}"/>
    <cellStyle name="20% - Accent5 3 2 2 2 2 2 2 4" xfId="59507" xr:uid="{00000000-0005-0000-0000-0000B9240000}"/>
    <cellStyle name="20% - Accent5 3 2 2 2 2 2 3" xfId="23629" xr:uid="{00000000-0005-0000-0000-0000BA240000}"/>
    <cellStyle name="20% - Accent5 3 2 2 2 2 2 4" xfId="11687" xr:uid="{00000000-0005-0000-0000-0000BB240000}"/>
    <cellStyle name="20% - Accent5 3 2 2 2 2 2 5" xfId="29614" xr:uid="{00000000-0005-0000-0000-0000BC240000}"/>
    <cellStyle name="20% - Accent5 3 2 2 2 2 2 6" xfId="41559" xr:uid="{00000000-0005-0000-0000-0000BD240000}"/>
    <cellStyle name="20% - Accent5 3 2 2 2 2 2 7" xfId="53524" xr:uid="{00000000-0005-0000-0000-0000BE240000}"/>
    <cellStyle name="20% - Accent5 3 2 2 2 2 3" xfId="14700" xr:uid="{00000000-0005-0000-0000-0000BF240000}"/>
    <cellStyle name="20% - Accent5 3 2 2 2 2 3 2" xfId="32627" xr:uid="{00000000-0005-0000-0000-0000C0240000}"/>
    <cellStyle name="20% - Accent5 3 2 2 2 2 3 3" xfId="44572" xr:uid="{00000000-0005-0000-0000-0000C1240000}"/>
    <cellStyle name="20% - Accent5 3 2 2 2 2 3 4" xfId="56537" xr:uid="{00000000-0005-0000-0000-0000C2240000}"/>
    <cellStyle name="20% - Accent5 3 2 2 2 2 4" xfId="20659" xr:uid="{00000000-0005-0000-0000-0000C3240000}"/>
    <cellStyle name="20% - Accent5 3 2 2 2 2 5" xfId="8717" xr:uid="{00000000-0005-0000-0000-0000C4240000}"/>
    <cellStyle name="20% - Accent5 3 2 2 2 2 6" xfId="26644" xr:uid="{00000000-0005-0000-0000-0000C5240000}"/>
    <cellStyle name="20% - Accent5 3 2 2 2 2 7" xfId="38589" xr:uid="{00000000-0005-0000-0000-0000C6240000}"/>
    <cellStyle name="20% - Accent5 3 2 2 2 2 8" xfId="50554" xr:uid="{00000000-0005-0000-0000-0000C7240000}"/>
    <cellStyle name="20% - Accent5 3 2 2 2 3" xfId="4263" xr:uid="{00000000-0005-0000-0000-0000C8240000}"/>
    <cellStyle name="20% - Accent5 3 2 2 2 3 2" xfId="16226" xr:uid="{00000000-0005-0000-0000-0000C9240000}"/>
    <cellStyle name="20% - Accent5 3 2 2 2 3 2 2" xfId="34153" xr:uid="{00000000-0005-0000-0000-0000CA240000}"/>
    <cellStyle name="20% - Accent5 3 2 2 2 3 2 3" xfId="46098" xr:uid="{00000000-0005-0000-0000-0000CB240000}"/>
    <cellStyle name="20% - Accent5 3 2 2 2 3 2 4" xfId="58063" xr:uid="{00000000-0005-0000-0000-0000CC240000}"/>
    <cellStyle name="20% - Accent5 3 2 2 2 3 3" xfId="22185" xr:uid="{00000000-0005-0000-0000-0000CD240000}"/>
    <cellStyle name="20% - Accent5 3 2 2 2 3 4" xfId="10243" xr:uid="{00000000-0005-0000-0000-0000CE240000}"/>
    <cellStyle name="20% - Accent5 3 2 2 2 3 5" xfId="28170" xr:uid="{00000000-0005-0000-0000-0000CF240000}"/>
    <cellStyle name="20% - Accent5 3 2 2 2 3 6" xfId="40115" xr:uid="{00000000-0005-0000-0000-0000D0240000}"/>
    <cellStyle name="20% - Accent5 3 2 2 2 3 7" xfId="52080" xr:uid="{00000000-0005-0000-0000-0000D1240000}"/>
    <cellStyle name="20% - Accent5 3 2 2 2 4" xfId="13256" xr:uid="{00000000-0005-0000-0000-0000D2240000}"/>
    <cellStyle name="20% - Accent5 3 2 2 2 4 2" xfId="31183" xr:uid="{00000000-0005-0000-0000-0000D3240000}"/>
    <cellStyle name="20% - Accent5 3 2 2 2 4 3" xfId="43128" xr:uid="{00000000-0005-0000-0000-0000D4240000}"/>
    <cellStyle name="20% - Accent5 3 2 2 2 4 4" xfId="55093" xr:uid="{00000000-0005-0000-0000-0000D5240000}"/>
    <cellStyle name="20% - Accent5 3 2 2 2 5" xfId="19215" xr:uid="{00000000-0005-0000-0000-0000D6240000}"/>
    <cellStyle name="20% - Accent5 3 2 2 2 6" xfId="7273" xr:uid="{00000000-0005-0000-0000-0000D7240000}"/>
    <cellStyle name="20% - Accent5 3 2 2 2 7" xfId="25200" xr:uid="{00000000-0005-0000-0000-0000D8240000}"/>
    <cellStyle name="20% - Accent5 3 2 2 2 8" xfId="37145" xr:uid="{00000000-0005-0000-0000-0000D9240000}"/>
    <cellStyle name="20% - Accent5 3 2 2 2 9" xfId="49110" xr:uid="{00000000-0005-0000-0000-0000DA240000}"/>
    <cellStyle name="20% - Accent5 3 2 2 3" xfId="2015" xr:uid="{00000000-0005-0000-0000-0000DB240000}"/>
    <cellStyle name="20% - Accent5 3 2 2 3 2" xfId="4985" xr:uid="{00000000-0005-0000-0000-0000DC240000}"/>
    <cellStyle name="20% - Accent5 3 2 2 3 2 2" xfId="16948" xr:uid="{00000000-0005-0000-0000-0000DD240000}"/>
    <cellStyle name="20% - Accent5 3 2 2 3 2 2 2" xfId="34875" xr:uid="{00000000-0005-0000-0000-0000DE240000}"/>
    <cellStyle name="20% - Accent5 3 2 2 3 2 2 3" xfId="46820" xr:uid="{00000000-0005-0000-0000-0000DF240000}"/>
    <cellStyle name="20% - Accent5 3 2 2 3 2 2 4" xfId="58785" xr:uid="{00000000-0005-0000-0000-0000E0240000}"/>
    <cellStyle name="20% - Accent5 3 2 2 3 2 3" xfId="22907" xr:uid="{00000000-0005-0000-0000-0000E1240000}"/>
    <cellStyle name="20% - Accent5 3 2 2 3 2 4" xfId="10965" xr:uid="{00000000-0005-0000-0000-0000E2240000}"/>
    <cellStyle name="20% - Accent5 3 2 2 3 2 5" xfId="28892" xr:uid="{00000000-0005-0000-0000-0000E3240000}"/>
    <cellStyle name="20% - Accent5 3 2 2 3 2 6" xfId="40837" xr:uid="{00000000-0005-0000-0000-0000E4240000}"/>
    <cellStyle name="20% - Accent5 3 2 2 3 2 7" xfId="52802" xr:uid="{00000000-0005-0000-0000-0000E5240000}"/>
    <cellStyle name="20% - Accent5 3 2 2 3 3" xfId="13978" xr:uid="{00000000-0005-0000-0000-0000E6240000}"/>
    <cellStyle name="20% - Accent5 3 2 2 3 3 2" xfId="31905" xr:uid="{00000000-0005-0000-0000-0000E7240000}"/>
    <cellStyle name="20% - Accent5 3 2 2 3 3 3" xfId="43850" xr:uid="{00000000-0005-0000-0000-0000E8240000}"/>
    <cellStyle name="20% - Accent5 3 2 2 3 3 4" xfId="55815" xr:uid="{00000000-0005-0000-0000-0000E9240000}"/>
    <cellStyle name="20% - Accent5 3 2 2 3 4" xfId="19937" xr:uid="{00000000-0005-0000-0000-0000EA240000}"/>
    <cellStyle name="20% - Accent5 3 2 2 3 5" xfId="7995" xr:uid="{00000000-0005-0000-0000-0000EB240000}"/>
    <cellStyle name="20% - Accent5 3 2 2 3 6" xfId="25922" xr:uid="{00000000-0005-0000-0000-0000EC240000}"/>
    <cellStyle name="20% - Accent5 3 2 2 3 7" xfId="37867" xr:uid="{00000000-0005-0000-0000-0000ED240000}"/>
    <cellStyle name="20% - Accent5 3 2 2 3 8" xfId="49832" xr:uid="{00000000-0005-0000-0000-0000EE240000}"/>
    <cellStyle name="20% - Accent5 3 2 2 4" xfId="3541" xr:uid="{00000000-0005-0000-0000-0000EF240000}"/>
    <cellStyle name="20% - Accent5 3 2 2 4 2" xfId="15504" xr:uid="{00000000-0005-0000-0000-0000F0240000}"/>
    <cellStyle name="20% - Accent5 3 2 2 4 2 2" xfId="33431" xr:uid="{00000000-0005-0000-0000-0000F1240000}"/>
    <cellStyle name="20% - Accent5 3 2 2 4 2 3" xfId="45376" xr:uid="{00000000-0005-0000-0000-0000F2240000}"/>
    <cellStyle name="20% - Accent5 3 2 2 4 2 4" xfId="57341" xr:uid="{00000000-0005-0000-0000-0000F3240000}"/>
    <cellStyle name="20% - Accent5 3 2 2 4 3" xfId="21463" xr:uid="{00000000-0005-0000-0000-0000F4240000}"/>
    <cellStyle name="20% - Accent5 3 2 2 4 4" xfId="9521" xr:uid="{00000000-0005-0000-0000-0000F5240000}"/>
    <cellStyle name="20% - Accent5 3 2 2 4 5" xfId="27448" xr:uid="{00000000-0005-0000-0000-0000F6240000}"/>
    <cellStyle name="20% - Accent5 3 2 2 4 6" xfId="39393" xr:uid="{00000000-0005-0000-0000-0000F7240000}"/>
    <cellStyle name="20% - Accent5 3 2 2 4 7" xfId="51358" xr:uid="{00000000-0005-0000-0000-0000F8240000}"/>
    <cellStyle name="20% - Accent5 3 2 2 5" xfId="12534" xr:uid="{00000000-0005-0000-0000-0000F9240000}"/>
    <cellStyle name="20% - Accent5 3 2 2 5 2" xfId="30461" xr:uid="{00000000-0005-0000-0000-0000FA240000}"/>
    <cellStyle name="20% - Accent5 3 2 2 5 3" xfId="42406" xr:uid="{00000000-0005-0000-0000-0000FB240000}"/>
    <cellStyle name="20% - Accent5 3 2 2 5 4" xfId="54371" xr:uid="{00000000-0005-0000-0000-0000FC240000}"/>
    <cellStyle name="20% - Accent5 3 2 2 6" xfId="18493" xr:uid="{00000000-0005-0000-0000-0000FD240000}"/>
    <cellStyle name="20% - Accent5 3 2 2 7" xfId="6551" xr:uid="{00000000-0005-0000-0000-0000FE240000}"/>
    <cellStyle name="20% - Accent5 3 2 2 8" xfId="24478" xr:uid="{00000000-0005-0000-0000-0000FF240000}"/>
    <cellStyle name="20% - Accent5 3 2 2 9" xfId="36423" xr:uid="{00000000-0005-0000-0000-000000250000}"/>
    <cellStyle name="20% - Accent5 3 2 3" xfId="945" xr:uid="{00000000-0005-0000-0000-000001250000}"/>
    <cellStyle name="20% - Accent5 3 2 3 2" xfId="2389" xr:uid="{00000000-0005-0000-0000-000002250000}"/>
    <cellStyle name="20% - Accent5 3 2 3 2 2" xfId="5359" xr:uid="{00000000-0005-0000-0000-000003250000}"/>
    <cellStyle name="20% - Accent5 3 2 3 2 2 2" xfId="17322" xr:uid="{00000000-0005-0000-0000-000004250000}"/>
    <cellStyle name="20% - Accent5 3 2 3 2 2 2 2" xfId="35249" xr:uid="{00000000-0005-0000-0000-000005250000}"/>
    <cellStyle name="20% - Accent5 3 2 3 2 2 2 3" xfId="47194" xr:uid="{00000000-0005-0000-0000-000006250000}"/>
    <cellStyle name="20% - Accent5 3 2 3 2 2 2 4" xfId="59159" xr:uid="{00000000-0005-0000-0000-000007250000}"/>
    <cellStyle name="20% - Accent5 3 2 3 2 2 3" xfId="23281" xr:uid="{00000000-0005-0000-0000-000008250000}"/>
    <cellStyle name="20% - Accent5 3 2 3 2 2 4" xfId="11339" xr:uid="{00000000-0005-0000-0000-000009250000}"/>
    <cellStyle name="20% - Accent5 3 2 3 2 2 5" xfId="29266" xr:uid="{00000000-0005-0000-0000-00000A250000}"/>
    <cellStyle name="20% - Accent5 3 2 3 2 2 6" xfId="41211" xr:uid="{00000000-0005-0000-0000-00000B250000}"/>
    <cellStyle name="20% - Accent5 3 2 3 2 2 7" xfId="53176" xr:uid="{00000000-0005-0000-0000-00000C250000}"/>
    <cellStyle name="20% - Accent5 3 2 3 2 3" xfId="14352" xr:uid="{00000000-0005-0000-0000-00000D250000}"/>
    <cellStyle name="20% - Accent5 3 2 3 2 3 2" xfId="32279" xr:uid="{00000000-0005-0000-0000-00000E250000}"/>
    <cellStyle name="20% - Accent5 3 2 3 2 3 3" xfId="44224" xr:uid="{00000000-0005-0000-0000-00000F250000}"/>
    <cellStyle name="20% - Accent5 3 2 3 2 3 4" xfId="56189" xr:uid="{00000000-0005-0000-0000-000010250000}"/>
    <cellStyle name="20% - Accent5 3 2 3 2 4" xfId="20311" xr:uid="{00000000-0005-0000-0000-000011250000}"/>
    <cellStyle name="20% - Accent5 3 2 3 2 5" xfId="8369" xr:uid="{00000000-0005-0000-0000-000012250000}"/>
    <cellStyle name="20% - Accent5 3 2 3 2 6" xfId="26296" xr:uid="{00000000-0005-0000-0000-000013250000}"/>
    <cellStyle name="20% - Accent5 3 2 3 2 7" xfId="38241" xr:uid="{00000000-0005-0000-0000-000014250000}"/>
    <cellStyle name="20% - Accent5 3 2 3 2 8" xfId="50206" xr:uid="{00000000-0005-0000-0000-000015250000}"/>
    <cellStyle name="20% - Accent5 3 2 3 3" xfId="3915" xr:uid="{00000000-0005-0000-0000-000016250000}"/>
    <cellStyle name="20% - Accent5 3 2 3 3 2" xfId="15878" xr:uid="{00000000-0005-0000-0000-000017250000}"/>
    <cellStyle name="20% - Accent5 3 2 3 3 2 2" xfId="33805" xr:uid="{00000000-0005-0000-0000-000018250000}"/>
    <cellStyle name="20% - Accent5 3 2 3 3 2 3" xfId="45750" xr:uid="{00000000-0005-0000-0000-000019250000}"/>
    <cellStyle name="20% - Accent5 3 2 3 3 2 4" xfId="57715" xr:uid="{00000000-0005-0000-0000-00001A250000}"/>
    <cellStyle name="20% - Accent5 3 2 3 3 3" xfId="21837" xr:uid="{00000000-0005-0000-0000-00001B250000}"/>
    <cellStyle name="20% - Accent5 3 2 3 3 4" xfId="9895" xr:uid="{00000000-0005-0000-0000-00001C250000}"/>
    <cellStyle name="20% - Accent5 3 2 3 3 5" xfId="27822" xr:uid="{00000000-0005-0000-0000-00001D250000}"/>
    <cellStyle name="20% - Accent5 3 2 3 3 6" xfId="39767" xr:uid="{00000000-0005-0000-0000-00001E250000}"/>
    <cellStyle name="20% - Accent5 3 2 3 3 7" xfId="51732" xr:uid="{00000000-0005-0000-0000-00001F250000}"/>
    <cellStyle name="20% - Accent5 3 2 3 4" xfId="12908" xr:uid="{00000000-0005-0000-0000-000020250000}"/>
    <cellStyle name="20% - Accent5 3 2 3 4 2" xfId="30835" xr:uid="{00000000-0005-0000-0000-000021250000}"/>
    <cellStyle name="20% - Accent5 3 2 3 4 3" xfId="42780" xr:uid="{00000000-0005-0000-0000-000022250000}"/>
    <cellStyle name="20% - Accent5 3 2 3 4 4" xfId="54745" xr:uid="{00000000-0005-0000-0000-000023250000}"/>
    <cellStyle name="20% - Accent5 3 2 3 5" xfId="18867" xr:uid="{00000000-0005-0000-0000-000024250000}"/>
    <cellStyle name="20% - Accent5 3 2 3 6" xfId="6925" xr:uid="{00000000-0005-0000-0000-000025250000}"/>
    <cellStyle name="20% - Accent5 3 2 3 7" xfId="24852" xr:uid="{00000000-0005-0000-0000-000026250000}"/>
    <cellStyle name="20% - Accent5 3 2 3 8" xfId="36797" xr:uid="{00000000-0005-0000-0000-000027250000}"/>
    <cellStyle name="20% - Accent5 3 2 3 9" xfId="48762" xr:uid="{00000000-0005-0000-0000-000028250000}"/>
    <cellStyle name="20% - Accent5 3 2 4" xfId="1667" xr:uid="{00000000-0005-0000-0000-000029250000}"/>
    <cellStyle name="20% - Accent5 3 2 4 2" xfId="4637" xr:uid="{00000000-0005-0000-0000-00002A250000}"/>
    <cellStyle name="20% - Accent5 3 2 4 2 2" xfId="16600" xr:uid="{00000000-0005-0000-0000-00002B250000}"/>
    <cellStyle name="20% - Accent5 3 2 4 2 2 2" xfId="34527" xr:uid="{00000000-0005-0000-0000-00002C250000}"/>
    <cellStyle name="20% - Accent5 3 2 4 2 2 3" xfId="46472" xr:uid="{00000000-0005-0000-0000-00002D250000}"/>
    <cellStyle name="20% - Accent5 3 2 4 2 2 4" xfId="58437" xr:uid="{00000000-0005-0000-0000-00002E250000}"/>
    <cellStyle name="20% - Accent5 3 2 4 2 3" xfId="22559" xr:uid="{00000000-0005-0000-0000-00002F250000}"/>
    <cellStyle name="20% - Accent5 3 2 4 2 4" xfId="10617" xr:uid="{00000000-0005-0000-0000-000030250000}"/>
    <cellStyle name="20% - Accent5 3 2 4 2 5" xfId="28544" xr:uid="{00000000-0005-0000-0000-000031250000}"/>
    <cellStyle name="20% - Accent5 3 2 4 2 6" xfId="40489" xr:uid="{00000000-0005-0000-0000-000032250000}"/>
    <cellStyle name="20% - Accent5 3 2 4 2 7" xfId="52454" xr:uid="{00000000-0005-0000-0000-000033250000}"/>
    <cellStyle name="20% - Accent5 3 2 4 3" xfId="13630" xr:uid="{00000000-0005-0000-0000-000034250000}"/>
    <cellStyle name="20% - Accent5 3 2 4 3 2" xfId="31557" xr:uid="{00000000-0005-0000-0000-000035250000}"/>
    <cellStyle name="20% - Accent5 3 2 4 3 3" xfId="43502" xr:uid="{00000000-0005-0000-0000-000036250000}"/>
    <cellStyle name="20% - Accent5 3 2 4 3 4" xfId="55467" xr:uid="{00000000-0005-0000-0000-000037250000}"/>
    <cellStyle name="20% - Accent5 3 2 4 4" xfId="19589" xr:uid="{00000000-0005-0000-0000-000038250000}"/>
    <cellStyle name="20% - Accent5 3 2 4 5" xfId="7647" xr:uid="{00000000-0005-0000-0000-000039250000}"/>
    <cellStyle name="20% - Accent5 3 2 4 6" xfId="25574" xr:uid="{00000000-0005-0000-0000-00003A250000}"/>
    <cellStyle name="20% - Accent5 3 2 4 7" xfId="37519" xr:uid="{00000000-0005-0000-0000-00003B250000}"/>
    <cellStyle name="20% - Accent5 3 2 4 8" xfId="49484" xr:uid="{00000000-0005-0000-0000-00003C250000}"/>
    <cellStyle name="20% - Accent5 3 2 5" xfId="3193" xr:uid="{00000000-0005-0000-0000-00003D250000}"/>
    <cellStyle name="20% - Accent5 3 2 5 2" xfId="15156" xr:uid="{00000000-0005-0000-0000-00003E250000}"/>
    <cellStyle name="20% - Accent5 3 2 5 2 2" xfId="33083" xr:uid="{00000000-0005-0000-0000-00003F250000}"/>
    <cellStyle name="20% - Accent5 3 2 5 2 3" xfId="45028" xr:uid="{00000000-0005-0000-0000-000040250000}"/>
    <cellStyle name="20% - Accent5 3 2 5 2 4" xfId="56993" xr:uid="{00000000-0005-0000-0000-000041250000}"/>
    <cellStyle name="20% - Accent5 3 2 5 3" xfId="21115" xr:uid="{00000000-0005-0000-0000-000042250000}"/>
    <cellStyle name="20% - Accent5 3 2 5 4" xfId="9173" xr:uid="{00000000-0005-0000-0000-000043250000}"/>
    <cellStyle name="20% - Accent5 3 2 5 5" xfId="27100" xr:uid="{00000000-0005-0000-0000-000044250000}"/>
    <cellStyle name="20% - Accent5 3 2 5 6" xfId="39045" xr:uid="{00000000-0005-0000-0000-000045250000}"/>
    <cellStyle name="20% - Accent5 3 2 5 7" xfId="51010" xr:uid="{00000000-0005-0000-0000-000046250000}"/>
    <cellStyle name="20% - Accent5 3 2 6" xfId="12186" xr:uid="{00000000-0005-0000-0000-000047250000}"/>
    <cellStyle name="20% - Accent5 3 2 6 2" xfId="30113" xr:uid="{00000000-0005-0000-0000-000048250000}"/>
    <cellStyle name="20% - Accent5 3 2 6 3" xfId="42058" xr:uid="{00000000-0005-0000-0000-000049250000}"/>
    <cellStyle name="20% - Accent5 3 2 6 4" xfId="54023" xr:uid="{00000000-0005-0000-0000-00004A250000}"/>
    <cellStyle name="20% - Accent5 3 2 7" xfId="18145" xr:uid="{00000000-0005-0000-0000-00004B250000}"/>
    <cellStyle name="20% - Accent5 3 2 8" xfId="6203" xr:uid="{00000000-0005-0000-0000-00004C250000}"/>
    <cellStyle name="20% - Accent5 3 2 9" xfId="24130" xr:uid="{00000000-0005-0000-0000-00004D250000}"/>
    <cellStyle name="20% - Accent5 3 3" xfId="339" xr:uid="{00000000-0005-0000-0000-00004E250000}"/>
    <cellStyle name="20% - Accent5 3 3 10" xfId="36191" xr:uid="{00000000-0005-0000-0000-00004F250000}"/>
    <cellStyle name="20% - Accent5 3 3 11" xfId="48156" xr:uid="{00000000-0005-0000-0000-000050250000}"/>
    <cellStyle name="20% - Accent5 3 3 2" xfId="687" xr:uid="{00000000-0005-0000-0000-000051250000}"/>
    <cellStyle name="20% - Accent5 3 3 2 10" xfId="48504" xr:uid="{00000000-0005-0000-0000-000052250000}"/>
    <cellStyle name="20% - Accent5 3 3 2 2" xfId="1409" xr:uid="{00000000-0005-0000-0000-000053250000}"/>
    <cellStyle name="20% - Accent5 3 3 2 2 2" xfId="2853" xr:uid="{00000000-0005-0000-0000-000054250000}"/>
    <cellStyle name="20% - Accent5 3 3 2 2 2 2" xfId="5823" xr:uid="{00000000-0005-0000-0000-000055250000}"/>
    <cellStyle name="20% - Accent5 3 3 2 2 2 2 2" xfId="17786" xr:uid="{00000000-0005-0000-0000-000056250000}"/>
    <cellStyle name="20% - Accent5 3 3 2 2 2 2 2 2" xfId="35713" xr:uid="{00000000-0005-0000-0000-000057250000}"/>
    <cellStyle name="20% - Accent5 3 3 2 2 2 2 2 3" xfId="47658" xr:uid="{00000000-0005-0000-0000-000058250000}"/>
    <cellStyle name="20% - Accent5 3 3 2 2 2 2 2 4" xfId="59623" xr:uid="{00000000-0005-0000-0000-000059250000}"/>
    <cellStyle name="20% - Accent5 3 3 2 2 2 2 3" xfId="23745" xr:uid="{00000000-0005-0000-0000-00005A250000}"/>
    <cellStyle name="20% - Accent5 3 3 2 2 2 2 4" xfId="11803" xr:uid="{00000000-0005-0000-0000-00005B250000}"/>
    <cellStyle name="20% - Accent5 3 3 2 2 2 2 5" xfId="29730" xr:uid="{00000000-0005-0000-0000-00005C250000}"/>
    <cellStyle name="20% - Accent5 3 3 2 2 2 2 6" xfId="41675" xr:uid="{00000000-0005-0000-0000-00005D250000}"/>
    <cellStyle name="20% - Accent5 3 3 2 2 2 2 7" xfId="53640" xr:uid="{00000000-0005-0000-0000-00005E250000}"/>
    <cellStyle name="20% - Accent5 3 3 2 2 2 3" xfId="14816" xr:uid="{00000000-0005-0000-0000-00005F250000}"/>
    <cellStyle name="20% - Accent5 3 3 2 2 2 3 2" xfId="32743" xr:uid="{00000000-0005-0000-0000-000060250000}"/>
    <cellStyle name="20% - Accent5 3 3 2 2 2 3 3" xfId="44688" xr:uid="{00000000-0005-0000-0000-000061250000}"/>
    <cellStyle name="20% - Accent5 3 3 2 2 2 3 4" xfId="56653" xr:uid="{00000000-0005-0000-0000-000062250000}"/>
    <cellStyle name="20% - Accent5 3 3 2 2 2 4" xfId="20775" xr:uid="{00000000-0005-0000-0000-000063250000}"/>
    <cellStyle name="20% - Accent5 3 3 2 2 2 5" xfId="8833" xr:uid="{00000000-0005-0000-0000-000064250000}"/>
    <cellStyle name="20% - Accent5 3 3 2 2 2 6" xfId="26760" xr:uid="{00000000-0005-0000-0000-000065250000}"/>
    <cellStyle name="20% - Accent5 3 3 2 2 2 7" xfId="38705" xr:uid="{00000000-0005-0000-0000-000066250000}"/>
    <cellStyle name="20% - Accent5 3 3 2 2 2 8" xfId="50670" xr:uid="{00000000-0005-0000-0000-000067250000}"/>
    <cellStyle name="20% - Accent5 3 3 2 2 3" xfId="4379" xr:uid="{00000000-0005-0000-0000-000068250000}"/>
    <cellStyle name="20% - Accent5 3 3 2 2 3 2" xfId="16342" xr:uid="{00000000-0005-0000-0000-000069250000}"/>
    <cellStyle name="20% - Accent5 3 3 2 2 3 2 2" xfId="34269" xr:uid="{00000000-0005-0000-0000-00006A250000}"/>
    <cellStyle name="20% - Accent5 3 3 2 2 3 2 3" xfId="46214" xr:uid="{00000000-0005-0000-0000-00006B250000}"/>
    <cellStyle name="20% - Accent5 3 3 2 2 3 2 4" xfId="58179" xr:uid="{00000000-0005-0000-0000-00006C250000}"/>
    <cellStyle name="20% - Accent5 3 3 2 2 3 3" xfId="22301" xr:uid="{00000000-0005-0000-0000-00006D250000}"/>
    <cellStyle name="20% - Accent5 3 3 2 2 3 4" xfId="10359" xr:uid="{00000000-0005-0000-0000-00006E250000}"/>
    <cellStyle name="20% - Accent5 3 3 2 2 3 5" xfId="28286" xr:uid="{00000000-0005-0000-0000-00006F250000}"/>
    <cellStyle name="20% - Accent5 3 3 2 2 3 6" xfId="40231" xr:uid="{00000000-0005-0000-0000-000070250000}"/>
    <cellStyle name="20% - Accent5 3 3 2 2 3 7" xfId="52196" xr:uid="{00000000-0005-0000-0000-000071250000}"/>
    <cellStyle name="20% - Accent5 3 3 2 2 4" xfId="13372" xr:uid="{00000000-0005-0000-0000-000072250000}"/>
    <cellStyle name="20% - Accent5 3 3 2 2 4 2" xfId="31299" xr:uid="{00000000-0005-0000-0000-000073250000}"/>
    <cellStyle name="20% - Accent5 3 3 2 2 4 3" xfId="43244" xr:uid="{00000000-0005-0000-0000-000074250000}"/>
    <cellStyle name="20% - Accent5 3 3 2 2 4 4" xfId="55209" xr:uid="{00000000-0005-0000-0000-000075250000}"/>
    <cellStyle name="20% - Accent5 3 3 2 2 5" xfId="19331" xr:uid="{00000000-0005-0000-0000-000076250000}"/>
    <cellStyle name="20% - Accent5 3 3 2 2 6" xfId="7389" xr:uid="{00000000-0005-0000-0000-000077250000}"/>
    <cellStyle name="20% - Accent5 3 3 2 2 7" xfId="25316" xr:uid="{00000000-0005-0000-0000-000078250000}"/>
    <cellStyle name="20% - Accent5 3 3 2 2 8" xfId="37261" xr:uid="{00000000-0005-0000-0000-000079250000}"/>
    <cellStyle name="20% - Accent5 3 3 2 2 9" xfId="49226" xr:uid="{00000000-0005-0000-0000-00007A250000}"/>
    <cellStyle name="20% - Accent5 3 3 2 3" xfId="2131" xr:uid="{00000000-0005-0000-0000-00007B250000}"/>
    <cellStyle name="20% - Accent5 3 3 2 3 2" xfId="5101" xr:uid="{00000000-0005-0000-0000-00007C250000}"/>
    <cellStyle name="20% - Accent5 3 3 2 3 2 2" xfId="17064" xr:uid="{00000000-0005-0000-0000-00007D250000}"/>
    <cellStyle name="20% - Accent5 3 3 2 3 2 2 2" xfId="34991" xr:uid="{00000000-0005-0000-0000-00007E250000}"/>
    <cellStyle name="20% - Accent5 3 3 2 3 2 2 3" xfId="46936" xr:uid="{00000000-0005-0000-0000-00007F250000}"/>
    <cellStyle name="20% - Accent5 3 3 2 3 2 2 4" xfId="58901" xr:uid="{00000000-0005-0000-0000-000080250000}"/>
    <cellStyle name="20% - Accent5 3 3 2 3 2 3" xfId="23023" xr:uid="{00000000-0005-0000-0000-000081250000}"/>
    <cellStyle name="20% - Accent5 3 3 2 3 2 4" xfId="11081" xr:uid="{00000000-0005-0000-0000-000082250000}"/>
    <cellStyle name="20% - Accent5 3 3 2 3 2 5" xfId="29008" xr:uid="{00000000-0005-0000-0000-000083250000}"/>
    <cellStyle name="20% - Accent5 3 3 2 3 2 6" xfId="40953" xr:uid="{00000000-0005-0000-0000-000084250000}"/>
    <cellStyle name="20% - Accent5 3 3 2 3 2 7" xfId="52918" xr:uid="{00000000-0005-0000-0000-000085250000}"/>
    <cellStyle name="20% - Accent5 3 3 2 3 3" xfId="14094" xr:uid="{00000000-0005-0000-0000-000086250000}"/>
    <cellStyle name="20% - Accent5 3 3 2 3 3 2" xfId="32021" xr:uid="{00000000-0005-0000-0000-000087250000}"/>
    <cellStyle name="20% - Accent5 3 3 2 3 3 3" xfId="43966" xr:uid="{00000000-0005-0000-0000-000088250000}"/>
    <cellStyle name="20% - Accent5 3 3 2 3 3 4" xfId="55931" xr:uid="{00000000-0005-0000-0000-000089250000}"/>
    <cellStyle name="20% - Accent5 3 3 2 3 4" xfId="20053" xr:uid="{00000000-0005-0000-0000-00008A250000}"/>
    <cellStyle name="20% - Accent5 3 3 2 3 5" xfId="8111" xr:uid="{00000000-0005-0000-0000-00008B250000}"/>
    <cellStyle name="20% - Accent5 3 3 2 3 6" xfId="26038" xr:uid="{00000000-0005-0000-0000-00008C250000}"/>
    <cellStyle name="20% - Accent5 3 3 2 3 7" xfId="37983" xr:uid="{00000000-0005-0000-0000-00008D250000}"/>
    <cellStyle name="20% - Accent5 3 3 2 3 8" xfId="49948" xr:uid="{00000000-0005-0000-0000-00008E250000}"/>
    <cellStyle name="20% - Accent5 3 3 2 4" xfId="3657" xr:uid="{00000000-0005-0000-0000-00008F250000}"/>
    <cellStyle name="20% - Accent5 3 3 2 4 2" xfId="15620" xr:uid="{00000000-0005-0000-0000-000090250000}"/>
    <cellStyle name="20% - Accent5 3 3 2 4 2 2" xfId="33547" xr:uid="{00000000-0005-0000-0000-000091250000}"/>
    <cellStyle name="20% - Accent5 3 3 2 4 2 3" xfId="45492" xr:uid="{00000000-0005-0000-0000-000092250000}"/>
    <cellStyle name="20% - Accent5 3 3 2 4 2 4" xfId="57457" xr:uid="{00000000-0005-0000-0000-000093250000}"/>
    <cellStyle name="20% - Accent5 3 3 2 4 3" xfId="21579" xr:uid="{00000000-0005-0000-0000-000094250000}"/>
    <cellStyle name="20% - Accent5 3 3 2 4 4" xfId="9637" xr:uid="{00000000-0005-0000-0000-000095250000}"/>
    <cellStyle name="20% - Accent5 3 3 2 4 5" xfId="27564" xr:uid="{00000000-0005-0000-0000-000096250000}"/>
    <cellStyle name="20% - Accent5 3 3 2 4 6" xfId="39509" xr:uid="{00000000-0005-0000-0000-000097250000}"/>
    <cellStyle name="20% - Accent5 3 3 2 4 7" xfId="51474" xr:uid="{00000000-0005-0000-0000-000098250000}"/>
    <cellStyle name="20% - Accent5 3 3 2 5" xfId="12650" xr:uid="{00000000-0005-0000-0000-000099250000}"/>
    <cellStyle name="20% - Accent5 3 3 2 5 2" xfId="30577" xr:uid="{00000000-0005-0000-0000-00009A250000}"/>
    <cellStyle name="20% - Accent5 3 3 2 5 3" xfId="42522" xr:uid="{00000000-0005-0000-0000-00009B250000}"/>
    <cellStyle name="20% - Accent5 3 3 2 5 4" xfId="54487" xr:uid="{00000000-0005-0000-0000-00009C250000}"/>
    <cellStyle name="20% - Accent5 3 3 2 6" xfId="18609" xr:uid="{00000000-0005-0000-0000-00009D250000}"/>
    <cellStyle name="20% - Accent5 3 3 2 7" xfId="6667" xr:uid="{00000000-0005-0000-0000-00009E250000}"/>
    <cellStyle name="20% - Accent5 3 3 2 8" xfId="24594" xr:uid="{00000000-0005-0000-0000-00009F250000}"/>
    <cellStyle name="20% - Accent5 3 3 2 9" xfId="36539" xr:uid="{00000000-0005-0000-0000-0000A0250000}"/>
    <cellStyle name="20% - Accent5 3 3 3" xfId="1061" xr:uid="{00000000-0005-0000-0000-0000A1250000}"/>
    <cellStyle name="20% - Accent5 3 3 3 2" xfId="2505" xr:uid="{00000000-0005-0000-0000-0000A2250000}"/>
    <cellStyle name="20% - Accent5 3 3 3 2 2" xfId="5475" xr:uid="{00000000-0005-0000-0000-0000A3250000}"/>
    <cellStyle name="20% - Accent5 3 3 3 2 2 2" xfId="17438" xr:uid="{00000000-0005-0000-0000-0000A4250000}"/>
    <cellStyle name="20% - Accent5 3 3 3 2 2 2 2" xfId="35365" xr:uid="{00000000-0005-0000-0000-0000A5250000}"/>
    <cellStyle name="20% - Accent5 3 3 3 2 2 2 3" xfId="47310" xr:uid="{00000000-0005-0000-0000-0000A6250000}"/>
    <cellStyle name="20% - Accent5 3 3 3 2 2 2 4" xfId="59275" xr:uid="{00000000-0005-0000-0000-0000A7250000}"/>
    <cellStyle name="20% - Accent5 3 3 3 2 2 3" xfId="23397" xr:uid="{00000000-0005-0000-0000-0000A8250000}"/>
    <cellStyle name="20% - Accent5 3 3 3 2 2 4" xfId="11455" xr:uid="{00000000-0005-0000-0000-0000A9250000}"/>
    <cellStyle name="20% - Accent5 3 3 3 2 2 5" xfId="29382" xr:uid="{00000000-0005-0000-0000-0000AA250000}"/>
    <cellStyle name="20% - Accent5 3 3 3 2 2 6" xfId="41327" xr:uid="{00000000-0005-0000-0000-0000AB250000}"/>
    <cellStyle name="20% - Accent5 3 3 3 2 2 7" xfId="53292" xr:uid="{00000000-0005-0000-0000-0000AC250000}"/>
    <cellStyle name="20% - Accent5 3 3 3 2 3" xfId="14468" xr:uid="{00000000-0005-0000-0000-0000AD250000}"/>
    <cellStyle name="20% - Accent5 3 3 3 2 3 2" xfId="32395" xr:uid="{00000000-0005-0000-0000-0000AE250000}"/>
    <cellStyle name="20% - Accent5 3 3 3 2 3 3" xfId="44340" xr:uid="{00000000-0005-0000-0000-0000AF250000}"/>
    <cellStyle name="20% - Accent5 3 3 3 2 3 4" xfId="56305" xr:uid="{00000000-0005-0000-0000-0000B0250000}"/>
    <cellStyle name="20% - Accent5 3 3 3 2 4" xfId="20427" xr:uid="{00000000-0005-0000-0000-0000B1250000}"/>
    <cellStyle name="20% - Accent5 3 3 3 2 5" xfId="8485" xr:uid="{00000000-0005-0000-0000-0000B2250000}"/>
    <cellStyle name="20% - Accent5 3 3 3 2 6" xfId="26412" xr:uid="{00000000-0005-0000-0000-0000B3250000}"/>
    <cellStyle name="20% - Accent5 3 3 3 2 7" xfId="38357" xr:uid="{00000000-0005-0000-0000-0000B4250000}"/>
    <cellStyle name="20% - Accent5 3 3 3 2 8" xfId="50322" xr:uid="{00000000-0005-0000-0000-0000B5250000}"/>
    <cellStyle name="20% - Accent5 3 3 3 3" xfId="4031" xr:uid="{00000000-0005-0000-0000-0000B6250000}"/>
    <cellStyle name="20% - Accent5 3 3 3 3 2" xfId="15994" xr:uid="{00000000-0005-0000-0000-0000B7250000}"/>
    <cellStyle name="20% - Accent5 3 3 3 3 2 2" xfId="33921" xr:uid="{00000000-0005-0000-0000-0000B8250000}"/>
    <cellStyle name="20% - Accent5 3 3 3 3 2 3" xfId="45866" xr:uid="{00000000-0005-0000-0000-0000B9250000}"/>
    <cellStyle name="20% - Accent5 3 3 3 3 2 4" xfId="57831" xr:uid="{00000000-0005-0000-0000-0000BA250000}"/>
    <cellStyle name="20% - Accent5 3 3 3 3 3" xfId="21953" xr:uid="{00000000-0005-0000-0000-0000BB250000}"/>
    <cellStyle name="20% - Accent5 3 3 3 3 4" xfId="10011" xr:uid="{00000000-0005-0000-0000-0000BC250000}"/>
    <cellStyle name="20% - Accent5 3 3 3 3 5" xfId="27938" xr:uid="{00000000-0005-0000-0000-0000BD250000}"/>
    <cellStyle name="20% - Accent5 3 3 3 3 6" xfId="39883" xr:uid="{00000000-0005-0000-0000-0000BE250000}"/>
    <cellStyle name="20% - Accent5 3 3 3 3 7" xfId="51848" xr:uid="{00000000-0005-0000-0000-0000BF250000}"/>
    <cellStyle name="20% - Accent5 3 3 3 4" xfId="13024" xr:uid="{00000000-0005-0000-0000-0000C0250000}"/>
    <cellStyle name="20% - Accent5 3 3 3 4 2" xfId="30951" xr:uid="{00000000-0005-0000-0000-0000C1250000}"/>
    <cellStyle name="20% - Accent5 3 3 3 4 3" xfId="42896" xr:uid="{00000000-0005-0000-0000-0000C2250000}"/>
    <cellStyle name="20% - Accent5 3 3 3 4 4" xfId="54861" xr:uid="{00000000-0005-0000-0000-0000C3250000}"/>
    <cellStyle name="20% - Accent5 3 3 3 5" xfId="18983" xr:uid="{00000000-0005-0000-0000-0000C4250000}"/>
    <cellStyle name="20% - Accent5 3 3 3 6" xfId="7041" xr:uid="{00000000-0005-0000-0000-0000C5250000}"/>
    <cellStyle name="20% - Accent5 3 3 3 7" xfId="24968" xr:uid="{00000000-0005-0000-0000-0000C6250000}"/>
    <cellStyle name="20% - Accent5 3 3 3 8" xfId="36913" xr:uid="{00000000-0005-0000-0000-0000C7250000}"/>
    <cellStyle name="20% - Accent5 3 3 3 9" xfId="48878" xr:uid="{00000000-0005-0000-0000-0000C8250000}"/>
    <cellStyle name="20% - Accent5 3 3 4" xfId="1783" xr:uid="{00000000-0005-0000-0000-0000C9250000}"/>
    <cellStyle name="20% - Accent5 3 3 4 2" xfId="4753" xr:uid="{00000000-0005-0000-0000-0000CA250000}"/>
    <cellStyle name="20% - Accent5 3 3 4 2 2" xfId="16716" xr:uid="{00000000-0005-0000-0000-0000CB250000}"/>
    <cellStyle name="20% - Accent5 3 3 4 2 2 2" xfId="34643" xr:uid="{00000000-0005-0000-0000-0000CC250000}"/>
    <cellStyle name="20% - Accent5 3 3 4 2 2 3" xfId="46588" xr:uid="{00000000-0005-0000-0000-0000CD250000}"/>
    <cellStyle name="20% - Accent5 3 3 4 2 2 4" xfId="58553" xr:uid="{00000000-0005-0000-0000-0000CE250000}"/>
    <cellStyle name="20% - Accent5 3 3 4 2 3" xfId="22675" xr:uid="{00000000-0005-0000-0000-0000CF250000}"/>
    <cellStyle name="20% - Accent5 3 3 4 2 4" xfId="10733" xr:uid="{00000000-0005-0000-0000-0000D0250000}"/>
    <cellStyle name="20% - Accent5 3 3 4 2 5" xfId="28660" xr:uid="{00000000-0005-0000-0000-0000D1250000}"/>
    <cellStyle name="20% - Accent5 3 3 4 2 6" xfId="40605" xr:uid="{00000000-0005-0000-0000-0000D2250000}"/>
    <cellStyle name="20% - Accent5 3 3 4 2 7" xfId="52570" xr:uid="{00000000-0005-0000-0000-0000D3250000}"/>
    <cellStyle name="20% - Accent5 3 3 4 3" xfId="13746" xr:uid="{00000000-0005-0000-0000-0000D4250000}"/>
    <cellStyle name="20% - Accent5 3 3 4 3 2" xfId="31673" xr:uid="{00000000-0005-0000-0000-0000D5250000}"/>
    <cellStyle name="20% - Accent5 3 3 4 3 3" xfId="43618" xr:uid="{00000000-0005-0000-0000-0000D6250000}"/>
    <cellStyle name="20% - Accent5 3 3 4 3 4" xfId="55583" xr:uid="{00000000-0005-0000-0000-0000D7250000}"/>
    <cellStyle name="20% - Accent5 3 3 4 4" xfId="19705" xr:uid="{00000000-0005-0000-0000-0000D8250000}"/>
    <cellStyle name="20% - Accent5 3 3 4 5" xfId="7763" xr:uid="{00000000-0005-0000-0000-0000D9250000}"/>
    <cellStyle name="20% - Accent5 3 3 4 6" xfId="25690" xr:uid="{00000000-0005-0000-0000-0000DA250000}"/>
    <cellStyle name="20% - Accent5 3 3 4 7" xfId="37635" xr:uid="{00000000-0005-0000-0000-0000DB250000}"/>
    <cellStyle name="20% - Accent5 3 3 4 8" xfId="49600" xr:uid="{00000000-0005-0000-0000-0000DC250000}"/>
    <cellStyle name="20% - Accent5 3 3 5" xfId="3309" xr:uid="{00000000-0005-0000-0000-0000DD250000}"/>
    <cellStyle name="20% - Accent5 3 3 5 2" xfId="15272" xr:uid="{00000000-0005-0000-0000-0000DE250000}"/>
    <cellStyle name="20% - Accent5 3 3 5 2 2" xfId="33199" xr:uid="{00000000-0005-0000-0000-0000DF250000}"/>
    <cellStyle name="20% - Accent5 3 3 5 2 3" xfId="45144" xr:uid="{00000000-0005-0000-0000-0000E0250000}"/>
    <cellStyle name="20% - Accent5 3 3 5 2 4" xfId="57109" xr:uid="{00000000-0005-0000-0000-0000E1250000}"/>
    <cellStyle name="20% - Accent5 3 3 5 3" xfId="21231" xr:uid="{00000000-0005-0000-0000-0000E2250000}"/>
    <cellStyle name="20% - Accent5 3 3 5 4" xfId="9289" xr:uid="{00000000-0005-0000-0000-0000E3250000}"/>
    <cellStyle name="20% - Accent5 3 3 5 5" xfId="27216" xr:uid="{00000000-0005-0000-0000-0000E4250000}"/>
    <cellStyle name="20% - Accent5 3 3 5 6" xfId="39161" xr:uid="{00000000-0005-0000-0000-0000E5250000}"/>
    <cellStyle name="20% - Accent5 3 3 5 7" xfId="51126" xr:uid="{00000000-0005-0000-0000-0000E6250000}"/>
    <cellStyle name="20% - Accent5 3 3 6" xfId="12302" xr:uid="{00000000-0005-0000-0000-0000E7250000}"/>
    <cellStyle name="20% - Accent5 3 3 6 2" xfId="30229" xr:uid="{00000000-0005-0000-0000-0000E8250000}"/>
    <cellStyle name="20% - Accent5 3 3 6 3" xfId="42174" xr:uid="{00000000-0005-0000-0000-0000E9250000}"/>
    <cellStyle name="20% - Accent5 3 3 6 4" xfId="54139" xr:uid="{00000000-0005-0000-0000-0000EA250000}"/>
    <cellStyle name="20% - Accent5 3 3 7" xfId="18261" xr:uid="{00000000-0005-0000-0000-0000EB250000}"/>
    <cellStyle name="20% - Accent5 3 3 8" xfId="6319" xr:uid="{00000000-0005-0000-0000-0000EC250000}"/>
    <cellStyle name="20% - Accent5 3 3 9" xfId="24246" xr:uid="{00000000-0005-0000-0000-0000ED250000}"/>
    <cellStyle name="20% - Accent5 3 4" xfId="455" xr:uid="{00000000-0005-0000-0000-0000EE250000}"/>
    <cellStyle name="20% - Accent5 3 4 10" xfId="48272" xr:uid="{00000000-0005-0000-0000-0000EF250000}"/>
    <cellStyle name="20% - Accent5 3 4 2" xfId="1177" xr:uid="{00000000-0005-0000-0000-0000F0250000}"/>
    <cellStyle name="20% - Accent5 3 4 2 2" xfId="2621" xr:uid="{00000000-0005-0000-0000-0000F1250000}"/>
    <cellStyle name="20% - Accent5 3 4 2 2 2" xfId="5591" xr:uid="{00000000-0005-0000-0000-0000F2250000}"/>
    <cellStyle name="20% - Accent5 3 4 2 2 2 2" xfId="17554" xr:uid="{00000000-0005-0000-0000-0000F3250000}"/>
    <cellStyle name="20% - Accent5 3 4 2 2 2 2 2" xfId="35481" xr:uid="{00000000-0005-0000-0000-0000F4250000}"/>
    <cellStyle name="20% - Accent5 3 4 2 2 2 2 3" xfId="47426" xr:uid="{00000000-0005-0000-0000-0000F5250000}"/>
    <cellStyle name="20% - Accent5 3 4 2 2 2 2 4" xfId="59391" xr:uid="{00000000-0005-0000-0000-0000F6250000}"/>
    <cellStyle name="20% - Accent5 3 4 2 2 2 3" xfId="23513" xr:uid="{00000000-0005-0000-0000-0000F7250000}"/>
    <cellStyle name="20% - Accent5 3 4 2 2 2 4" xfId="11571" xr:uid="{00000000-0005-0000-0000-0000F8250000}"/>
    <cellStyle name="20% - Accent5 3 4 2 2 2 5" xfId="29498" xr:uid="{00000000-0005-0000-0000-0000F9250000}"/>
    <cellStyle name="20% - Accent5 3 4 2 2 2 6" xfId="41443" xr:uid="{00000000-0005-0000-0000-0000FA250000}"/>
    <cellStyle name="20% - Accent5 3 4 2 2 2 7" xfId="53408" xr:uid="{00000000-0005-0000-0000-0000FB250000}"/>
    <cellStyle name="20% - Accent5 3 4 2 2 3" xfId="14584" xr:uid="{00000000-0005-0000-0000-0000FC250000}"/>
    <cellStyle name="20% - Accent5 3 4 2 2 3 2" xfId="32511" xr:uid="{00000000-0005-0000-0000-0000FD250000}"/>
    <cellStyle name="20% - Accent5 3 4 2 2 3 3" xfId="44456" xr:uid="{00000000-0005-0000-0000-0000FE250000}"/>
    <cellStyle name="20% - Accent5 3 4 2 2 3 4" xfId="56421" xr:uid="{00000000-0005-0000-0000-0000FF250000}"/>
    <cellStyle name="20% - Accent5 3 4 2 2 4" xfId="20543" xr:uid="{00000000-0005-0000-0000-000000260000}"/>
    <cellStyle name="20% - Accent5 3 4 2 2 5" xfId="8601" xr:uid="{00000000-0005-0000-0000-000001260000}"/>
    <cellStyle name="20% - Accent5 3 4 2 2 6" xfId="26528" xr:uid="{00000000-0005-0000-0000-000002260000}"/>
    <cellStyle name="20% - Accent5 3 4 2 2 7" xfId="38473" xr:uid="{00000000-0005-0000-0000-000003260000}"/>
    <cellStyle name="20% - Accent5 3 4 2 2 8" xfId="50438" xr:uid="{00000000-0005-0000-0000-000004260000}"/>
    <cellStyle name="20% - Accent5 3 4 2 3" xfId="4147" xr:uid="{00000000-0005-0000-0000-000005260000}"/>
    <cellStyle name="20% - Accent5 3 4 2 3 2" xfId="16110" xr:uid="{00000000-0005-0000-0000-000006260000}"/>
    <cellStyle name="20% - Accent5 3 4 2 3 2 2" xfId="34037" xr:uid="{00000000-0005-0000-0000-000007260000}"/>
    <cellStyle name="20% - Accent5 3 4 2 3 2 3" xfId="45982" xr:uid="{00000000-0005-0000-0000-000008260000}"/>
    <cellStyle name="20% - Accent5 3 4 2 3 2 4" xfId="57947" xr:uid="{00000000-0005-0000-0000-000009260000}"/>
    <cellStyle name="20% - Accent5 3 4 2 3 3" xfId="22069" xr:uid="{00000000-0005-0000-0000-00000A260000}"/>
    <cellStyle name="20% - Accent5 3 4 2 3 4" xfId="10127" xr:uid="{00000000-0005-0000-0000-00000B260000}"/>
    <cellStyle name="20% - Accent5 3 4 2 3 5" xfId="28054" xr:uid="{00000000-0005-0000-0000-00000C260000}"/>
    <cellStyle name="20% - Accent5 3 4 2 3 6" xfId="39999" xr:uid="{00000000-0005-0000-0000-00000D260000}"/>
    <cellStyle name="20% - Accent5 3 4 2 3 7" xfId="51964" xr:uid="{00000000-0005-0000-0000-00000E260000}"/>
    <cellStyle name="20% - Accent5 3 4 2 4" xfId="13140" xr:uid="{00000000-0005-0000-0000-00000F260000}"/>
    <cellStyle name="20% - Accent5 3 4 2 4 2" xfId="31067" xr:uid="{00000000-0005-0000-0000-000010260000}"/>
    <cellStyle name="20% - Accent5 3 4 2 4 3" xfId="43012" xr:uid="{00000000-0005-0000-0000-000011260000}"/>
    <cellStyle name="20% - Accent5 3 4 2 4 4" xfId="54977" xr:uid="{00000000-0005-0000-0000-000012260000}"/>
    <cellStyle name="20% - Accent5 3 4 2 5" xfId="19099" xr:uid="{00000000-0005-0000-0000-000013260000}"/>
    <cellStyle name="20% - Accent5 3 4 2 6" xfId="7157" xr:uid="{00000000-0005-0000-0000-000014260000}"/>
    <cellStyle name="20% - Accent5 3 4 2 7" xfId="25084" xr:uid="{00000000-0005-0000-0000-000015260000}"/>
    <cellStyle name="20% - Accent5 3 4 2 8" xfId="37029" xr:uid="{00000000-0005-0000-0000-000016260000}"/>
    <cellStyle name="20% - Accent5 3 4 2 9" xfId="48994" xr:uid="{00000000-0005-0000-0000-000017260000}"/>
    <cellStyle name="20% - Accent5 3 4 3" xfId="1899" xr:uid="{00000000-0005-0000-0000-000018260000}"/>
    <cellStyle name="20% - Accent5 3 4 3 2" xfId="4869" xr:uid="{00000000-0005-0000-0000-000019260000}"/>
    <cellStyle name="20% - Accent5 3 4 3 2 2" xfId="16832" xr:uid="{00000000-0005-0000-0000-00001A260000}"/>
    <cellStyle name="20% - Accent5 3 4 3 2 2 2" xfId="34759" xr:uid="{00000000-0005-0000-0000-00001B260000}"/>
    <cellStyle name="20% - Accent5 3 4 3 2 2 3" xfId="46704" xr:uid="{00000000-0005-0000-0000-00001C260000}"/>
    <cellStyle name="20% - Accent5 3 4 3 2 2 4" xfId="58669" xr:uid="{00000000-0005-0000-0000-00001D260000}"/>
    <cellStyle name="20% - Accent5 3 4 3 2 3" xfId="22791" xr:uid="{00000000-0005-0000-0000-00001E260000}"/>
    <cellStyle name="20% - Accent5 3 4 3 2 4" xfId="10849" xr:uid="{00000000-0005-0000-0000-00001F260000}"/>
    <cellStyle name="20% - Accent5 3 4 3 2 5" xfId="28776" xr:uid="{00000000-0005-0000-0000-000020260000}"/>
    <cellStyle name="20% - Accent5 3 4 3 2 6" xfId="40721" xr:uid="{00000000-0005-0000-0000-000021260000}"/>
    <cellStyle name="20% - Accent5 3 4 3 2 7" xfId="52686" xr:uid="{00000000-0005-0000-0000-000022260000}"/>
    <cellStyle name="20% - Accent5 3 4 3 3" xfId="13862" xr:uid="{00000000-0005-0000-0000-000023260000}"/>
    <cellStyle name="20% - Accent5 3 4 3 3 2" xfId="31789" xr:uid="{00000000-0005-0000-0000-000024260000}"/>
    <cellStyle name="20% - Accent5 3 4 3 3 3" xfId="43734" xr:uid="{00000000-0005-0000-0000-000025260000}"/>
    <cellStyle name="20% - Accent5 3 4 3 3 4" xfId="55699" xr:uid="{00000000-0005-0000-0000-000026260000}"/>
    <cellStyle name="20% - Accent5 3 4 3 4" xfId="19821" xr:uid="{00000000-0005-0000-0000-000027260000}"/>
    <cellStyle name="20% - Accent5 3 4 3 5" xfId="7879" xr:uid="{00000000-0005-0000-0000-000028260000}"/>
    <cellStyle name="20% - Accent5 3 4 3 6" xfId="25806" xr:uid="{00000000-0005-0000-0000-000029260000}"/>
    <cellStyle name="20% - Accent5 3 4 3 7" xfId="37751" xr:uid="{00000000-0005-0000-0000-00002A260000}"/>
    <cellStyle name="20% - Accent5 3 4 3 8" xfId="49716" xr:uid="{00000000-0005-0000-0000-00002B260000}"/>
    <cellStyle name="20% - Accent5 3 4 4" xfId="3425" xr:uid="{00000000-0005-0000-0000-00002C260000}"/>
    <cellStyle name="20% - Accent5 3 4 4 2" xfId="15388" xr:uid="{00000000-0005-0000-0000-00002D260000}"/>
    <cellStyle name="20% - Accent5 3 4 4 2 2" xfId="33315" xr:uid="{00000000-0005-0000-0000-00002E260000}"/>
    <cellStyle name="20% - Accent5 3 4 4 2 3" xfId="45260" xr:uid="{00000000-0005-0000-0000-00002F260000}"/>
    <cellStyle name="20% - Accent5 3 4 4 2 4" xfId="57225" xr:uid="{00000000-0005-0000-0000-000030260000}"/>
    <cellStyle name="20% - Accent5 3 4 4 3" xfId="21347" xr:uid="{00000000-0005-0000-0000-000031260000}"/>
    <cellStyle name="20% - Accent5 3 4 4 4" xfId="9405" xr:uid="{00000000-0005-0000-0000-000032260000}"/>
    <cellStyle name="20% - Accent5 3 4 4 5" xfId="27332" xr:uid="{00000000-0005-0000-0000-000033260000}"/>
    <cellStyle name="20% - Accent5 3 4 4 6" xfId="39277" xr:uid="{00000000-0005-0000-0000-000034260000}"/>
    <cellStyle name="20% - Accent5 3 4 4 7" xfId="51242" xr:uid="{00000000-0005-0000-0000-000035260000}"/>
    <cellStyle name="20% - Accent5 3 4 5" xfId="12418" xr:uid="{00000000-0005-0000-0000-000036260000}"/>
    <cellStyle name="20% - Accent5 3 4 5 2" xfId="30345" xr:uid="{00000000-0005-0000-0000-000037260000}"/>
    <cellStyle name="20% - Accent5 3 4 5 3" xfId="42290" xr:uid="{00000000-0005-0000-0000-000038260000}"/>
    <cellStyle name="20% - Accent5 3 4 5 4" xfId="54255" xr:uid="{00000000-0005-0000-0000-000039260000}"/>
    <cellStyle name="20% - Accent5 3 4 6" xfId="18377" xr:uid="{00000000-0005-0000-0000-00003A260000}"/>
    <cellStyle name="20% - Accent5 3 4 7" xfId="6435" xr:uid="{00000000-0005-0000-0000-00003B260000}"/>
    <cellStyle name="20% - Accent5 3 4 8" xfId="24362" xr:uid="{00000000-0005-0000-0000-00003C260000}"/>
    <cellStyle name="20% - Accent5 3 4 9" xfId="36307" xr:uid="{00000000-0005-0000-0000-00003D260000}"/>
    <cellStyle name="20% - Accent5 3 5" xfId="829" xr:uid="{00000000-0005-0000-0000-00003E260000}"/>
    <cellStyle name="20% - Accent5 3 5 2" xfId="2273" xr:uid="{00000000-0005-0000-0000-00003F260000}"/>
    <cellStyle name="20% - Accent5 3 5 2 2" xfId="5243" xr:uid="{00000000-0005-0000-0000-000040260000}"/>
    <cellStyle name="20% - Accent5 3 5 2 2 2" xfId="17206" xr:uid="{00000000-0005-0000-0000-000041260000}"/>
    <cellStyle name="20% - Accent5 3 5 2 2 2 2" xfId="35133" xr:uid="{00000000-0005-0000-0000-000042260000}"/>
    <cellStyle name="20% - Accent5 3 5 2 2 2 3" xfId="47078" xr:uid="{00000000-0005-0000-0000-000043260000}"/>
    <cellStyle name="20% - Accent5 3 5 2 2 2 4" xfId="59043" xr:uid="{00000000-0005-0000-0000-000044260000}"/>
    <cellStyle name="20% - Accent5 3 5 2 2 3" xfId="23165" xr:uid="{00000000-0005-0000-0000-000045260000}"/>
    <cellStyle name="20% - Accent5 3 5 2 2 4" xfId="11223" xr:uid="{00000000-0005-0000-0000-000046260000}"/>
    <cellStyle name="20% - Accent5 3 5 2 2 5" xfId="29150" xr:uid="{00000000-0005-0000-0000-000047260000}"/>
    <cellStyle name="20% - Accent5 3 5 2 2 6" xfId="41095" xr:uid="{00000000-0005-0000-0000-000048260000}"/>
    <cellStyle name="20% - Accent5 3 5 2 2 7" xfId="53060" xr:uid="{00000000-0005-0000-0000-000049260000}"/>
    <cellStyle name="20% - Accent5 3 5 2 3" xfId="14236" xr:uid="{00000000-0005-0000-0000-00004A260000}"/>
    <cellStyle name="20% - Accent5 3 5 2 3 2" xfId="32163" xr:uid="{00000000-0005-0000-0000-00004B260000}"/>
    <cellStyle name="20% - Accent5 3 5 2 3 3" xfId="44108" xr:uid="{00000000-0005-0000-0000-00004C260000}"/>
    <cellStyle name="20% - Accent5 3 5 2 3 4" xfId="56073" xr:uid="{00000000-0005-0000-0000-00004D260000}"/>
    <cellStyle name="20% - Accent5 3 5 2 4" xfId="20195" xr:uid="{00000000-0005-0000-0000-00004E260000}"/>
    <cellStyle name="20% - Accent5 3 5 2 5" xfId="8253" xr:uid="{00000000-0005-0000-0000-00004F260000}"/>
    <cellStyle name="20% - Accent5 3 5 2 6" xfId="26180" xr:uid="{00000000-0005-0000-0000-000050260000}"/>
    <cellStyle name="20% - Accent5 3 5 2 7" xfId="38125" xr:uid="{00000000-0005-0000-0000-000051260000}"/>
    <cellStyle name="20% - Accent5 3 5 2 8" xfId="50090" xr:uid="{00000000-0005-0000-0000-000052260000}"/>
    <cellStyle name="20% - Accent5 3 5 3" xfId="3799" xr:uid="{00000000-0005-0000-0000-000053260000}"/>
    <cellStyle name="20% - Accent5 3 5 3 2" xfId="15762" xr:uid="{00000000-0005-0000-0000-000054260000}"/>
    <cellStyle name="20% - Accent5 3 5 3 2 2" xfId="33689" xr:uid="{00000000-0005-0000-0000-000055260000}"/>
    <cellStyle name="20% - Accent5 3 5 3 2 3" xfId="45634" xr:uid="{00000000-0005-0000-0000-000056260000}"/>
    <cellStyle name="20% - Accent5 3 5 3 2 4" xfId="57599" xr:uid="{00000000-0005-0000-0000-000057260000}"/>
    <cellStyle name="20% - Accent5 3 5 3 3" xfId="21721" xr:uid="{00000000-0005-0000-0000-000058260000}"/>
    <cellStyle name="20% - Accent5 3 5 3 4" xfId="9779" xr:uid="{00000000-0005-0000-0000-000059260000}"/>
    <cellStyle name="20% - Accent5 3 5 3 5" xfId="27706" xr:uid="{00000000-0005-0000-0000-00005A260000}"/>
    <cellStyle name="20% - Accent5 3 5 3 6" xfId="39651" xr:uid="{00000000-0005-0000-0000-00005B260000}"/>
    <cellStyle name="20% - Accent5 3 5 3 7" xfId="51616" xr:uid="{00000000-0005-0000-0000-00005C260000}"/>
    <cellStyle name="20% - Accent5 3 5 4" xfId="12792" xr:uid="{00000000-0005-0000-0000-00005D260000}"/>
    <cellStyle name="20% - Accent5 3 5 4 2" xfId="30719" xr:uid="{00000000-0005-0000-0000-00005E260000}"/>
    <cellStyle name="20% - Accent5 3 5 4 3" xfId="42664" xr:uid="{00000000-0005-0000-0000-00005F260000}"/>
    <cellStyle name="20% - Accent5 3 5 4 4" xfId="54629" xr:uid="{00000000-0005-0000-0000-000060260000}"/>
    <cellStyle name="20% - Accent5 3 5 5" xfId="18751" xr:uid="{00000000-0005-0000-0000-000061260000}"/>
    <cellStyle name="20% - Accent5 3 5 6" xfId="6809" xr:uid="{00000000-0005-0000-0000-000062260000}"/>
    <cellStyle name="20% - Accent5 3 5 7" xfId="24736" xr:uid="{00000000-0005-0000-0000-000063260000}"/>
    <cellStyle name="20% - Accent5 3 5 8" xfId="36681" xr:uid="{00000000-0005-0000-0000-000064260000}"/>
    <cellStyle name="20% - Accent5 3 5 9" xfId="48646" xr:uid="{00000000-0005-0000-0000-000065260000}"/>
    <cellStyle name="20% - Accent5 3 6" xfId="1551" xr:uid="{00000000-0005-0000-0000-000066260000}"/>
    <cellStyle name="20% - Accent5 3 6 2" xfId="4521" xr:uid="{00000000-0005-0000-0000-000067260000}"/>
    <cellStyle name="20% - Accent5 3 6 2 2" xfId="16484" xr:uid="{00000000-0005-0000-0000-000068260000}"/>
    <cellStyle name="20% - Accent5 3 6 2 2 2" xfId="34411" xr:uid="{00000000-0005-0000-0000-000069260000}"/>
    <cellStyle name="20% - Accent5 3 6 2 2 3" xfId="46356" xr:uid="{00000000-0005-0000-0000-00006A260000}"/>
    <cellStyle name="20% - Accent5 3 6 2 2 4" xfId="58321" xr:uid="{00000000-0005-0000-0000-00006B260000}"/>
    <cellStyle name="20% - Accent5 3 6 2 3" xfId="22443" xr:uid="{00000000-0005-0000-0000-00006C260000}"/>
    <cellStyle name="20% - Accent5 3 6 2 4" xfId="10501" xr:uid="{00000000-0005-0000-0000-00006D260000}"/>
    <cellStyle name="20% - Accent5 3 6 2 5" xfId="28428" xr:uid="{00000000-0005-0000-0000-00006E260000}"/>
    <cellStyle name="20% - Accent5 3 6 2 6" xfId="40373" xr:uid="{00000000-0005-0000-0000-00006F260000}"/>
    <cellStyle name="20% - Accent5 3 6 2 7" xfId="52338" xr:uid="{00000000-0005-0000-0000-000070260000}"/>
    <cellStyle name="20% - Accent5 3 6 3" xfId="13514" xr:uid="{00000000-0005-0000-0000-000071260000}"/>
    <cellStyle name="20% - Accent5 3 6 3 2" xfId="31441" xr:uid="{00000000-0005-0000-0000-000072260000}"/>
    <cellStyle name="20% - Accent5 3 6 3 3" xfId="43386" xr:uid="{00000000-0005-0000-0000-000073260000}"/>
    <cellStyle name="20% - Accent5 3 6 3 4" xfId="55351" xr:uid="{00000000-0005-0000-0000-000074260000}"/>
    <cellStyle name="20% - Accent5 3 6 4" xfId="19473" xr:uid="{00000000-0005-0000-0000-000075260000}"/>
    <cellStyle name="20% - Accent5 3 6 5" xfId="7531" xr:uid="{00000000-0005-0000-0000-000076260000}"/>
    <cellStyle name="20% - Accent5 3 6 6" xfId="25458" xr:uid="{00000000-0005-0000-0000-000077260000}"/>
    <cellStyle name="20% - Accent5 3 6 7" xfId="37403" xr:uid="{00000000-0005-0000-0000-000078260000}"/>
    <cellStyle name="20% - Accent5 3 6 8" xfId="49368" xr:uid="{00000000-0005-0000-0000-000079260000}"/>
    <cellStyle name="20% - Accent5 3 7" xfId="3077" xr:uid="{00000000-0005-0000-0000-00007A260000}"/>
    <cellStyle name="20% - Accent5 3 7 2" xfId="15040" xr:uid="{00000000-0005-0000-0000-00007B260000}"/>
    <cellStyle name="20% - Accent5 3 7 2 2" xfId="32967" xr:uid="{00000000-0005-0000-0000-00007C260000}"/>
    <cellStyle name="20% - Accent5 3 7 2 3" xfId="44912" xr:uid="{00000000-0005-0000-0000-00007D260000}"/>
    <cellStyle name="20% - Accent5 3 7 2 4" xfId="56877" xr:uid="{00000000-0005-0000-0000-00007E260000}"/>
    <cellStyle name="20% - Accent5 3 7 3" xfId="20999" xr:uid="{00000000-0005-0000-0000-00007F260000}"/>
    <cellStyle name="20% - Accent5 3 7 4" xfId="9057" xr:uid="{00000000-0005-0000-0000-000080260000}"/>
    <cellStyle name="20% - Accent5 3 7 5" xfId="26984" xr:uid="{00000000-0005-0000-0000-000081260000}"/>
    <cellStyle name="20% - Accent5 3 7 6" xfId="38929" xr:uid="{00000000-0005-0000-0000-000082260000}"/>
    <cellStyle name="20% - Accent5 3 7 7" xfId="50894" xr:uid="{00000000-0005-0000-0000-000083260000}"/>
    <cellStyle name="20% - Accent5 3 8" xfId="12070" xr:uid="{00000000-0005-0000-0000-000084260000}"/>
    <cellStyle name="20% - Accent5 3 8 2" xfId="29997" xr:uid="{00000000-0005-0000-0000-000085260000}"/>
    <cellStyle name="20% - Accent5 3 8 3" xfId="41942" xr:uid="{00000000-0005-0000-0000-000086260000}"/>
    <cellStyle name="20% - Accent5 3 8 4" xfId="53907" xr:uid="{00000000-0005-0000-0000-000087260000}"/>
    <cellStyle name="20% - Accent5 3 9" xfId="18029" xr:uid="{00000000-0005-0000-0000-000088260000}"/>
    <cellStyle name="20% - Accent5 4" xfId="165" xr:uid="{00000000-0005-0000-0000-000089260000}"/>
    <cellStyle name="20% - Accent5 4 10" xfId="36017" xr:uid="{00000000-0005-0000-0000-00008A260000}"/>
    <cellStyle name="20% - Accent5 4 11" xfId="47982" xr:uid="{00000000-0005-0000-0000-00008B260000}"/>
    <cellStyle name="20% - Accent5 4 2" xfId="513" xr:uid="{00000000-0005-0000-0000-00008C260000}"/>
    <cellStyle name="20% - Accent5 4 2 10" xfId="48330" xr:uid="{00000000-0005-0000-0000-00008D260000}"/>
    <cellStyle name="20% - Accent5 4 2 2" xfId="1235" xr:uid="{00000000-0005-0000-0000-00008E260000}"/>
    <cellStyle name="20% - Accent5 4 2 2 2" xfId="2679" xr:uid="{00000000-0005-0000-0000-00008F260000}"/>
    <cellStyle name="20% - Accent5 4 2 2 2 2" xfId="5649" xr:uid="{00000000-0005-0000-0000-000090260000}"/>
    <cellStyle name="20% - Accent5 4 2 2 2 2 2" xfId="17612" xr:uid="{00000000-0005-0000-0000-000091260000}"/>
    <cellStyle name="20% - Accent5 4 2 2 2 2 2 2" xfId="35539" xr:uid="{00000000-0005-0000-0000-000092260000}"/>
    <cellStyle name="20% - Accent5 4 2 2 2 2 2 3" xfId="47484" xr:uid="{00000000-0005-0000-0000-000093260000}"/>
    <cellStyle name="20% - Accent5 4 2 2 2 2 2 4" xfId="59449" xr:uid="{00000000-0005-0000-0000-000094260000}"/>
    <cellStyle name="20% - Accent5 4 2 2 2 2 3" xfId="23571" xr:uid="{00000000-0005-0000-0000-000095260000}"/>
    <cellStyle name="20% - Accent5 4 2 2 2 2 4" xfId="11629" xr:uid="{00000000-0005-0000-0000-000096260000}"/>
    <cellStyle name="20% - Accent5 4 2 2 2 2 5" xfId="29556" xr:uid="{00000000-0005-0000-0000-000097260000}"/>
    <cellStyle name="20% - Accent5 4 2 2 2 2 6" xfId="41501" xr:uid="{00000000-0005-0000-0000-000098260000}"/>
    <cellStyle name="20% - Accent5 4 2 2 2 2 7" xfId="53466" xr:uid="{00000000-0005-0000-0000-000099260000}"/>
    <cellStyle name="20% - Accent5 4 2 2 2 3" xfId="14642" xr:uid="{00000000-0005-0000-0000-00009A260000}"/>
    <cellStyle name="20% - Accent5 4 2 2 2 3 2" xfId="32569" xr:uid="{00000000-0005-0000-0000-00009B260000}"/>
    <cellStyle name="20% - Accent5 4 2 2 2 3 3" xfId="44514" xr:uid="{00000000-0005-0000-0000-00009C260000}"/>
    <cellStyle name="20% - Accent5 4 2 2 2 3 4" xfId="56479" xr:uid="{00000000-0005-0000-0000-00009D260000}"/>
    <cellStyle name="20% - Accent5 4 2 2 2 4" xfId="20601" xr:uid="{00000000-0005-0000-0000-00009E260000}"/>
    <cellStyle name="20% - Accent5 4 2 2 2 5" xfId="8659" xr:uid="{00000000-0005-0000-0000-00009F260000}"/>
    <cellStyle name="20% - Accent5 4 2 2 2 6" xfId="26586" xr:uid="{00000000-0005-0000-0000-0000A0260000}"/>
    <cellStyle name="20% - Accent5 4 2 2 2 7" xfId="38531" xr:uid="{00000000-0005-0000-0000-0000A1260000}"/>
    <cellStyle name="20% - Accent5 4 2 2 2 8" xfId="50496" xr:uid="{00000000-0005-0000-0000-0000A2260000}"/>
    <cellStyle name="20% - Accent5 4 2 2 3" xfId="4205" xr:uid="{00000000-0005-0000-0000-0000A3260000}"/>
    <cellStyle name="20% - Accent5 4 2 2 3 2" xfId="16168" xr:uid="{00000000-0005-0000-0000-0000A4260000}"/>
    <cellStyle name="20% - Accent5 4 2 2 3 2 2" xfId="34095" xr:uid="{00000000-0005-0000-0000-0000A5260000}"/>
    <cellStyle name="20% - Accent5 4 2 2 3 2 3" xfId="46040" xr:uid="{00000000-0005-0000-0000-0000A6260000}"/>
    <cellStyle name="20% - Accent5 4 2 2 3 2 4" xfId="58005" xr:uid="{00000000-0005-0000-0000-0000A7260000}"/>
    <cellStyle name="20% - Accent5 4 2 2 3 3" xfId="22127" xr:uid="{00000000-0005-0000-0000-0000A8260000}"/>
    <cellStyle name="20% - Accent5 4 2 2 3 4" xfId="10185" xr:uid="{00000000-0005-0000-0000-0000A9260000}"/>
    <cellStyle name="20% - Accent5 4 2 2 3 5" xfId="28112" xr:uid="{00000000-0005-0000-0000-0000AA260000}"/>
    <cellStyle name="20% - Accent5 4 2 2 3 6" xfId="40057" xr:uid="{00000000-0005-0000-0000-0000AB260000}"/>
    <cellStyle name="20% - Accent5 4 2 2 3 7" xfId="52022" xr:uid="{00000000-0005-0000-0000-0000AC260000}"/>
    <cellStyle name="20% - Accent5 4 2 2 4" xfId="13198" xr:uid="{00000000-0005-0000-0000-0000AD260000}"/>
    <cellStyle name="20% - Accent5 4 2 2 4 2" xfId="31125" xr:uid="{00000000-0005-0000-0000-0000AE260000}"/>
    <cellStyle name="20% - Accent5 4 2 2 4 3" xfId="43070" xr:uid="{00000000-0005-0000-0000-0000AF260000}"/>
    <cellStyle name="20% - Accent5 4 2 2 4 4" xfId="55035" xr:uid="{00000000-0005-0000-0000-0000B0260000}"/>
    <cellStyle name="20% - Accent5 4 2 2 5" xfId="19157" xr:uid="{00000000-0005-0000-0000-0000B1260000}"/>
    <cellStyle name="20% - Accent5 4 2 2 6" xfId="7215" xr:uid="{00000000-0005-0000-0000-0000B2260000}"/>
    <cellStyle name="20% - Accent5 4 2 2 7" xfId="25142" xr:uid="{00000000-0005-0000-0000-0000B3260000}"/>
    <cellStyle name="20% - Accent5 4 2 2 8" xfId="37087" xr:uid="{00000000-0005-0000-0000-0000B4260000}"/>
    <cellStyle name="20% - Accent5 4 2 2 9" xfId="49052" xr:uid="{00000000-0005-0000-0000-0000B5260000}"/>
    <cellStyle name="20% - Accent5 4 2 3" xfId="1957" xr:uid="{00000000-0005-0000-0000-0000B6260000}"/>
    <cellStyle name="20% - Accent5 4 2 3 2" xfId="4927" xr:uid="{00000000-0005-0000-0000-0000B7260000}"/>
    <cellStyle name="20% - Accent5 4 2 3 2 2" xfId="16890" xr:uid="{00000000-0005-0000-0000-0000B8260000}"/>
    <cellStyle name="20% - Accent5 4 2 3 2 2 2" xfId="34817" xr:uid="{00000000-0005-0000-0000-0000B9260000}"/>
    <cellStyle name="20% - Accent5 4 2 3 2 2 3" xfId="46762" xr:uid="{00000000-0005-0000-0000-0000BA260000}"/>
    <cellStyle name="20% - Accent5 4 2 3 2 2 4" xfId="58727" xr:uid="{00000000-0005-0000-0000-0000BB260000}"/>
    <cellStyle name="20% - Accent5 4 2 3 2 3" xfId="22849" xr:uid="{00000000-0005-0000-0000-0000BC260000}"/>
    <cellStyle name="20% - Accent5 4 2 3 2 4" xfId="10907" xr:uid="{00000000-0005-0000-0000-0000BD260000}"/>
    <cellStyle name="20% - Accent5 4 2 3 2 5" xfId="28834" xr:uid="{00000000-0005-0000-0000-0000BE260000}"/>
    <cellStyle name="20% - Accent5 4 2 3 2 6" xfId="40779" xr:uid="{00000000-0005-0000-0000-0000BF260000}"/>
    <cellStyle name="20% - Accent5 4 2 3 2 7" xfId="52744" xr:uid="{00000000-0005-0000-0000-0000C0260000}"/>
    <cellStyle name="20% - Accent5 4 2 3 3" xfId="13920" xr:uid="{00000000-0005-0000-0000-0000C1260000}"/>
    <cellStyle name="20% - Accent5 4 2 3 3 2" xfId="31847" xr:uid="{00000000-0005-0000-0000-0000C2260000}"/>
    <cellStyle name="20% - Accent5 4 2 3 3 3" xfId="43792" xr:uid="{00000000-0005-0000-0000-0000C3260000}"/>
    <cellStyle name="20% - Accent5 4 2 3 3 4" xfId="55757" xr:uid="{00000000-0005-0000-0000-0000C4260000}"/>
    <cellStyle name="20% - Accent5 4 2 3 4" xfId="19879" xr:uid="{00000000-0005-0000-0000-0000C5260000}"/>
    <cellStyle name="20% - Accent5 4 2 3 5" xfId="7937" xr:uid="{00000000-0005-0000-0000-0000C6260000}"/>
    <cellStyle name="20% - Accent5 4 2 3 6" xfId="25864" xr:uid="{00000000-0005-0000-0000-0000C7260000}"/>
    <cellStyle name="20% - Accent5 4 2 3 7" xfId="37809" xr:uid="{00000000-0005-0000-0000-0000C8260000}"/>
    <cellStyle name="20% - Accent5 4 2 3 8" xfId="49774" xr:uid="{00000000-0005-0000-0000-0000C9260000}"/>
    <cellStyle name="20% - Accent5 4 2 4" xfId="3483" xr:uid="{00000000-0005-0000-0000-0000CA260000}"/>
    <cellStyle name="20% - Accent5 4 2 4 2" xfId="15446" xr:uid="{00000000-0005-0000-0000-0000CB260000}"/>
    <cellStyle name="20% - Accent5 4 2 4 2 2" xfId="33373" xr:uid="{00000000-0005-0000-0000-0000CC260000}"/>
    <cellStyle name="20% - Accent5 4 2 4 2 3" xfId="45318" xr:uid="{00000000-0005-0000-0000-0000CD260000}"/>
    <cellStyle name="20% - Accent5 4 2 4 2 4" xfId="57283" xr:uid="{00000000-0005-0000-0000-0000CE260000}"/>
    <cellStyle name="20% - Accent5 4 2 4 3" xfId="21405" xr:uid="{00000000-0005-0000-0000-0000CF260000}"/>
    <cellStyle name="20% - Accent5 4 2 4 4" xfId="9463" xr:uid="{00000000-0005-0000-0000-0000D0260000}"/>
    <cellStyle name="20% - Accent5 4 2 4 5" xfId="27390" xr:uid="{00000000-0005-0000-0000-0000D1260000}"/>
    <cellStyle name="20% - Accent5 4 2 4 6" xfId="39335" xr:uid="{00000000-0005-0000-0000-0000D2260000}"/>
    <cellStyle name="20% - Accent5 4 2 4 7" xfId="51300" xr:uid="{00000000-0005-0000-0000-0000D3260000}"/>
    <cellStyle name="20% - Accent5 4 2 5" xfId="12476" xr:uid="{00000000-0005-0000-0000-0000D4260000}"/>
    <cellStyle name="20% - Accent5 4 2 5 2" xfId="30403" xr:uid="{00000000-0005-0000-0000-0000D5260000}"/>
    <cellStyle name="20% - Accent5 4 2 5 3" xfId="42348" xr:uid="{00000000-0005-0000-0000-0000D6260000}"/>
    <cellStyle name="20% - Accent5 4 2 5 4" xfId="54313" xr:uid="{00000000-0005-0000-0000-0000D7260000}"/>
    <cellStyle name="20% - Accent5 4 2 6" xfId="18435" xr:uid="{00000000-0005-0000-0000-0000D8260000}"/>
    <cellStyle name="20% - Accent5 4 2 7" xfId="6493" xr:uid="{00000000-0005-0000-0000-0000D9260000}"/>
    <cellStyle name="20% - Accent5 4 2 8" xfId="24420" xr:uid="{00000000-0005-0000-0000-0000DA260000}"/>
    <cellStyle name="20% - Accent5 4 2 9" xfId="36365" xr:uid="{00000000-0005-0000-0000-0000DB260000}"/>
    <cellStyle name="20% - Accent5 4 3" xfId="887" xr:uid="{00000000-0005-0000-0000-0000DC260000}"/>
    <cellStyle name="20% - Accent5 4 3 2" xfId="2331" xr:uid="{00000000-0005-0000-0000-0000DD260000}"/>
    <cellStyle name="20% - Accent5 4 3 2 2" xfId="5301" xr:uid="{00000000-0005-0000-0000-0000DE260000}"/>
    <cellStyle name="20% - Accent5 4 3 2 2 2" xfId="17264" xr:uid="{00000000-0005-0000-0000-0000DF260000}"/>
    <cellStyle name="20% - Accent5 4 3 2 2 2 2" xfId="35191" xr:uid="{00000000-0005-0000-0000-0000E0260000}"/>
    <cellStyle name="20% - Accent5 4 3 2 2 2 3" xfId="47136" xr:uid="{00000000-0005-0000-0000-0000E1260000}"/>
    <cellStyle name="20% - Accent5 4 3 2 2 2 4" xfId="59101" xr:uid="{00000000-0005-0000-0000-0000E2260000}"/>
    <cellStyle name="20% - Accent5 4 3 2 2 3" xfId="23223" xr:uid="{00000000-0005-0000-0000-0000E3260000}"/>
    <cellStyle name="20% - Accent5 4 3 2 2 4" xfId="11281" xr:uid="{00000000-0005-0000-0000-0000E4260000}"/>
    <cellStyle name="20% - Accent5 4 3 2 2 5" xfId="29208" xr:uid="{00000000-0005-0000-0000-0000E5260000}"/>
    <cellStyle name="20% - Accent5 4 3 2 2 6" xfId="41153" xr:uid="{00000000-0005-0000-0000-0000E6260000}"/>
    <cellStyle name="20% - Accent5 4 3 2 2 7" xfId="53118" xr:uid="{00000000-0005-0000-0000-0000E7260000}"/>
    <cellStyle name="20% - Accent5 4 3 2 3" xfId="14294" xr:uid="{00000000-0005-0000-0000-0000E8260000}"/>
    <cellStyle name="20% - Accent5 4 3 2 3 2" xfId="32221" xr:uid="{00000000-0005-0000-0000-0000E9260000}"/>
    <cellStyle name="20% - Accent5 4 3 2 3 3" xfId="44166" xr:uid="{00000000-0005-0000-0000-0000EA260000}"/>
    <cellStyle name="20% - Accent5 4 3 2 3 4" xfId="56131" xr:uid="{00000000-0005-0000-0000-0000EB260000}"/>
    <cellStyle name="20% - Accent5 4 3 2 4" xfId="20253" xr:uid="{00000000-0005-0000-0000-0000EC260000}"/>
    <cellStyle name="20% - Accent5 4 3 2 5" xfId="8311" xr:uid="{00000000-0005-0000-0000-0000ED260000}"/>
    <cellStyle name="20% - Accent5 4 3 2 6" xfId="26238" xr:uid="{00000000-0005-0000-0000-0000EE260000}"/>
    <cellStyle name="20% - Accent5 4 3 2 7" xfId="38183" xr:uid="{00000000-0005-0000-0000-0000EF260000}"/>
    <cellStyle name="20% - Accent5 4 3 2 8" xfId="50148" xr:uid="{00000000-0005-0000-0000-0000F0260000}"/>
    <cellStyle name="20% - Accent5 4 3 3" xfId="3857" xr:uid="{00000000-0005-0000-0000-0000F1260000}"/>
    <cellStyle name="20% - Accent5 4 3 3 2" xfId="15820" xr:uid="{00000000-0005-0000-0000-0000F2260000}"/>
    <cellStyle name="20% - Accent5 4 3 3 2 2" xfId="33747" xr:uid="{00000000-0005-0000-0000-0000F3260000}"/>
    <cellStyle name="20% - Accent5 4 3 3 2 3" xfId="45692" xr:uid="{00000000-0005-0000-0000-0000F4260000}"/>
    <cellStyle name="20% - Accent5 4 3 3 2 4" xfId="57657" xr:uid="{00000000-0005-0000-0000-0000F5260000}"/>
    <cellStyle name="20% - Accent5 4 3 3 3" xfId="21779" xr:uid="{00000000-0005-0000-0000-0000F6260000}"/>
    <cellStyle name="20% - Accent5 4 3 3 4" xfId="9837" xr:uid="{00000000-0005-0000-0000-0000F7260000}"/>
    <cellStyle name="20% - Accent5 4 3 3 5" xfId="27764" xr:uid="{00000000-0005-0000-0000-0000F8260000}"/>
    <cellStyle name="20% - Accent5 4 3 3 6" xfId="39709" xr:uid="{00000000-0005-0000-0000-0000F9260000}"/>
    <cellStyle name="20% - Accent5 4 3 3 7" xfId="51674" xr:uid="{00000000-0005-0000-0000-0000FA260000}"/>
    <cellStyle name="20% - Accent5 4 3 4" xfId="12850" xr:uid="{00000000-0005-0000-0000-0000FB260000}"/>
    <cellStyle name="20% - Accent5 4 3 4 2" xfId="30777" xr:uid="{00000000-0005-0000-0000-0000FC260000}"/>
    <cellStyle name="20% - Accent5 4 3 4 3" xfId="42722" xr:uid="{00000000-0005-0000-0000-0000FD260000}"/>
    <cellStyle name="20% - Accent5 4 3 4 4" xfId="54687" xr:uid="{00000000-0005-0000-0000-0000FE260000}"/>
    <cellStyle name="20% - Accent5 4 3 5" xfId="18809" xr:uid="{00000000-0005-0000-0000-0000FF260000}"/>
    <cellStyle name="20% - Accent5 4 3 6" xfId="6867" xr:uid="{00000000-0005-0000-0000-000000270000}"/>
    <cellStyle name="20% - Accent5 4 3 7" xfId="24794" xr:uid="{00000000-0005-0000-0000-000001270000}"/>
    <cellStyle name="20% - Accent5 4 3 8" xfId="36739" xr:uid="{00000000-0005-0000-0000-000002270000}"/>
    <cellStyle name="20% - Accent5 4 3 9" xfId="48704" xr:uid="{00000000-0005-0000-0000-000003270000}"/>
    <cellStyle name="20% - Accent5 4 4" xfId="1609" xr:uid="{00000000-0005-0000-0000-000004270000}"/>
    <cellStyle name="20% - Accent5 4 4 2" xfId="4579" xr:uid="{00000000-0005-0000-0000-000005270000}"/>
    <cellStyle name="20% - Accent5 4 4 2 2" xfId="16542" xr:uid="{00000000-0005-0000-0000-000006270000}"/>
    <cellStyle name="20% - Accent5 4 4 2 2 2" xfId="34469" xr:uid="{00000000-0005-0000-0000-000007270000}"/>
    <cellStyle name="20% - Accent5 4 4 2 2 3" xfId="46414" xr:uid="{00000000-0005-0000-0000-000008270000}"/>
    <cellStyle name="20% - Accent5 4 4 2 2 4" xfId="58379" xr:uid="{00000000-0005-0000-0000-000009270000}"/>
    <cellStyle name="20% - Accent5 4 4 2 3" xfId="22501" xr:uid="{00000000-0005-0000-0000-00000A270000}"/>
    <cellStyle name="20% - Accent5 4 4 2 4" xfId="10559" xr:uid="{00000000-0005-0000-0000-00000B270000}"/>
    <cellStyle name="20% - Accent5 4 4 2 5" xfId="28486" xr:uid="{00000000-0005-0000-0000-00000C270000}"/>
    <cellStyle name="20% - Accent5 4 4 2 6" xfId="40431" xr:uid="{00000000-0005-0000-0000-00000D270000}"/>
    <cellStyle name="20% - Accent5 4 4 2 7" xfId="52396" xr:uid="{00000000-0005-0000-0000-00000E270000}"/>
    <cellStyle name="20% - Accent5 4 4 3" xfId="13572" xr:uid="{00000000-0005-0000-0000-00000F270000}"/>
    <cellStyle name="20% - Accent5 4 4 3 2" xfId="31499" xr:uid="{00000000-0005-0000-0000-000010270000}"/>
    <cellStyle name="20% - Accent5 4 4 3 3" xfId="43444" xr:uid="{00000000-0005-0000-0000-000011270000}"/>
    <cellStyle name="20% - Accent5 4 4 3 4" xfId="55409" xr:uid="{00000000-0005-0000-0000-000012270000}"/>
    <cellStyle name="20% - Accent5 4 4 4" xfId="19531" xr:uid="{00000000-0005-0000-0000-000013270000}"/>
    <cellStyle name="20% - Accent5 4 4 5" xfId="7589" xr:uid="{00000000-0005-0000-0000-000014270000}"/>
    <cellStyle name="20% - Accent5 4 4 6" xfId="25516" xr:uid="{00000000-0005-0000-0000-000015270000}"/>
    <cellStyle name="20% - Accent5 4 4 7" xfId="37461" xr:uid="{00000000-0005-0000-0000-000016270000}"/>
    <cellStyle name="20% - Accent5 4 4 8" xfId="49426" xr:uid="{00000000-0005-0000-0000-000017270000}"/>
    <cellStyle name="20% - Accent5 4 5" xfId="3135" xr:uid="{00000000-0005-0000-0000-000018270000}"/>
    <cellStyle name="20% - Accent5 4 5 2" xfId="15098" xr:uid="{00000000-0005-0000-0000-000019270000}"/>
    <cellStyle name="20% - Accent5 4 5 2 2" xfId="33025" xr:uid="{00000000-0005-0000-0000-00001A270000}"/>
    <cellStyle name="20% - Accent5 4 5 2 3" xfId="44970" xr:uid="{00000000-0005-0000-0000-00001B270000}"/>
    <cellStyle name="20% - Accent5 4 5 2 4" xfId="56935" xr:uid="{00000000-0005-0000-0000-00001C270000}"/>
    <cellStyle name="20% - Accent5 4 5 3" xfId="21057" xr:uid="{00000000-0005-0000-0000-00001D270000}"/>
    <cellStyle name="20% - Accent5 4 5 4" xfId="9115" xr:uid="{00000000-0005-0000-0000-00001E270000}"/>
    <cellStyle name="20% - Accent5 4 5 5" xfId="27042" xr:uid="{00000000-0005-0000-0000-00001F270000}"/>
    <cellStyle name="20% - Accent5 4 5 6" xfId="38987" xr:uid="{00000000-0005-0000-0000-000020270000}"/>
    <cellStyle name="20% - Accent5 4 5 7" xfId="50952" xr:uid="{00000000-0005-0000-0000-000021270000}"/>
    <cellStyle name="20% - Accent5 4 6" xfId="12128" xr:uid="{00000000-0005-0000-0000-000022270000}"/>
    <cellStyle name="20% - Accent5 4 6 2" xfId="30055" xr:uid="{00000000-0005-0000-0000-000023270000}"/>
    <cellStyle name="20% - Accent5 4 6 3" xfId="42000" xr:uid="{00000000-0005-0000-0000-000024270000}"/>
    <cellStyle name="20% - Accent5 4 6 4" xfId="53965" xr:uid="{00000000-0005-0000-0000-000025270000}"/>
    <cellStyle name="20% - Accent5 4 7" xfId="18087" xr:uid="{00000000-0005-0000-0000-000026270000}"/>
    <cellStyle name="20% - Accent5 4 8" xfId="6145" xr:uid="{00000000-0005-0000-0000-000027270000}"/>
    <cellStyle name="20% - Accent5 4 9" xfId="24072" xr:uid="{00000000-0005-0000-0000-000028270000}"/>
    <cellStyle name="20% - Accent5 5" xfId="281" xr:uid="{00000000-0005-0000-0000-000029270000}"/>
    <cellStyle name="20% - Accent5 5 10" xfId="36133" xr:uid="{00000000-0005-0000-0000-00002A270000}"/>
    <cellStyle name="20% - Accent5 5 11" xfId="48098" xr:uid="{00000000-0005-0000-0000-00002B270000}"/>
    <cellStyle name="20% - Accent5 5 2" xfId="629" xr:uid="{00000000-0005-0000-0000-00002C270000}"/>
    <cellStyle name="20% - Accent5 5 2 10" xfId="48446" xr:uid="{00000000-0005-0000-0000-00002D270000}"/>
    <cellStyle name="20% - Accent5 5 2 2" xfId="1351" xr:uid="{00000000-0005-0000-0000-00002E270000}"/>
    <cellStyle name="20% - Accent5 5 2 2 2" xfId="2795" xr:uid="{00000000-0005-0000-0000-00002F270000}"/>
    <cellStyle name="20% - Accent5 5 2 2 2 2" xfId="5765" xr:uid="{00000000-0005-0000-0000-000030270000}"/>
    <cellStyle name="20% - Accent5 5 2 2 2 2 2" xfId="17728" xr:uid="{00000000-0005-0000-0000-000031270000}"/>
    <cellStyle name="20% - Accent5 5 2 2 2 2 2 2" xfId="35655" xr:uid="{00000000-0005-0000-0000-000032270000}"/>
    <cellStyle name="20% - Accent5 5 2 2 2 2 2 3" xfId="47600" xr:uid="{00000000-0005-0000-0000-000033270000}"/>
    <cellStyle name="20% - Accent5 5 2 2 2 2 2 4" xfId="59565" xr:uid="{00000000-0005-0000-0000-000034270000}"/>
    <cellStyle name="20% - Accent5 5 2 2 2 2 3" xfId="23687" xr:uid="{00000000-0005-0000-0000-000035270000}"/>
    <cellStyle name="20% - Accent5 5 2 2 2 2 4" xfId="11745" xr:uid="{00000000-0005-0000-0000-000036270000}"/>
    <cellStyle name="20% - Accent5 5 2 2 2 2 5" xfId="29672" xr:uid="{00000000-0005-0000-0000-000037270000}"/>
    <cellStyle name="20% - Accent5 5 2 2 2 2 6" xfId="41617" xr:uid="{00000000-0005-0000-0000-000038270000}"/>
    <cellStyle name="20% - Accent5 5 2 2 2 2 7" xfId="53582" xr:uid="{00000000-0005-0000-0000-000039270000}"/>
    <cellStyle name="20% - Accent5 5 2 2 2 3" xfId="14758" xr:uid="{00000000-0005-0000-0000-00003A270000}"/>
    <cellStyle name="20% - Accent5 5 2 2 2 3 2" xfId="32685" xr:uid="{00000000-0005-0000-0000-00003B270000}"/>
    <cellStyle name="20% - Accent5 5 2 2 2 3 3" xfId="44630" xr:uid="{00000000-0005-0000-0000-00003C270000}"/>
    <cellStyle name="20% - Accent5 5 2 2 2 3 4" xfId="56595" xr:uid="{00000000-0005-0000-0000-00003D270000}"/>
    <cellStyle name="20% - Accent5 5 2 2 2 4" xfId="20717" xr:uid="{00000000-0005-0000-0000-00003E270000}"/>
    <cellStyle name="20% - Accent5 5 2 2 2 5" xfId="8775" xr:uid="{00000000-0005-0000-0000-00003F270000}"/>
    <cellStyle name="20% - Accent5 5 2 2 2 6" xfId="26702" xr:uid="{00000000-0005-0000-0000-000040270000}"/>
    <cellStyle name="20% - Accent5 5 2 2 2 7" xfId="38647" xr:uid="{00000000-0005-0000-0000-000041270000}"/>
    <cellStyle name="20% - Accent5 5 2 2 2 8" xfId="50612" xr:uid="{00000000-0005-0000-0000-000042270000}"/>
    <cellStyle name="20% - Accent5 5 2 2 3" xfId="4321" xr:uid="{00000000-0005-0000-0000-000043270000}"/>
    <cellStyle name="20% - Accent5 5 2 2 3 2" xfId="16284" xr:uid="{00000000-0005-0000-0000-000044270000}"/>
    <cellStyle name="20% - Accent5 5 2 2 3 2 2" xfId="34211" xr:uid="{00000000-0005-0000-0000-000045270000}"/>
    <cellStyle name="20% - Accent5 5 2 2 3 2 3" xfId="46156" xr:uid="{00000000-0005-0000-0000-000046270000}"/>
    <cellStyle name="20% - Accent5 5 2 2 3 2 4" xfId="58121" xr:uid="{00000000-0005-0000-0000-000047270000}"/>
    <cellStyle name="20% - Accent5 5 2 2 3 3" xfId="22243" xr:uid="{00000000-0005-0000-0000-000048270000}"/>
    <cellStyle name="20% - Accent5 5 2 2 3 4" xfId="10301" xr:uid="{00000000-0005-0000-0000-000049270000}"/>
    <cellStyle name="20% - Accent5 5 2 2 3 5" xfId="28228" xr:uid="{00000000-0005-0000-0000-00004A270000}"/>
    <cellStyle name="20% - Accent5 5 2 2 3 6" xfId="40173" xr:uid="{00000000-0005-0000-0000-00004B270000}"/>
    <cellStyle name="20% - Accent5 5 2 2 3 7" xfId="52138" xr:uid="{00000000-0005-0000-0000-00004C270000}"/>
    <cellStyle name="20% - Accent5 5 2 2 4" xfId="13314" xr:uid="{00000000-0005-0000-0000-00004D270000}"/>
    <cellStyle name="20% - Accent5 5 2 2 4 2" xfId="31241" xr:uid="{00000000-0005-0000-0000-00004E270000}"/>
    <cellStyle name="20% - Accent5 5 2 2 4 3" xfId="43186" xr:uid="{00000000-0005-0000-0000-00004F270000}"/>
    <cellStyle name="20% - Accent5 5 2 2 4 4" xfId="55151" xr:uid="{00000000-0005-0000-0000-000050270000}"/>
    <cellStyle name="20% - Accent5 5 2 2 5" xfId="19273" xr:uid="{00000000-0005-0000-0000-000051270000}"/>
    <cellStyle name="20% - Accent5 5 2 2 6" xfId="7331" xr:uid="{00000000-0005-0000-0000-000052270000}"/>
    <cellStyle name="20% - Accent5 5 2 2 7" xfId="25258" xr:uid="{00000000-0005-0000-0000-000053270000}"/>
    <cellStyle name="20% - Accent5 5 2 2 8" xfId="37203" xr:uid="{00000000-0005-0000-0000-000054270000}"/>
    <cellStyle name="20% - Accent5 5 2 2 9" xfId="49168" xr:uid="{00000000-0005-0000-0000-000055270000}"/>
    <cellStyle name="20% - Accent5 5 2 3" xfId="2073" xr:uid="{00000000-0005-0000-0000-000056270000}"/>
    <cellStyle name="20% - Accent5 5 2 3 2" xfId="5043" xr:uid="{00000000-0005-0000-0000-000057270000}"/>
    <cellStyle name="20% - Accent5 5 2 3 2 2" xfId="17006" xr:uid="{00000000-0005-0000-0000-000058270000}"/>
    <cellStyle name="20% - Accent5 5 2 3 2 2 2" xfId="34933" xr:uid="{00000000-0005-0000-0000-000059270000}"/>
    <cellStyle name="20% - Accent5 5 2 3 2 2 3" xfId="46878" xr:uid="{00000000-0005-0000-0000-00005A270000}"/>
    <cellStyle name="20% - Accent5 5 2 3 2 2 4" xfId="58843" xr:uid="{00000000-0005-0000-0000-00005B270000}"/>
    <cellStyle name="20% - Accent5 5 2 3 2 3" xfId="22965" xr:uid="{00000000-0005-0000-0000-00005C270000}"/>
    <cellStyle name="20% - Accent5 5 2 3 2 4" xfId="11023" xr:uid="{00000000-0005-0000-0000-00005D270000}"/>
    <cellStyle name="20% - Accent5 5 2 3 2 5" xfId="28950" xr:uid="{00000000-0005-0000-0000-00005E270000}"/>
    <cellStyle name="20% - Accent5 5 2 3 2 6" xfId="40895" xr:uid="{00000000-0005-0000-0000-00005F270000}"/>
    <cellStyle name="20% - Accent5 5 2 3 2 7" xfId="52860" xr:uid="{00000000-0005-0000-0000-000060270000}"/>
    <cellStyle name="20% - Accent5 5 2 3 3" xfId="14036" xr:uid="{00000000-0005-0000-0000-000061270000}"/>
    <cellStyle name="20% - Accent5 5 2 3 3 2" xfId="31963" xr:uid="{00000000-0005-0000-0000-000062270000}"/>
    <cellStyle name="20% - Accent5 5 2 3 3 3" xfId="43908" xr:uid="{00000000-0005-0000-0000-000063270000}"/>
    <cellStyle name="20% - Accent5 5 2 3 3 4" xfId="55873" xr:uid="{00000000-0005-0000-0000-000064270000}"/>
    <cellStyle name="20% - Accent5 5 2 3 4" xfId="19995" xr:uid="{00000000-0005-0000-0000-000065270000}"/>
    <cellStyle name="20% - Accent5 5 2 3 5" xfId="8053" xr:uid="{00000000-0005-0000-0000-000066270000}"/>
    <cellStyle name="20% - Accent5 5 2 3 6" xfId="25980" xr:uid="{00000000-0005-0000-0000-000067270000}"/>
    <cellStyle name="20% - Accent5 5 2 3 7" xfId="37925" xr:uid="{00000000-0005-0000-0000-000068270000}"/>
    <cellStyle name="20% - Accent5 5 2 3 8" xfId="49890" xr:uid="{00000000-0005-0000-0000-000069270000}"/>
    <cellStyle name="20% - Accent5 5 2 4" xfId="3599" xr:uid="{00000000-0005-0000-0000-00006A270000}"/>
    <cellStyle name="20% - Accent5 5 2 4 2" xfId="15562" xr:uid="{00000000-0005-0000-0000-00006B270000}"/>
    <cellStyle name="20% - Accent5 5 2 4 2 2" xfId="33489" xr:uid="{00000000-0005-0000-0000-00006C270000}"/>
    <cellStyle name="20% - Accent5 5 2 4 2 3" xfId="45434" xr:uid="{00000000-0005-0000-0000-00006D270000}"/>
    <cellStyle name="20% - Accent5 5 2 4 2 4" xfId="57399" xr:uid="{00000000-0005-0000-0000-00006E270000}"/>
    <cellStyle name="20% - Accent5 5 2 4 3" xfId="21521" xr:uid="{00000000-0005-0000-0000-00006F270000}"/>
    <cellStyle name="20% - Accent5 5 2 4 4" xfId="9579" xr:uid="{00000000-0005-0000-0000-000070270000}"/>
    <cellStyle name="20% - Accent5 5 2 4 5" xfId="27506" xr:uid="{00000000-0005-0000-0000-000071270000}"/>
    <cellStyle name="20% - Accent5 5 2 4 6" xfId="39451" xr:uid="{00000000-0005-0000-0000-000072270000}"/>
    <cellStyle name="20% - Accent5 5 2 4 7" xfId="51416" xr:uid="{00000000-0005-0000-0000-000073270000}"/>
    <cellStyle name="20% - Accent5 5 2 5" xfId="12592" xr:uid="{00000000-0005-0000-0000-000074270000}"/>
    <cellStyle name="20% - Accent5 5 2 5 2" xfId="30519" xr:uid="{00000000-0005-0000-0000-000075270000}"/>
    <cellStyle name="20% - Accent5 5 2 5 3" xfId="42464" xr:uid="{00000000-0005-0000-0000-000076270000}"/>
    <cellStyle name="20% - Accent5 5 2 5 4" xfId="54429" xr:uid="{00000000-0005-0000-0000-000077270000}"/>
    <cellStyle name="20% - Accent5 5 2 6" xfId="18551" xr:uid="{00000000-0005-0000-0000-000078270000}"/>
    <cellStyle name="20% - Accent5 5 2 7" xfId="6609" xr:uid="{00000000-0005-0000-0000-000079270000}"/>
    <cellStyle name="20% - Accent5 5 2 8" xfId="24536" xr:uid="{00000000-0005-0000-0000-00007A270000}"/>
    <cellStyle name="20% - Accent5 5 2 9" xfId="36481" xr:uid="{00000000-0005-0000-0000-00007B270000}"/>
    <cellStyle name="20% - Accent5 5 3" xfId="1003" xr:uid="{00000000-0005-0000-0000-00007C270000}"/>
    <cellStyle name="20% - Accent5 5 3 2" xfId="2447" xr:uid="{00000000-0005-0000-0000-00007D270000}"/>
    <cellStyle name="20% - Accent5 5 3 2 2" xfId="5417" xr:uid="{00000000-0005-0000-0000-00007E270000}"/>
    <cellStyle name="20% - Accent5 5 3 2 2 2" xfId="17380" xr:uid="{00000000-0005-0000-0000-00007F270000}"/>
    <cellStyle name="20% - Accent5 5 3 2 2 2 2" xfId="35307" xr:uid="{00000000-0005-0000-0000-000080270000}"/>
    <cellStyle name="20% - Accent5 5 3 2 2 2 3" xfId="47252" xr:uid="{00000000-0005-0000-0000-000081270000}"/>
    <cellStyle name="20% - Accent5 5 3 2 2 2 4" xfId="59217" xr:uid="{00000000-0005-0000-0000-000082270000}"/>
    <cellStyle name="20% - Accent5 5 3 2 2 3" xfId="23339" xr:uid="{00000000-0005-0000-0000-000083270000}"/>
    <cellStyle name="20% - Accent5 5 3 2 2 4" xfId="11397" xr:uid="{00000000-0005-0000-0000-000084270000}"/>
    <cellStyle name="20% - Accent5 5 3 2 2 5" xfId="29324" xr:uid="{00000000-0005-0000-0000-000085270000}"/>
    <cellStyle name="20% - Accent5 5 3 2 2 6" xfId="41269" xr:uid="{00000000-0005-0000-0000-000086270000}"/>
    <cellStyle name="20% - Accent5 5 3 2 2 7" xfId="53234" xr:uid="{00000000-0005-0000-0000-000087270000}"/>
    <cellStyle name="20% - Accent5 5 3 2 3" xfId="14410" xr:uid="{00000000-0005-0000-0000-000088270000}"/>
    <cellStyle name="20% - Accent5 5 3 2 3 2" xfId="32337" xr:uid="{00000000-0005-0000-0000-000089270000}"/>
    <cellStyle name="20% - Accent5 5 3 2 3 3" xfId="44282" xr:uid="{00000000-0005-0000-0000-00008A270000}"/>
    <cellStyle name="20% - Accent5 5 3 2 3 4" xfId="56247" xr:uid="{00000000-0005-0000-0000-00008B270000}"/>
    <cellStyle name="20% - Accent5 5 3 2 4" xfId="20369" xr:uid="{00000000-0005-0000-0000-00008C270000}"/>
    <cellStyle name="20% - Accent5 5 3 2 5" xfId="8427" xr:uid="{00000000-0005-0000-0000-00008D270000}"/>
    <cellStyle name="20% - Accent5 5 3 2 6" xfId="26354" xr:uid="{00000000-0005-0000-0000-00008E270000}"/>
    <cellStyle name="20% - Accent5 5 3 2 7" xfId="38299" xr:uid="{00000000-0005-0000-0000-00008F270000}"/>
    <cellStyle name="20% - Accent5 5 3 2 8" xfId="50264" xr:uid="{00000000-0005-0000-0000-000090270000}"/>
    <cellStyle name="20% - Accent5 5 3 3" xfId="3973" xr:uid="{00000000-0005-0000-0000-000091270000}"/>
    <cellStyle name="20% - Accent5 5 3 3 2" xfId="15936" xr:uid="{00000000-0005-0000-0000-000092270000}"/>
    <cellStyle name="20% - Accent5 5 3 3 2 2" xfId="33863" xr:uid="{00000000-0005-0000-0000-000093270000}"/>
    <cellStyle name="20% - Accent5 5 3 3 2 3" xfId="45808" xr:uid="{00000000-0005-0000-0000-000094270000}"/>
    <cellStyle name="20% - Accent5 5 3 3 2 4" xfId="57773" xr:uid="{00000000-0005-0000-0000-000095270000}"/>
    <cellStyle name="20% - Accent5 5 3 3 3" xfId="21895" xr:uid="{00000000-0005-0000-0000-000096270000}"/>
    <cellStyle name="20% - Accent5 5 3 3 4" xfId="9953" xr:uid="{00000000-0005-0000-0000-000097270000}"/>
    <cellStyle name="20% - Accent5 5 3 3 5" xfId="27880" xr:uid="{00000000-0005-0000-0000-000098270000}"/>
    <cellStyle name="20% - Accent5 5 3 3 6" xfId="39825" xr:uid="{00000000-0005-0000-0000-000099270000}"/>
    <cellStyle name="20% - Accent5 5 3 3 7" xfId="51790" xr:uid="{00000000-0005-0000-0000-00009A270000}"/>
    <cellStyle name="20% - Accent5 5 3 4" xfId="12966" xr:uid="{00000000-0005-0000-0000-00009B270000}"/>
    <cellStyle name="20% - Accent5 5 3 4 2" xfId="30893" xr:uid="{00000000-0005-0000-0000-00009C270000}"/>
    <cellStyle name="20% - Accent5 5 3 4 3" xfId="42838" xr:uid="{00000000-0005-0000-0000-00009D270000}"/>
    <cellStyle name="20% - Accent5 5 3 4 4" xfId="54803" xr:uid="{00000000-0005-0000-0000-00009E270000}"/>
    <cellStyle name="20% - Accent5 5 3 5" xfId="18925" xr:uid="{00000000-0005-0000-0000-00009F270000}"/>
    <cellStyle name="20% - Accent5 5 3 6" xfId="6983" xr:uid="{00000000-0005-0000-0000-0000A0270000}"/>
    <cellStyle name="20% - Accent5 5 3 7" xfId="24910" xr:uid="{00000000-0005-0000-0000-0000A1270000}"/>
    <cellStyle name="20% - Accent5 5 3 8" xfId="36855" xr:uid="{00000000-0005-0000-0000-0000A2270000}"/>
    <cellStyle name="20% - Accent5 5 3 9" xfId="48820" xr:uid="{00000000-0005-0000-0000-0000A3270000}"/>
    <cellStyle name="20% - Accent5 5 4" xfId="1725" xr:uid="{00000000-0005-0000-0000-0000A4270000}"/>
    <cellStyle name="20% - Accent5 5 4 2" xfId="4695" xr:uid="{00000000-0005-0000-0000-0000A5270000}"/>
    <cellStyle name="20% - Accent5 5 4 2 2" xfId="16658" xr:uid="{00000000-0005-0000-0000-0000A6270000}"/>
    <cellStyle name="20% - Accent5 5 4 2 2 2" xfId="34585" xr:uid="{00000000-0005-0000-0000-0000A7270000}"/>
    <cellStyle name="20% - Accent5 5 4 2 2 3" xfId="46530" xr:uid="{00000000-0005-0000-0000-0000A8270000}"/>
    <cellStyle name="20% - Accent5 5 4 2 2 4" xfId="58495" xr:uid="{00000000-0005-0000-0000-0000A9270000}"/>
    <cellStyle name="20% - Accent5 5 4 2 3" xfId="22617" xr:uid="{00000000-0005-0000-0000-0000AA270000}"/>
    <cellStyle name="20% - Accent5 5 4 2 4" xfId="10675" xr:uid="{00000000-0005-0000-0000-0000AB270000}"/>
    <cellStyle name="20% - Accent5 5 4 2 5" xfId="28602" xr:uid="{00000000-0005-0000-0000-0000AC270000}"/>
    <cellStyle name="20% - Accent5 5 4 2 6" xfId="40547" xr:uid="{00000000-0005-0000-0000-0000AD270000}"/>
    <cellStyle name="20% - Accent5 5 4 2 7" xfId="52512" xr:uid="{00000000-0005-0000-0000-0000AE270000}"/>
    <cellStyle name="20% - Accent5 5 4 3" xfId="13688" xr:uid="{00000000-0005-0000-0000-0000AF270000}"/>
    <cellStyle name="20% - Accent5 5 4 3 2" xfId="31615" xr:uid="{00000000-0005-0000-0000-0000B0270000}"/>
    <cellStyle name="20% - Accent5 5 4 3 3" xfId="43560" xr:uid="{00000000-0005-0000-0000-0000B1270000}"/>
    <cellStyle name="20% - Accent5 5 4 3 4" xfId="55525" xr:uid="{00000000-0005-0000-0000-0000B2270000}"/>
    <cellStyle name="20% - Accent5 5 4 4" xfId="19647" xr:uid="{00000000-0005-0000-0000-0000B3270000}"/>
    <cellStyle name="20% - Accent5 5 4 5" xfId="7705" xr:uid="{00000000-0005-0000-0000-0000B4270000}"/>
    <cellStyle name="20% - Accent5 5 4 6" xfId="25632" xr:uid="{00000000-0005-0000-0000-0000B5270000}"/>
    <cellStyle name="20% - Accent5 5 4 7" xfId="37577" xr:uid="{00000000-0005-0000-0000-0000B6270000}"/>
    <cellStyle name="20% - Accent5 5 4 8" xfId="49542" xr:uid="{00000000-0005-0000-0000-0000B7270000}"/>
    <cellStyle name="20% - Accent5 5 5" xfId="3251" xr:uid="{00000000-0005-0000-0000-0000B8270000}"/>
    <cellStyle name="20% - Accent5 5 5 2" xfId="15214" xr:uid="{00000000-0005-0000-0000-0000B9270000}"/>
    <cellStyle name="20% - Accent5 5 5 2 2" xfId="33141" xr:uid="{00000000-0005-0000-0000-0000BA270000}"/>
    <cellStyle name="20% - Accent5 5 5 2 3" xfId="45086" xr:uid="{00000000-0005-0000-0000-0000BB270000}"/>
    <cellStyle name="20% - Accent5 5 5 2 4" xfId="57051" xr:uid="{00000000-0005-0000-0000-0000BC270000}"/>
    <cellStyle name="20% - Accent5 5 5 3" xfId="21173" xr:uid="{00000000-0005-0000-0000-0000BD270000}"/>
    <cellStyle name="20% - Accent5 5 5 4" xfId="9231" xr:uid="{00000000-0005-0000-0000-0000BE270000}"/>
    <cellStyle name="20% - Accent5 5 5 5" xfId="27158" xr:uid="{00000000-0005-0000-0000-0000BF270000}"/>
    <cellStyle name="20% - Accent5 5 5 6" xfId="39103" xr:uid="{00000000-0005-0000-0000-0000C0270000}"/>
    <cellStyle name="20% - Accent5 5 5 7" xfId="51068" xr:uid="{00000000-0005-0000-0000-0000C1270000}"/>
    <cellStyle name="20% - Accent5 5 6" xfId="12244" xr:uid="{00000000-0005-0000-0000-0000C2270000}"/>
    <cellStyle name="20% - Accent5 5 6 2" xfId="30171" xr:uid="{00000000-0005-0000-0000-0000C3270000}"/>
    <cellStyle name="20% - Accent5 5 6 3" xfId="42116" xr:uid="{00000000-0005-0000-0000-0000C4270000}"/>
    <cellStyle name="20% - Accent5 5 6 4" xfId="54081" xr:uid="{00000000-0005-0000-0000-0000C5270000}"/>
    <cellStyle name="20% - Accent5 5 7" xfId="18203" xr:uid="{00000000-0005-0000-0000-0000C6270000}"/>
    <cellStyle name="20% - Accent5 5 8" xfId="6261" xr:uid="{00000000-0005-0000-0000-0000C7270000}"/>
    <cellStyle name="20% - Accent5 5 9" xfId="24188" xr:uid="{00000000-0005-0000-0000-0000C8270000}"/>
    <cellStyle name="20% - Accent5 6" xfId="397" xr:uid="{00000000-0005-0000-0000-0000C9270000}"/>
    <cellStyle name="20% - Accent5 6 10" xfId="48214" xr:uid="{00000000-0005-0000-0000-0000CA270000}"/>
    <cellStyle name="20% - Accent5 6 2" xfId="1119" xr:uid="{00000000-0005-0000-0000-0000CB270000}"/>
    <cellStyle name="20% - Accent5 6 2 2" xfId="2563" xr:uid="{00000000-0005-0000-0000-0000CC270000}"/>
    <cellStyle name="20% - Accent5 6 2 2 2" xfId="5533" xr:uid="{00000000-0005-0000-0000-0000CD270000}"/>
    <cellStyle name="20% - Accent5 6 2 2 2 2" xfId="17496" xr:uid="{00000000-0005-0000-0000-0000CE270000}"/>
    <cellStyle name="20% - Accent5 6 2 2 2 2 2" xfId="35423" xr:uid="{00000000-0005-0000-0000-0000CF270000}"/>
    <cellStyle name="20% - Accent5 6 2 2 2 2 3" xfId="47368" xr:uid="{00000000-0005-0000-0000-0000D0270000}"/>
    <cellStyle name="20% - Accent5 6 2 2 2 2 4" xfId="59333" xr:uid="{00000000-0005-0000-0000-0000D1270000}"/>
    <cellStyle name="20% - Accent5 6 2 2 2 3" xfId="23455" xr:uid="{00000000-0005-0000-0000-0000D2270000}"/>
    <cellStyle name="20% - Accent5 6 2 2 2 4" xfId="11513" xr:uid="{00000000-0005-0000-0000-0000D3270000}"/>
    <cellStyle name="20% - Accent5 6 2 2 2 5" xfId="29440" xr:uid="{00000000-0005-0000-0000-0000D4270000}"/>
    <cellStyle name="20% - Accent5 6 2 2 2 6" xfId="41385" xr:uid="{00000000-0005-0000-0000-0000D5270000}"/>
    <cellStyle name="20% - Accent5 6 2 2 2 7" xfId="53350" xr:uid="{00000000-0005-0000-0000-0000D6270000}"/>
    <cellStyle name="20% - Accent5 6 2 2 3" xfId="14526" xr:uid="{00000000-0005-0000-0000-0000D7270000}"/>
    <cellStyle name="20% - Accent5 6 2 2 3 2" xfId="32453" xr:uid="{00000000-0005-0000-0000-0000D8270000}"/>
    <cellStyle name="20% - Accent5 6 2 2 3 3" xfId="44398" xr:uid="{00000000-0005-0000-0000-0000D9270000}"/>
    <cellStyle name="20% - Accent5 6 2 2 3 4" xfId="56363" xr:uid="{00000000-0005-0000-0000-0000DA270000}"/>
    <cellStyle name="20% - Accent5 6 2 2 4" xfId="20485" xr:uid="{00000000-0005-0000-0000-0000DB270000}"/>
    <cellStyle name="20% - Accent5 6 2 2 5" xfId="8543" xr:uid="{00000000-0005-0000-0000-0000DC270000}"/>
    <cellStyle name="20% - Accent5 6 2 2 6" xfId="26470" xr:uid="{00000000-0005-0000-0000-0000DD270000}"/>
    <cellStyle name="20% - Accent5 6 2 2 7" xfId="38415" xr:uid="{00000000-0005-0000-0000-0000DE270000}"/>
    <cellStyle name="20% - Accent5 6 2 2 8" xfId="50380" xr:uid="{00000000-0005-0000-0000-0000DF270000}"/>
    <cellStyle name="20% - Accent5 6 2 3" xfId="4089" xr:uid="{00000000-0005-0000-0000-0000E0270000}"/>
    <cellStyle name="20% - Accent5 6 2 3 2" xfId="16052" xr:uid="{00000000-0005-0000-0000-0000E1270000}"/>
    <cellStyle name="20% - Accent5 6 2 3 2 2" xfId="33979" xr:uid="{00000000-0005-0000-0000-0000E2270000}"/>
    <cellStyle name="20% - Accent5 6 2 3 2 3" xfId="45924" xr:uid="{00000000-0005-0000-0000-0000E3270000}"/>
    <cellStyle name="20% - Accent5 6 2 3 2 4" xfId="57889" xr:uid="{00000000-0005-0000-0000-0000E4270000}"/>
    <cellStyle name="20% - Accent5 6 2 3 3" xfId="22011" xr:uid="{00000000-0005-0000-0000-0000E5270000}"/>
    <cellStyle name="20% - Accent5 6 2 3 4" xfId="10069" xr:uid="{00000000-0005-0000-0000-0000E6270000}"/>
    <cellStyle name="20% - Accent5 6 2 3 5" xfId="27996" xr:uid="{00000000-0005-0000-0000-0000E7270000}"/>
    <cellStyle name="20% - Accent5 6 2 3 6" xfId="39941" xr:uid="{00000000-0005-0000-0000-0000E8270000}"/>
    <cellStyle name="20% - Accent5 6 2 3 7" xfId="51906" xr:uid="{00000000-0005-0000-0000-0000E9270000}"/>
    <cellStyle name="20% - Accent5 6 2 4" xfId="13082" xr:uid="{00000000-0005-0000-0000-0000EA270000}"/>
    <cellStyle name="20% - Accent5 6 2 4 2" xfId="31009" xr:uid="{00000000-0005-0000-0000-0000EB270000}"/>
    <cellStyle name="20% - Accent5 6 2 4 3" xfId="42954" xr:uid="{00000000-0005-0000-0000-0000EC270000}"/>
    <cellStyle name="20% - Accent5 6 2 4 4" xfId="54919" xr:uid="{00000000-0005-0000-0000-0000ED270000}"/>
    <cellStyle name="20% - Accent5 6 2 5" xfId="19041" xr:uid="{00000000-0005-0000-0000-0000EE270000}"/>
    <cellStyle name="20% - Accent5 6 2 6" xfId="7099" xr:uid="{00000000-0005-0000-0000-0000EF270000}"/>
    <cellStyle name="20% - Accent5 6 2 7" xfId="25026" xr:uid="{00000000-0005-0000-0000-0000F0270000}"/>
    <cellStyle name="20% - Accent5 6 2 8" xfId="36971" xr:uid="{00000000-0005-0000-0000-0000F1270000}"/>
    <cellStyle name="20% - Accent5 6 2 9" xfId="48936" xr:uid="{00000000-0005-0000-0000-0000F2270000}"/>
    <cellStyle name="20% - Accent5 6 3" xfId="1841" xr:uid="{00000000-0005-0000-0000-0000F3270000}"/>
    <cellStyle name="20% - Accent5 6 3 2" xfId="4811" xr:uid="{00000000-0005-0000-0000-0000F4270000}"/>
    <cellStyle name="20% - Accent5 6 3 2 2" xfId="16774" xr:uid="{00000000-0005-0000-0000-0000F5270000}"/>
    <cellStyle name="20% - Accent5 6 3 2 2 2" xfId="34701" xr:uid="{00000000-0005-0000-0000-0000F6270000}"/>
    <cellStyle name="20% - Accent5 6 3 2 2 3" xfId="46646" xr:uid="{00000000-0005-0000-0000-0000F7270000}"/>
    <cellStyle name="20% - Accent5 6 3 2 2 4" xfId="58611" xr:uid="{00000000-0005-0000-0000-0000F8270000}"/>
    <cellStyle name="20% - Accent5 6 3 2 3" xfId="22733" xr:uid="{00000000-0005-0000-0000-0000F9270000}"/>
    <cellStyle name="20% - Accent5 6 3 2 4" xfId="10791" xr:uid="{00000000-0005-0000-0000-0000FA270000}"/>
    <cellStyle name="20% - Accent5 6 3 2 5" xfId="28718" xr:uid="{00000000-0005-0000-0000-0000FB270000}"/>
    <cellStyle name="20% - Accent5 6 3 2 6" xfId="40663" xr:uid="{00000000-0005-0000-0000-0000FC270000}"/>
    <cellStyle name="20% - Accent5 6 3 2 7" xfId="52628" xr:uid="{00000000-0005-0000-0000-0000FD270000}"/>
    <cellStyle name="20% - Accent5 6 3 3" xfId="13804" xr:uid="{00000000-0005-0000-0000-0000FE270000}"/>
    <cellStyle name="20% - Accent5 6 3 3 2" xfId="31731" xr:uid="{00000000-0005-0000-0000-0000FF270000}"/>
    <cellStyle name="20% - Accent5 6 3 3 3" xfId="43676" xr:uid="{00000000-0005-0000-0000-000000280000}"/>
    <cellStyle name="20% - Accent5 6 3 3 4" xfId="55641" xr:uid="{00000000-0005-0000-0000-000001280000}"/>
    <cellStyle name="20% - Accent5 6 3 4" xfId="19763" xr:uid="{00000000-0005-0000-0000-000002280000}"/>
    <cellStyle name="20% - Accent5 6 3 5" xfId="7821" xr:uid="{00000000-0005-0000-0000-000003280000}"/>
    <cellStyle name="20% - Accent5 6 3 6" xfId="25748" xr:uid="{00000000-0005-0000-0000-000004280000}"/>
    <cellStyle name="20% - Accent5 6 3 7" xfId="37693" xr:uid="{00000000-0005-0000-0000-000005280000}"/>
    <cellStyle name="20% - Accent5 6 3 8" xfId="49658" xr:uid="{00000000-0005-0000-0000-000006280000}"/>
    <cellStyle name="20% - Accent5 6 4" xfId="3367" xr:uid="{00000000-0005-0000-0000-000007280000}"/>
    <cellStyle name="20% - Accent5 6 4 2" xfId="15330" xr:uid="{00000000-0005-0000-0000-000008280000}"/>
    <cellStyle name="20% - Accent5 6 4 2 2" xfId="33257" xr:uid="{00000000-0005-0000-0000-000009280000}"/>
    <cellStyle name="20% - Accent5 6 4 2 3" xfId="45202" xr:uid="{00000000-0005-0000-0000-00000A280000}"/>
    <cellStyle name="20% - Accent5 6 4 2 4" xfId="57167" xr:uid="{00000000-0005-0000-0000-00000B280000}"/>
    <cellStyle name="20% - Accent5 6 4 3" xfId="21289" xr:uid="{00000000-0005-0000-0000-00000C280000}"/>
    <cellStyle name="20% - Accent5 6 4 4" xfId="9347" xr:uid="{00000000-0005-0000-0000-00000D280000}"/>
    <cellStyle name="20% - Accent5 6 4 5" xfId="27274" xr:uid="{00000000-0005-0000-0000-00000E280000}"/>
    <cellStyle name="20% - Accent5 6 4 6" xfId="39219" xr:uid="{00000000-0005-0000-0000-00000F280000}"/>
    <cellStyle name="20% - Accent5 6 4 7" xfId="51184" xr:uid="{00000000-0005-0000-0000-000010280000}"/>
    <cellStyle name="20% - Accent5 6 5" xfId="12360" xr:uid="{00000000-0005-0000-0000-000011280000}"/>
    <cellStyle name="20% - Accent5 6 5 2" xfId="30287" xr:uid="{00000000-0005-0000-0000-000012280000}"/>
    <cellStyle name="20% - Accent5 6 5 3" xfId="42232" xr:uid="{00000000-0005-0000-0000-000013280000}"/>
    <cellStyle name="20% - Accent5 6 5 4" xfId="54197" xr:uid="{00000000-0005-0000-0000-000014280000}"/>
    <cellStyle name="20% - Accent5 6 6" xfId="18319" xr:uid="{00000000-0005-0000-0000-000015280000}"/>
    <cellStyle name="20% - Accent5 6 7" xfId="6377" xr:uid="{00000000-0005-0000-0000-000016280000}"/>
    <cellStyle name="20% - Accent5 6 8" xfId="24304" xr:uid="{00000000-0005-0000-0000-000017280000}"/>
    <cellStyle name="20% - Accent5 6 9" xfId="36249" xr:uid="{00000000-0005-0000-0000-000018280000}"/>
    <cellStyle name="20% - Accent5 7" xfId="747" xr:uid="{00000000-0005-0000-0000-000019280000}"/>
    <cellStyle name="20% - Accent5 7 10" xfId="48564" xr:uid="{00000000-0005-0000-0000-00001A280000}"/>
    <cellStyle name="20% - Accent5 7 2" xfId="1469" xr:uid="{00000000-0005-0000-0000-00001B280000}"/>
    <cellStyle name="20% - Accent5 7 2 2" xfId="2913" xr:uid="{00000000-0005-0000-0000-00001C280000}"/>
    <cellStyle name="20% - Accent5 7 2 2 2" xfId="5883" xr:uid="{00000000-0005-0000-0000-00001D280000}"/>
    <cellStyle name="20% - Accent5 7 2 2 2 2" xfId="17846" xr:uid="{00000000-0005-0000-0000-00001E280000}"/>
    <cellStyle name="20% - Accent5 7 2 2 2 2 2" xfId="35773" xr:uid="{00000000-0005-0000-0000-00001F280000}"/>
    <cellStyle name="20% - Accent5 7 2 2 2 2 3" xfId="47718" xr:uid="{00000000-0005-0000-0000-000020280000}"/>
    <cellStyle name="20% - Accent5 7 2 2 2 2 4" xfId="59683" xr:uid="{00000000-0005-0000-0000-000021280000}"/>
    <cellStyle name="20% - Accent5 7 2 2 2 3" xfId="23805" xr:uid="{00000000-0005-0000-0000-000022280000}"/>
    <cellStyle name="20% - Accent5 7 2 2 2 4" xfId="11863" xr:uid="{00000000-0005-0000-0000-000023280000}"/>
    <cellStyle name="20% - Accent5 7 2 2 2 5" xfId="29790" xr:uid="{00000000-0005-0000-0000-000024280000}"/>
    <cellStyle name="20% - Accent5 7 2 2 2 6" xfId="41735" xr:uid="{00000000-0005-0000-0000-000025280000}"/>
    <cellStyle name="20% - Accent5 7 2 2 2 7" xfId="53700" xr:uid="{00000000-0005-0000-0000-000026280000}"/>
    <cellStyle name="20% - Accent5 7 2 2 3" xfId="14876" xr:uid="{00000000-0005-0000-0000-000027280000}"/>
    <cellStyle name="20% - Accent5 7 2 2 3 2" xfId="32803" xr:uid="{00000000-0005-0000-0000-000028280000}"/>
    <cellStyle name="20% - Accent5 7 2 2 3 3" xfId="44748" xr:uid="{00000000-0005-0000-0000-000029280000}"/>
    <cellStyle name="20% - Accent5 7 2 2 3 4" xfId="56713" xr:uid="{00000000-0005-0000-0000-00002A280000}"/>
    <cellStyle name="20% - Accent5 7 2 2 4" xfId="20835" xr:uid="{00000000-0005-0000-0000-00002B280000}"/>
    <cellStyle name="20% - Accent5 7 2 2 5" xfId="8893" xr:uid="{00000000-0005-0000-0000-00002C280000}"/>
    <cellStyle name="20% - Accent5 7 2 2 6" xfId="26820" xr:uid="{00000000-0005-0000-0000-00002D280000}"/>
    <cellStyle name="20% - Accent5 7 2 2 7" xfId="38765" xr:uid="{00000000-0005-0000-0000-00002E280000}"/>
    <cellStyle name="20% - Accent5 7 2 2 8" xfId="50730" xr:uid="{00000000-0005-0000-0000-00002F280000}"/>
    <cellStyle name="20% - Accent5 7 2 3" xfId="4439" xr:uid="{00000000-0005-0000-0000-000030280000}"/>
    <cellStyle name="20% - Accent5 7 2 3 2" xfId="16402" xr:uid="{00000000-0005-0000-0000-000031280000}"/>
    <cellStyle name="20% - Accent5 7 2 3 2 2" xfId="34329" xr:uid="{00000000-0005-0000-0000-000032280000}"/>
    <cellStyle name="20% - Accent5 7 2 3 2 3" xfId="46274" xr:uid="{00000000-0005-0000-0000-000033280000}"/>
    <cellStyle name="20% - Accent5 7 2 3 2 4" xfId="58239" xr:uid="{00000000-0005-0000-0000-000034280000}"/>
    <cellStyle name="20% - Accent5 7 2 3 3" xfId="22361" xr:uid="{00000000-0005-0000-0000-000035280000}"/>
    <cellStyle name="20% - Accent5 7 2 3 4" xfId="10419" xr:uid="{00000000-0005-0000-0000-000036280000}"/>
    <cellStyle name="20% - Accent5 7 2 3 5" xfId="28346" xr:uid="{00000000-0005-0000-0000-000037280000}"/>
    <cellStyle name="20% - Accent5 7 2 3 6" xfId="40291" xr:uid="{00000000-0005-0000-0000-000038280000}"/>
    <cellStyle name="20% - Accent5 7 2 3 7" xfId="52256" xr:uid="{00000000-0005-0000-0000-000039280000}"/>
    <cellStyle name="20% - Accent5 7 2 4" xfId="13432" xr:uid="{00000000-0005-0000-0000-00003A280000}"/>
    <cellStyle name="20% - Accent5 7 2 4 2" xfId="31359" xr:uid="{00000000-0005-0000-0000-00003B280000}"/>
    <cellStyle name="20% - Accent5 7 2 4 3" xfId="43304" xr:uid="{00000000-0005-0000-0000-00003C280000}"/>
    <cellStyle name="20% - Accent5 7 2 4 4" xfId="55269" xr:uid="{00000000-0005-0000-0000-00003D280000}"/>
    <cellStyle name="20% - Accent5 7 2 5" xfId="19391" xr:uid="{00000000-0005-0000-0000-00003E280000}"/>
    <cellStyle name="20% - Accent5 7 2 6" xfId="7449" xr:uid="{00000000-0005-0000-0000-00003F280000}"/>
    <cellStyle name="20% - Accent5 7 2 7" xfId="25376" xr:uid="{00000000-0005-0000-0000-000040280000}"/>
    <cellStyle name="20% - Accent5 7 2 8" xfId="37321" xr:uid="{00000000-0005-0000-0000-000041280000}"/>
    <cellStyle name="20% - Accent5 7 2 9" xfId="49286" xr:uid="{00000000-0005-0000-0000-000042280000}"/>
    <cellStyle name="20% - Accent5 7 3" xfId="2191" xr:uid="{00000000-0005-0000-0000-000043280000}"/>
    <cellStyle name="20% - Accent5 7 3 2" xfId="5161" xr:uid="{00000000-0005-0000-0000-000044280000}"/>
    <cellStyle name="20% - Accent5 7 3 2 2" xfId="17124" xr:uid="{00000000-0005-0000-0000-000045280000}"/>
    <cellStyle name="20% - Accent5 7 3 2 2 2" xfId="35051" xr:uid="{00000000-0005-0000-0000-000046280000}"/>
    <cellStyle name="20% - Accent5 7 3 2 2 3" xfId="46996" xr:uid="{00000000-0005-0000-0000-000047280000}"/>
    <cellStyle name="20% - Accent5 7 3 2 2 4" xfId="58961" xr:uid="{00000000-0005-0000-0000-000048280000}"/>
    <cellStyle name="20% - Accent5 7 3 2 3" xfId="23083" xr:uid="{00000000-0005-0000-0000-000049280000}"/>
    <cellStyle name="20% - Accent5 7 3 2 4" xfId="11141" xr:uid="{00000000-0005-0000-0000-00004A280000}"/>
    <cellStyle name="20% - Accent5 7 3 2 5" xfId="29068" xr:uid="{00000000-0005-0000-0000-00004B280000}"/>
    <cellStyle name="20% - Accent5 7 3 2 6" xfId="41013" xr:uid="{00000000-0005-0000-0000-00004C280000}"/>
    <cellStyle name="20% - Accent5 7 3 2 7" xfId="52978" xr:uid="{00000000-0005-0000-0000-00004D280000}"/>
    <cellStyle name="20% - Accent5 7 3 3" xfId="14154" xr:uid="{00000000-0005-0000-0000-00004E280000}"/>
    <cellStyle name="20% - Accent5 7 3 3 2" xfId="32081" xr:uid="{00000000-0005-0000-0000-00004F280000}"/>
    <cellStyle name="20% - Accent5 7 3 3 3" xfId="44026" xr:uid="{00000000-0005-0000-0000-000050280000}"/>
    <cellStyle name="20% - Accent5 7 3 3 4" xfId="55991" xr:uid="{00000000-0005-0000-0000-000051280000}"/>
    <cellStyle name="20% - Accent5 7 3 4" xfId="20113" xr:uid="{00000000-0005-0000-0000-000052280000}"/>
    <cellStyle name="20% - Accent5 7 3 5" xfId="8171" xr:uid="{00000000-0005-0000-0000-000053280000}"/>
    <cellStyle name="20% - Accent5 7 3 6" xfId="26098" xr:uid="{00000000-0005-0000-0000-000054280000}"/>
    <cellStyle name="20% - Accent5 7 3 7" xfId="38043" xr:uid="{00000000-0005-0000-0000-000055280000}"/>
    <cellStyle name="20% - Accent5 7 3 8" xfId="50008" xr:uid="{00000000-0005-0000-0000-000056280000}"/>
    <cellStyle name="20% - Accent5 7 4" xfId="3717" xr:uid="{00000000-0005-0000-0000-000057280000}"/>
    <cellStyle name="20% - Accent5 7 4 2" xfId="15680" xr:uid="{00000000-0005-0000-0000-000058280000}"/>
    <cellStyle name="20% - Accent5 7 4 2 2" xfId="33607" xr:uid="{00000000-0005-0000-0000-000059280000}"/>
    <cellStyle name="20% - Accent5 7 4 2 3" xfId="45552" xr:uid="{00000000-0005-0000-0000-00005A280000}"/>
    <cellStyle name="20% - Accent5 7 4 2 4" xfId="57517" xr:uid="{00000000-0005-0000-0000-00005B280000}"/>
    <cellStyle name="20% - Accent5 7 4 3" xfId="21639" xr:uid="{00000000-0005-0000-0000-00005C280000}"/>
    <cellStyle name="20% - Accent5 7 4 4" xfId="9697" xr:uid="{00000000-0005-0000-0000-00005D280000}"/>
    <cellStyle name="20% - Accent5 7 4 5" xfId="27624" xr:uid="{00000000-0005-0000-0000-00005E280000}"/>
    <cellStyle name="20% - Accent5 7 4 6" xfId="39569" xr:uid="{00000000-0005-0000-0000-00005F280000}"/>
    <cellStyle name="20% - Accent5 7 4 7" xfId="51534" xr:uid="{00000000-0005-0000-0000-000060280000}"/>
    <cellStyle name="20% - Accent5 7 5" xfId="12710" xr:uid="{00000000-0005-0000-0000-000061280000}"/>
    <cellStyle name="20% - Accent5 7 5 2" xfId="30637" xr:uid="{00000000-0005-0000-0000-000062280000}"/>
    <cellStyle name="20% - Accent5 7 5 3" xfId="42582" xr:uid="{00000000-0005-0000-0000-000063280000}"/>
    <cellStyle name="20% - Accent5 7 5 4" xfId="54547" xr:uid="{00000000-0005-0000-0000-000064280000}"/>
    <cellStyle name="20% - Accent5 7 6" xfId="18669" xr:uid="{00000000-0005-0000-0000-000065280000}"/>
    <cellStyle name="20% - Accent5 7 7" xfId="6727" xr:uid="{00000000-0005-0000-0000-000066280000}"/>
    <cellStyle name="20% - Accent5 7 8" xfId="24654" xr:uid="{00000000-0005-0000-0000-000067280000}"/>
    <cellStyle name="20% - Accent5 7 9" xfId="36599" xr:uid="{00000000-0005-0000-0000-000068280000}"/>
    <cellStyle name="20% - Accent5 8" xfId="771" xr:uid="{00000000-0005-0000-0000-000069280000}"/>
    <cellStyle name="20% - Accent5 8 2" xfId="2215" xr:uid="{00000000-0005-0000-0000-00006A280000}"/>
    <cellStyle name="20% - Accent5 8 2 2" xfId="5185" xr:uid="{00000000-0005-0000-0000-00006B280000}"/>
    <cellStyle name="20% - Accent5 8 2 2 2" xfId="17148" xr:uid="{00000000-0005-0000-0000-00006C280000}"/>
    <cellStyle name="20% - Accent5 8 2 2 2 2" xfId="35075" xr:uid="{00000000-0005-0000-0000-00006D280000}"/>
    <cellStyle name="20% - Accent5 8 2 2 2 3" xfId="47020" xr:uid="{00000000-0005-0000-0000-00006E280000}"/>
    <cellStyle name="20% - Accent5 8 2 2 2 4" xfId="58985" xr:uid="{00000000-0005-0000-0000-00006F280000}"/>
    <cellStyle name="20% - Accent5 8 2 2 3" xfId="23107" xr:uid="{00000000-0005-0000-0000-000070280000}"/>
    <cellStyle name="20% - Accent5 8 2 2 4" xfId="11165" xr:uid="{00000000-0005-0000-0000-000071280000}"/>
    <cellStyle name="20% - Accent5 8 2 2 5" xfId="29092" xr:uid="{00000000-0005-0000-0000-000072280000}"/>
    <cellStyle name="20% - Accent5 8 2 2 6" xfId="41037" xr:uid="{00000000-0005-0000-0000-000073280000}"/>
    <cellStyle name="20% - Accent5 8 2 2 7" xfId="53002" xr:uid="{00000000-0005-0000-0000-000074280000}"/>
    <cellStyle name="20% - Accent5 8 2 3" xfId="14178" xr:uid="{00000000-0005-0000-0000-000075280000}"/>
    <cellStyle name="20% - Accent5 8 2 3 2" xfId="32105" xr:uid="{00000000-0005-0000-0000-000076280000}"/>
    <cellStyle name="20% - Accent5 8 2 3 3" xfId="44050" xr:uid="{00000000-0005-0000-0000-000077280000}"/>
    <cellStyle name="20% - Accent5 8 2 3 4" xfId="56015" xr:uid="{00000000-0005-0000-0000-000078280000}"/>
    <cellStyle name="20% - Accent5 8 2 4" xfId="20137" xr:uid="{00000000-0005-0000-0000-000079280000}"/>
    <cellStyle name="20% - Accent5 8 2 5" xfId="8195" xr:uid="{00000000-0005-0000-0000-00007A280000}"/>
    <cellStyle name="20% - Accent5 8 2 6" xfId="26122" xr:uid="{00000000-0005-0000-0000-00007B280000}"/>
    <cellStyle name="20% - Accent5 8 2 7" xfId="38067" xr:uid="{00000000-0005-0000-0000-00007C280000}"/>
    <cellStyle name="20% - Accent5 8 2 8" xfId="50032" xr:uid="{00000000-0005-0000-0000-00007D280000}"/>
    <cellStyle name="20% - Accent5 8 3" xfId="3741" xr:uid="{00000000-0005-0000-0000-00007E280000}"/>
    <cellStyle name="20% - Accent5 8 3 2" xfId="15704" xr:uid="{00000000-0005-0000-0000-00007F280000}"/>
    <cellStyle name="20% - Accent5 8 3 2 2" xfId="33631" xr:uid="{00000000-0005-0000-0000-000080280000}"/>
    <cellStyle name="20% - Accent5 8 3 2 3" xfId="45576" xr:uid="{00000000-0005-0000-0000-000081280000}"/>
    <cellStyle name="20% - Accent5 8 3 2 4" xfId="57541" xr:uid="{00000000-0005-0000-0000-000082280000}"/>
    <cellStyle name="20% - Accent5 8 3 3" xfId="21663" xr:uid="{00000000-0005-0000-0000-000083280000}"/>
    <cellStyle name="20% - Accent5 8 3 4" xfId="9721" xr:uid="{00000000-0005-0000-0000-000084280000}"/>
    <cellStyle name="20% - Accent5 8 3 5" xfId="27648" xr:uid="{00000000-0005-0000-0000-000085280000}"/>
    <cellStyle name="20% - Accent5 8 3 6" xfId="39593" xr:uid="{00000000-0005-0000-0000-000086280000}"/>
    <cellStyle name="20% - Accent5 8 3 7" xfId="51558" xr:uid="{00000000-0005-0000-0000-000087280000}"/>
    <cellStyle name="20% - Accent5 8 4" xfId="12734" xr:uid="{00000000-0005-0000-0000-000088280000}"/>
    <cellStyle name="20% - Accent5 8 4 2" xfId="30661" xr:uid="{00000000-0005-0000-0000-000089280000}"/>
    <cellStyle name="20% - Accent5 8 4 3" xfId="42606" xr:uid="{00000000-0005-0000-0000-00008A280000}"/>
    <cellStyle name="20% - Accent5 8 4 4" xfId="54571" xr:uid="{00000000-0005-0000-0000-00008B280000}"/>
    <cellStyle name="20% - Accent5 8 5" xfId="18693" xr:uid="{00000000-0005-0000-0000-00008C280000}"/>
    <cellStyle name="20% - Accent5 8 6" xfId="6751" xr:uid="{00000000-0005-0000-0000-00008D280000}"/>
    <cellStyle name="20% - Accent5 8 7" xfId="24678" xr:uid="{00000000-0005-0000-0000-00008E280000}"/>
    <cellStyle name="20% - Accent5 8 8" xfId="36623" xr:uid="{00000000-0005-0000-0000-00008F280000}"/>
    <cellStyle name="20% - Accent5 8 9" xfId="48588" xr:uid="{00000000-0005-0000-0000-000090280000}"/>
    <cellStyle name="20% - Accent5 9" xfId="1493" xr:uid="{00000000-0005-0000-0000-000091280000}"/>
    <cellStyle name="20% - Accent5 9 2" xfId="4463" xr:uid="{00000000-0005-0000-0000-000092280000}"/>
    <cellStyle name="20% - Accent5 9 2 2" xfId="16426" xr:uid="{00000000-0005-0000-0000-000093280000}"/>
    <cellStyle name="20% - Accent5 9 2 2 2" xfId="34353" xr:uid="{00000000-0005-0000-0000-000094280000}"/>
    <cellStyle name="20% - Accent5 9 2 2 3" xfId="46298" xr:uid="{00000000-0005-0000-0000-000095280000}"/>
    <cellStyle name="20% - Accent5 9 2 2 4" xfId="58263" xr:uid="{00000000-0005-0000-0000-000096280000}"/>
    <cellStyle name="20% - Accent5 9 2 3" xfId="22385" xr:uid="{00000000-0005-0000-0000-000097280000}"/>
    <cellStyle name="20% - Accent5 9 2 4" xfId="10443" xr:uid="{00000000-0005-0000-0000-000098280000}"/>
    <cellStyle name="20% - Accent5 9 2 5" xfId="28370" xr:uid="{00000000-0005-0000-0000-000099280000}"/>
    <cellStyle name="20% - Accent5 9 2 6" xfId="40315" xr:uid="{00000000-0005-0000-0000-00009A280000}"/>
    <cellStyle name="20% - Accent5 9 2 7" xfId="52280" xr:uid="{00000000-0005-0000-0000-00009B280000}"/>
    <cellStyle name="20% - Accent5 9 3" xfId="13456" xr:uid="{00000000-0005-0000-0000-00009C280000}"/>
    <cellStyle name="20% - Accent5 9 3 2" xfId="31383" xr:uid="{00000000-0005-0000-0000-00009D280000}"/>
    <cellStyle name="20% - Accent5 9 3 3" xfId="43328" xr:uid="{00000000-0005-0000-0000-00009E280000}"/>
    <cellStyle name="20% - Accent5 9 3 4" xfId="55293" xr:uid="{00000000-0005-0000-0000-00009F280000}"/>
    <cellStyle name="20% - Accent5 9 4" xfId="19415" xr:uid="{00000000-0005-0000-0000-0000A0280000}"/>
    <cellStyle name="20% - Accent5 9 5" xfId="7473" xr:uid="{00000000-0005-0000-0000-0000A1280000}"/>
    <cellStyle name="20% - Accent5 9 6" xfId="25400" xr:uid="{00000000-0005-0000-0000-0000A2280000}"/>
    <cellStyle name="20% - Accent5 9 7" xfId="37345" xr:uid="{00000000-0005-0000-0000-0000A3280000}"/>
    <cellStyle name="20% - Accent5 9 8" xfId="49310" xr:uid="{00000000-0005-0000-0000-0000A4280000}"/>
    <cellStyle name="20% - Accent6" xfId="52" builtinId="50" customBuiltin="1"/>
    <cellStyle name="20% - Accent6 10" xfId="2940" xr:uid="{00000000-0005-0000-0000-0000A6280000}"/>
    <cellStyle name="20% - Accent6 10 2" xfId="5910" xr:uid="{00000000-0005-0000-0000-0000A7280000}"/>
    <cellStyle name="20% - Accent6 10 2 2" xfId="17873" xr:uid="{00000000-0005-0000-0000-0000A8280000}"/>
    <cellStyle name="20% - Accent6 10 2 2 2" xfId="35800" xr:uid="{00000000-0005-0000-0000-0000A9280000}"/>
    <cellStyle name="20% - Accent6 10 2 2 3" xfId="47745" xr:uid="{00000000-0005-0000-0000-0000AA280000}"/>
    <cellStyle name="20% - Accent6 10 2 2 4" xfId="59710" xr:uid="{00000000-0005-0000-0000-0000AB280000}"/>
    <cellStyle name="20% - Accent6 10 2 3" xfId="23832" xr:uid="{00000000-0005-0000-0000-0000AC280000}"/>
    <cellStyle name="20% - Accent6 10 2 4" xfId="11890" xr:uid="{00000000-0005-0000-0000-0000AD280000}"/>
    <cellStyle name="20% - Accent6 10 2 5" xfId="29817" xr:uid="{00000000-0005-0000-0000-0000AE280000}"/>
    <cellStyle name="20% - Accent6 10 2 6" xfId="41762" xr:uid="{00000000-0005-0000-0000-0000AF280000}"/>
    <cellStyle name="20% - Accent6 10 2 7" xfId="53727" xr:uid="{00000000-0005-0000-0000-0000B0280000}"/>
    <cellStyle name="20% - Accent6 10 3" xfId="14903" xr:uid="{00000000-0005-0000-0000-0000B1280000}"/>
    <cellStyle name="20% - Accent6 10 3 2" xfId="32830" xr:uid="{00000000-0005-0000-0000-0000B2280000}"/>
    <cellStyle name="20% - Accent6 10 3 3" xfId="44775" xr:uid="{00000000-0005-0000-0000-0000B3280000}"/>
    <cellStyle name="20% - Accent6 10 3 4" xfId="56740" xr:uid="{00000000-0005-0000-0000-0000B4280000}"/>
    <cellStyle name="20% - Accent6 10 4" xfId="20862" xr:uid="{00000000-0005-0000-0000-0000B5280000}"/>
    <cellStyle name="20% - Accent6 10 5" xfId="8920" xr:uid="{00000000-0005-0000-0000-0000B6280000}"/>
    <cellStyle name="20% - Accent6 10 6" xfId="26847" xr:uid="{00000000-0005-0000-0000-0000B7280000}"/>
    <cellStyle name="20% - Accent6 10 7" xfId="38792" xr:uid="{00000000-0005-0000-0000-0000B8280000}"/>
    <cellStyle name="20% - Accent6 10 8" xfId="50757" xr:uid="{00000000-0005-0000-0000-0000B9280000}"/>
    <cellStyle name="20% - Accent6 11" xfId="2973" xr:uid="{00000000-0005-0000-0000-0000BA280000}"/>
    <cellStyle name="20% - Accent6 11 2" xfId="5943" xr:uid="{00000000-0005-0000-0000-0000BB280000}"/>
    <cellStyle name="20% - Accent6 11 2 2" xfId="17906" xr:uid="{00000000-0005-0000-0000-0000BC280000}"/>
    <cellStyle name="20% - Accent6 11 2 2 2" xfId="35833" xr:uid="{00000000-0005-0000-0000-0000BD280000}"/>
    <cellStyle name="20% - Accent6 11 2 2 3" xfId="47778" xr:uid="{00000000-0005-0000-0000-0000BE280000}"/>
    <cellStyle name="20% - Accent6 11 2 2 4" xfId="59743" xr:uid="{00000000-0005-0000-0000-0000BF280000}"/>
    <cellStyle name="20% - Accent6 11 2 3" xfId="23865" xr:uid="{00000000-0005-0000-0000-0000C0280000}"/>
    <cellStyle name="20% - Accent6 11 2 4" xfId="11923" xr:uid="{00000000-0005-0000-0000-0000C1280000}"/>
    <cellStyle name="20% - Accent6 11 2 5" xfId="29850" xr:uid="{00000000-0005-0000-0000-0000C2280000}"/>
    <cellStyle name="20% - Accent6 11 2 6" xfId="41795" xr:uid="{00000000-0005-0000-0000-0000C3280000}"/>
    <cellStyle name="20% - Accent6 11 2 7" xfId="53760" xr:uid="{00000000-0005-0000-0000-0000C4280000}"/>
    <cellStyle name="20% - Accent6 11 3" xfId="14936" xr:uid="{00000000-0005-0000-0000-0000C5280000}"/>
    <cellStyle name="20% - Accent6 11 3 2" xfId="32863" xr:uid="{00000000-0005-0000-0000-0000C6280000}"/>
    <cellStyle name="20% - Accent6 11 3 3" xfId="44808" xr:uid="{00000000-0005-0000-0000-0000C7280000}"/>
    <cellStyle name="20% - Accent6 11 3 4" xfId="56773" xr:uid="{00000000-0005-0000-0000-0000C8280000}"/>
    <cellStyle name="20% - Accent6 11 4" xfId="20895" xr:uid="{00000000-0005-0000-0000-0000C9280000}"/>
    <cellStyle name="20% - Accent6 11 5" xfId="8953" xr:uid="{00000000-0005-0000-0000-0000CA280000}"/>
    <cellStyle name="20% - Accent6 11 6" xfId="26880" xr:uid="{00000000-0005-0000-0000-0000CB280000}"/>
    <cellStyle name="20% - Accent6 11 7" xfId="38825" xr:uid="{00000000-0005-0000-0000-0000CC280000}"/>
    <cellStyle name="20% - Accent6 11 8" xfId="50790" xr:uid="{00000000-0005-0000-0000-0000CD280000}"/>
    <cellStyle name="20% - Accent6 12" xfId="2994" xr:uid="{00000000-0005-0000-0000-0000CE280000}"/>
    <cellStyle name="20% - Accent6 12 2" xfId="5964" xr:uid="{00000000-0005-0000-0000-0000CF280000}"/>
    <cellStyle name="20% - Accent6 12 2 2" xfId="17927" xr:uid="{00000000-0005-0000-0000-0000D0280000}"/>
    <cellStyle name="20% - Accent6 12 2 2 2" xfId="35854" xr:uid="{00000000-0005-0000-0000-0000D1280000}"/>
    <cellStyle name="20% - Accent6 12 2 2 3" xfId="47799" xr:uid="{00000000-0005-0000-0000-0000D2280000}"/>
    <cellStyle name="20% - Accent6 12 2 2 4" xfId="59764" xr:uid="{00000000-0005-0000-0000-0000D3280000}"/>
    <cellStyle name="20% - Accent6 12 2 3" xfId="23886" xr:uid="{00000000-0005-0000-0000-0000D4280000}"/>
    <cellStyle name="20% - Accent6 12 2 4" xfId="11944" xr:uid="{00000000-0005-0000-0000-0000D5280000}"/>
    <cellStyle name="20% - Accent6 12 2 5" xfId="29871" xr:uid="{00000000-0005-0000-0000-0000D6280000}"/>
    <cellStyle name="20% - Accent6 12 2 6" xfId="41816" xr:uid="{00000000-0005-0000-0000-0000D7280000}"/>
    <cellStyle name="20% - Accent6 12 2 7" xfId="53781" xr:uid="{00000000-0005-0000-0000-0000D8280000}"/>
    <cellStyle name="20% - Accent6 12 3" xfId="14957" xr:uid="{00000000-0005-0000-0000-0000D9280000}"/>
    <cellStyle name="20% - Accent6 12 3 2" xfId="32884" xr:uid="{00000000-0005-0000-0000-0000DA280000}"/>
    <cellStyle name="20% - Accent6 12 3 3" xfId="44829" xr:uid="{00000000-0005-0000-0000-0000DB280000}"/>
    <cellStyle name="20% - Accent6 12 3 4" xfId="56794" xr:uid="{00000000-0005-0000-0000-0000DC280000}"/>
    <cellStyle name="20% - Accent6 12 4" xfId="20916" xr:uid="{00000000-0005-0000-0000-0000DD280000}"/>
    <cellStyle name="20% - Accent6 12 5" xfId="8974" xr:uid="{00000000-0005-0000-0000-0000DE280000}"/>
    <cellStyle name="20% - Accent6 12 6" xfId="26901" xr:uid="{00000000-0005-0000-0000-0000DF280000}"/>
    <cellStyle name="20% - Accent6 12 7" xfId="38846" xr:uid="{00000000-0005-0000-0000-0000E0280000}"/>
    <cellStyle name="20% - Accent6 12 8" xfId="50811" xr:uid="{00000000-0005-0000-0000-0000E1280000}"/>
    <cellStyle name="20% - Accent6 13" xfId="3021" xr:uid="{00000000-0005-0000-0000-0000E2280000}"/>
    <cellStyle name="20% - Accent6 13 2" xfId="14984" xr:uid="{00000000-0005-0000-0000-0000E3280000}"/>
    <cellStyle name="20% - Accent6 13 2 2" xfId="32911" xr:uid="{00000000-0005-0000-0000-0000E4280000}"/>
    <cellStyle name="20% - Accent6 13 2 3" xfId="44856" xr:uid="{00000000-0005-0000-0000-0000E5280000}"/>
    <cellStyle name="20% - Accent6 13 2 4" xfId="56821" xr:uid="{00000000-0005-0000-0000-0000E6280000}"/>
    <cellStyle name="20% - Accent6 13 3" xfId="20943" xr:uid="{00000000-0005-0000-0000-0000E7280000}"/>
    <cellStyle name="20% - Accent6 13 4" xfId="9001" xr:uid="{00000000-0005-0000-0000-0000E8280000}"/>
    <cellStyle name="20% - Accent6 13 5" xfId="26928" xr:uid="{00000000-0005-0000-0000-0000E9280000}"/>
    <cellStyle name="20% - Accent6 13 6" xfId="38873" xr:uid="{00000000-0005-0000-0000-0000EA280000}"/>
    <cellStyle name="20% - Accent6 13 7" xfId="50838" xr:uid="{00000000-0005-0000-0000-0000EB280000}"/>
    <cellStyle name="20% - Accent6 14" xfId="5987" xr:uid="{00000000-0005-0000-0000-0000EC280000}"/>
    <cellStyle name="20% - Accent6 14 2" xfId="17950" xr:uid="{00000000-0005-0000-0000-0000ED280000}"/>
    <cellStyle name="20% - Accent6 14 2 2" xfId="35877" xr:uid="{00000000-0005-0000-0000-0000EE280000}"/>
    <cellStyle name="20% - Accent6 14 2 3" xfId="47822" xr:uid="{00000000-0005-0000-0000-0000EF280000}"/>
    <cellStyle name="20% - Accent6 14 2 4" xfId="59787" xr:uid="{00000000-0005-0000-0000-0000F0280000}"/>
    <cellStyle name="20% - Accent6 14 3" xfId="23909" xr:uid="{00000000-0005-0000-0000-0000F1280000}"/>
    <cellStyle name="20% - Accent6 14 4" xfId="11967" xr:uid="{00000000-0005-0000-0000-0000F2280000}"/>
    <cellStyle name="20% - Accent6 14 5" xfId="29894" xr:uid="{00000000-0005-0000-0000-0000F3280000}"/>
    <cellStyle name="20% - Accent6 14 6" xfId="41839" xr:uid="{00000000-0005-0000-0000-0000F4280000}"/>
    <cellStyle name="20% - Accent6 14 7" xfId="53804" xr:uid="{00000000-0005-0000-0000-0000F5280000}"/>
    <cellStyle name="20% - Accent6 15" xfId="6008" xr:uid="{00000000-0005-0000-0000-0000F6280000}"/>
    <cellStyle name="20% - Accent6 15 2" xfId="11988" xr:uid="{00000000-0005-0000-0000-0000F7280000}"/>
    <cellStyle name="20% - Accent6 15 3" xfId="29915" xr:uid="{00000000-0005-0000-0000-0000F8280000}"/>
    <cellStyle name="20% - Accent6 15 4" xfId="41860" xr:uid="{00000000-0005-0000-0000-0000F9280000}"/>
    <cellStyle name="20% - Accent6 15 5" xfId="53825" xr:uid="{00000000-0005-0000-0000-0000FA280000}"/>
    <cellStyle name="20% - Accent6 16" xfId="12013" xr:uid="{00000000-0005-0000-0000-0000FB280000}"/>
    <cellStyle name="20% - Accent6 16 2" xfId="29940" xr:uid="{00000000-0005-0000-0000-0000FC280000}"/>
    <cellStyle name="20% - Accent6 16 3" xfId="41885" xr:uid="{00000000-0005-0000-0000-0000FD280000}"/>
    <cellStyle name="20% - Accent6 16 4" xfId="53850" xr:uid="{00000000-0005-0000-0000-0000FE280000}"/>
    <cellStyle name="20% - Accent6 17" xfId="17974" xr:uid="{00000000-0005-0000-0000-0000FF280000}"/>
    <cellStyle name="20% - Accent6 18" xfId="23929" xr:uid="{00000000-0005-0000-0000-000000290000}"/>
    <cellStyle name="20% - Accent6 19" xfId="6032" xr:uid="{00000000-0005-0000-0000-000001290000}"/>
    <cellStyle name="20% - Accent6 2" xfId="83" xr:uid="{00000000-0005-0000-0000-000002290000}"/>
    <cellStyle name="20% - Accent6 2 10" xfId="18005" xr:uid="{00000000-0005-0000-0000-000003290000}"/>
    <cellStyle name="20% - Accent6 2 11" xfId="6063" xr:uid="{00000000-0005-0000-0000-000004290000}"/>
    <cellStyle name="20% - Accent6 2 12" xfId="23990" xr:uid="{00000000-0005-0000-0000-000005290000}"/>
    <cellStyle name="20% - Accent6 2 13" xfId="35935" xr:uid="{00000000-0005-0000-0000-000006290000}"/>
    <cellStyle name="20% - Accent6 2 14" xfId="47900" xr:uid="{00000000-0005-0000-0000-000007290000}"/>
    <cellStyle name="20% - Accent6 2 2" xfId="141" xr:uid="{00000000-0005-0000-0000-000008290000}"/>
    <cellStyle name="20% - Accent6 2 2 10" xfId="6121" xr:uid="{00000000-0005-0000-0000-000009290000}"/>
    <cellStyle name="20% - Accent6 2 2 11" xfId="24048" xr:uid="{00000000-0005-0000-0000-00000A290000}"/>
    <cellStyle name="20% - Accent6 2 2 12" xfId="35993" xr:uid="{00000000-0005-0000-0000-00000B290000}"/>
    <cellStyle name="20% - Accent6 2 2 13" xfId="47958" xr:uid="{00000000-0005-0000-0000-00000C290000}"/>
    <cellStyle name="20% - Accent6 2 2 2" xfId="257" xr:uid="{00000000-0005-0000-0000-00000D290000}"/>
    <cellStyle name="20% - Accent6 2 2 2 10" xfId="36109" xr:uid="{00000000-0005-0000-0000-00000E290000}"/>
    <cellStyle name="20% - Accent6 2 2 2 11" xfId="48074" xr:uid="{00000000-0005-0000-0000-00000F290000}"/>
    <cellStyle name="20% - Accent6 2 2 2 2" xfId="605" xr:uid="{00000000-0005-0000-0000-000010290000}"/>
    <cellStyle name="20% - Accent6 2 2 2 2 10" xfId="48422" xr:uid="{00000000-0005-0000-0000-000011290000}"/>
    <cellStyle name="20% - Accent6 2 2 2 2 2" xfId="1327" xr:uid="{00000000-0005-0000-0000-000012290000}"/>
    <cellStyle name="20% - Accent6 2 2 2 2 2 2" xfId="2771" xr:uid="{00000000-0005-0000-0000-000013290000}"/>
    <cellStyle name="20% - Accent6 2 2 2 2 2 2 2" xfId="5741" xr:uid="{00000000-0005-0000-0000-000014290000}"/>
    <cellStyle name="20% - Accent6 2 2 2 2 2 2 2 2" xfId="17704" xr:uid="{00000000-0005-0000-0000-000015290000}"/>
    <cellStyle name="20% - Accent6 2 2 2 2 2 2 2 2 2" xfId="35631" xr:uid="{00000000-0005-0000-0000-000016290000}"/>
    <cellStyle name="20% - Accent6 2 2 2 2 2 2 2 2 3" xfId="47576" xr:uid="{00000000-0005-0000-0000-000017290000}"/>
    <cellStyle name="20% - Accent6 2 2 2 2 2 2 2 2 4" xfId="59541" xr:uid="{00000000-0005-0000-0000-000018290000}"/>
    <cellStyle name="20% - Accent6 2 2 2 2 2 2 2 3" xfId="23663" xr:uid="{00000000-0005-0000-0000-000019290000}"/>
    <cellStyle name="20% - Accent6 2 2 2 2 2 2 2 4" xfId="11721" xr:uid="{00000000-0005-0000-0000-00001A290000}"/>
    <cellStyle name="20% - Accent6 2 2 2 2 2 2 2 5" xfId="29648" xr:uid="{00000000-0005-0000-0000-00001B290000}"/>
    <cellStyle name="20% - Accent6 2 2 2 2 2 2 2 6" xfId="41593" xr:uid="{00000000-0005-0000-0000-00001C290000}"/>
    <cellStyle name="20% - Accent6 2 2 2 2 2 2 2 7" xfId="53558" xr:uid="{00000000-0005-0000-0000-00001D290000}"/>
    <cellStyle name="20% - Accent6 2 2 2 2 2 2 3" xfId="14734" xr:uid="{00000000-0005-0000-0000-00001E290000}"/>
    <cellStyle name="20% - Accent6 2 2 2 2 2 2 3 2" xfId="32661" xr:uid="{00000000-0005-0000-0000-00001F290000}"/>
    <cellStyle name="20% - Accent6 2 2 2 2 2 2 3 3" xfId="44606" xr:uid="{00000000-0005-0000-0000-000020290000}"/>
    <cellStyle name="20% - Accent6 2 2 2 2 2 2 3 4" xfId="56571" xr:uid="{00000000-0005-0000-0000-000021290000}"/>
    <cellStyle name="20% - Accent6 2 2 2 2 2 2 4" xfId="20693" xr:uid="{00000000-0005-0000-0000-000022290000}"/>
    <cellStyle name="20% - Accent6 2 2 2 2 2 2 5" xfId="8751" xr:uid="{00000000-0005-0000-0000-000023290000}"/>
    <cellStyle name="20% - Accent6 2 2 2 2 2 2 6" xfId="26678" xr:uid="{00000000-0005-0000-0000-000024290000}"/>
    <cellStyle name="20% - Accent6 2 2 2 2 2 2 7" xfId="38623" xr:uid="{00000000-0005-0000-0000-000025290000}"/>
    <cellStyle name="20% - Accent6 2 2 2 2 2 2 8" xfId="50588" xr:uid="{00000000-0005-0000-0000-000026290000}"/>
    <cellStyle name="20% - Accent6 2 2 2 2 2 3" xfId="4297" xr:uid="{00000000-0005-0000-0000-000027290000}"/>
    <cellStyle name="20% - Accent6 2 2 2 2 2 3 2" xfId="16260" xr:uid="{00000000-0005-0000-0000-000028290000}"/>
    <cellStyle name="20% - Accent6 2 2 2 2 2 3 2 2" xfId="34187" xr:uid="{00000000-0005-0000-0000-000029290000}"/>
    <cellStyle name="20% - Accent6 2 2 2 2 2 3 2 3" xfId="46132" xr:uid="{00000000-0005-0000-0000-00002A290000}"/>
    <cellStyle name="20% - Accent6 2 2 2 2 2 3 2 4" xfId="58097" xr:uid="{00000000-0005-0000-0000-00002B290000}"/>
    <cellStyle name="20% - Accent6 2 2 2 2 2 3 3" xfId="22219" xr:uid="{00000000-0005-0000-0000-00002C290000}"/>
    <cellStyle name="20% - Accent6 2 2 2 2 2 3 4" xfId="10277" xr:uid="{00000000-0005-0000-0000-00002D290000}"/>
    <cellStyle name="20% - Accent6 2 2 2 2 2 3 5" xfId="28204" xr:uid="{00000000-0005-0000-0000-00002E290000}"/>
    <cellStyle name="20% - Accent6 2 2 2 2 2 3 6" xfId="40149" xr:uid="{00000000-0005-0000-0000-00002F290000}"/>
    <cellStyle name="20% - Accent6 2 2 2 2 2 3 7" xfId="52114" xr:uid="{00000000-0005-0000-0000-000030290000}"/>
    <cellStyle name="20% - Accent6 2 2 2 2 2 4" xfId="13290" xr:uid="{00000000-0005-0000-0000-000031290000}"/>
    <cellStyle name="20% - Accent6 2 2 2 2 2 4 2" xfId="31217" xr:uid="{00000000-0005-0000-0000-000032290000}"/>
    <cellStyle name="20% - Accent6 2 2 2 2 2 4 3" xfId="43162" xr:uid="{00000000-0005-0000-0000-000033290000}"/>
    <cellStyle name="20% - Accent6 2 2 2 2 2 4 4" xfId="55127" xr:uid="{00000000-0005-0000-0000-000034290000}"/>
    <cellStyle name="20% - Accent6 2 2 2 2 2 5" xfId="19249" xr:uid="{00000000-0005-0000-0000-000035290000}"/>
    <cellStyle name="20% - Accent6 2 2 2 2 2 6" xfId="7307" xr:uid="{00000000-0005-0000-0000-000036290000}"/>
    <cellStyle name="20% - Accent6 2 2 2 2 2 7" xfId="25234" xr:uid="{00000000-0005-0000-0000-000037290000}"/>
    <cellStyle name="20% - Accent6 2 2 2 2 2 8" xfId="37179" xr:uid="{00000000-0005-0000-0000-000038290000}"/>
    <cellStyle name="20% - Accent6 2 2 2 2 2 9" xfId="49144" xr:uid="{00000000-0005-0000-0000-000039290000}"/>
    <cellStyle name="20% - Accent6 2 2 2 2 3" xfId="2049" xr:uid="{00000000-0005-0000-0000-00003A290000}"/>
    <cellStyle name="20% - Accent6 2 2 2 2 3 2" xfId="5019" xr:uid="{00000000-0005-0000-0000-00003B290000}"/>
    <cellStyle name="20% - Accent6 2 2 2 2 3 2 2" xfId="16982" xr:uid="{00000000-0005-0000-0000-00003C290000}"/>
    <cellStyle name="20% - Accent6 2 2 2 2 3 2 2 2" xfId="34909" xr:uid="{00000000-0005-0000-0000-00003D290000}"/>
    <cellStyle name="20% - Accent6 2 2 2 2 3 2 2 3" xfId="46854" xr:uid="{00000000-0005-0000-0000-00003E290000}"/>
    <cellStyle name="20% - Accent6 2 2 2 2 3 2 2 4" xfId="58819" xr:uid="{00000000-0005-0000-0000-00003F290000}"/>
    <cellStyle name="20% - Accent6 2 2 2 2 3 2 3" xfId="22941" xr:uid="{00000000-0005-0000-0000-000040290000}"/>
    <cellStyle name="20% - Accent6 2 2 2 2 3 2 4" xfId="10999" xr:uid="{00000000-0005-0000-0000-000041290000}"/>
    <cellStyle name="20% - Accent6 2 2 2 2 3 2 5" xfId="28926" xr:uid="{00000000-0005-0000-0000-000042290000}"/>
    <cellStyle name="20% - Accent6 2 2 2 2 3 2 6" xfId="40871" xr:uid="{00000000-0005-0000-0000-000043290000}"/>
    <cellStyle name="20% - Accent6 2 2 2 2 3 2 7" xfId="52836" xr:uid="{00000000-0005-0000-0000-000044290000}"/>
    <cellStyle name="20% - Accent6 2 2 2 2 3 3" xfId="14012" xr:uid="{00000000-0005-0000-0000-000045290000}"/>
    <cellStyle name="20% - Accent6 2 2 2 2 3 3 2" xfId="31939" xr:uid="{00000000-0005-0000-0000-000046290000}"/>
    <cellStyle name="20% - Accent6 2 2 2 2 3 3 3" xfId="43884" xr:uid="{00000000-0005-0000-0000-000047290000}"/>
    <cellStyle name="20% - Accent6 2 2 2 2 3 3 4" xfId="55849" xr:uid="{00000000-0005-0000-0000-000048290000}"/>
    <cellStyle name="20% - Accent6 2 2 2 2 3 4" xfId="19971" xr:uid="{00000000-0005-0000-0000-000049290000}"/>
    <cellStyle name="20% - Accent6 2 2 2 2 3 5" xfId="8029" xr:uid="{00000000-0005-0000-0000-00004A290000}"/>
    <cellStyle name="20% - Accent6 2 2 2 2 3 6" xfId="25956" xr:uid="{00000000-0005-0000-0000-00004B290000}"/>
    <cellStyle name="20% - Accent6 2 2 2 2 3 7" xfId="37901" xr:uid="{00000000-0005-0000-0000-00004C290000}"/>
    <cellStyle name="20% - Accent6 2 2 2 2 3 8" xfId="49866" xr:uid="{00000000-0005-0000-0000-00004D290000}"/>
    <cellStyle name="20% - Accent6 2 2 2 2 4" xfId="3575" xr:uid="{00000000-0005-0000-0000-00004E290000}"/>
    <cellStyle name="20% - Accent6 2 2 2 2 4 2" xfId="15538" xr:uid="{00000000-0005-0000-0000-00004F290000}"/>
    <cellStyle name="20% - Accent6 2 2 2 2 4 2 2" xfId="33465" xr:uid="{00000000-0005-0000-0000-000050290000}"/>
    <cellStyle name="20% - Accent6 2 2 2 2 4 2 3" xfId="45410" xr:uid="{00000000-0005-0000-0000-000051290000}"/>
    <cellStyle name="20% - Accent6 2 2 2 2 4 2 4" xfId="57375" xr:uid="{00000000-0005-0000-0000-000052290000}"/>
    <cellStyle name="20% - Accent6 2 2 2 2 4 3" xfId="21497" xr:uid="{00000000-0005-0000-0000-000053290000}"/>
    <cellStyle name="20% - Accent6 2 2 2 2 4 4" xfId="9555" xr:uid="{00000000-0005-0000-0000-000054290000}"/>
    <cellStyle name="20% - Accent6 2 2 2 2 4 5" xfId="27482" xr:uid="{00000000-0005-0000-0000-000055290000}"/>
    <cellStyle name="20% - Accent6 2 2 2 2 4 6" xfId="39427" xr:uid="{00000000-0005-0000-0000-000056290000}"/>
    <cellStyle name="20% - Accent6 2 2 2 2 4 7" xfId="51392" xr:uid="{00000000-0005-0000-0000-000057290000}"/>
    <cellStyle name="20% - Accent6 2 2 2 2 5" xfId="12568" xr:uid="{00000000-0005-0000-0000-000058290000}"/>
    <cellStyle name="20% - Accent6 2 2 2 2 5 2" xfId="30495" xr:uid="{00000000-0005-0000-0000-000059290000}"/>
    <cellStyle name="20% - Accent6 2 2 2 2 5 3" xfId="42440" xr:uid="{00000000-0005-0000-0000-00005A290000}"/>
    <cellStyle name="20% - Accent6 2 2 2 2 5 4" xfId="54405" xr:uid="{00000000-0005-0000-0000-00005B290000}"/>
    <cellStyle name="20% - Accent6 2 2 2 2 6" xfId="18527" xr:uid="{00000000-0005-0000-0000-00005C290000}"/>
    <cellStyle name="20% - Accent6 2 2 2 2 7" xfId="6585" xr:uid="{00000000-0005-0000-0000-00005D290000}"/>
    <cellStyle name="20% - Accent6 2 2 2 2 8" xfId="24512" xr:uid="{00000000-0005-0000-0000-00005E290000}"/>
    <cellStyle name="20% - Accent6 2 2 2 2 9" xfId="36457" xr:uid="{00000000-0005-0000-0000-00005F290000}"/>
    <cellStyle name="20% - Accent6 2 2 2 3" xfId="979" xr:uid="{00000000-0005-0000-0000-000060290000}"/>
    <cellStyle name="20% - Accent6 2 2 2 3 2" xfId="2423" xr:uid="{00000000-0005-0000-0000-000061290000}"/>
    <cellStyle name="20% - Accent6 2 2 2 3 2 2" xfId="5393" xr:uid="{00000000-0005-0000-0000-000062290000}"/>
    <cellStyle name="20% - Accent6 2 2 2 3 2 2 2" xfId="17356" xr:uid="{00000000-0005-0000-0000-000063290000}"/>
    <cellStyle name="20% - Accent6 2 2 2 3 2 2 2 2" xfId="35283" xr:uid="{00000000-0005-0000-0000-000064290000}"/>
    <cellStyle name="20% - Accent6 2 2 2 3 2 2 2 3" xfId="47228" xr:uid="{00000000-0005-0000-0000-000065290000}"/>
    <cellStyle name="20% - Accent6 2 2 2 3 2 2 2 4" xfId="59193" xr:uid="{00000000-0005-0000-0000-000066290000}"/>
    <cellStyle name="20% - Accent6 2 2 2 3 2 2 3" xfId="23315" xr:uid="{00000000-0005-0000-0000-000067290000}"/>
    <cellStyle name="20% - Accent6 2 2 2 3 2 2 4" xfId="11373" xr:uid="{00000000-0005-0000-0000-000068290000}"/>
    <cellStyle name="20% - Accent6 2 2 2 3 2 2 5" xfId="29300" xr:uid="{00000000-0005-0000-0000-000069290000}"/>
    <cellStyle name="20% - Accent6 2 2 2 3 2 2 6" xfId="41245" xr:uid="{00000000-0005-0000-0000-00006A290000}"/>
    <cellStyle name="20% - Accent6 2 2 2 3 2 2 7" xfId="53210" xr:uid="{00000000-0005-0000-0000-00006B290000}"/>
    <cellStyle name="20% - Accent6 2 2 2 3 2 3" xfId="14386" xr:uid="{00000000-0005-0000-0000-00006C290000}"/>
    <cellStyle name="20% - Accent6 2 2 2 3 2 3 2" xfId="32313" xr:uid="{00000000-0005-0000-0000-00006D290000}"/>
    <cellStyle name="20% - Accent6 2 2 2 3 2 3 3" xfId="44258" xr:uid="{00000000-0005-0000-0000-00006E290000}"/>
    <cellStyle name="20% - Accent6 2 2 2 3 2 3 4" xfId="56223" xr:uid="{00000000-0005-0000-0000-00006F290000}"/>
    <cellStyle name="20% - Accent6 2 2 2 3 2 4" xfId="20345" xr:uid="{00000000-0005-0000-0000-000070290000}"/>
    <cellStyle name="20% - Accent6 2 2 2 3 2 5" xfId="8403" xr:uid="{00000000-0005-0000-0000-000071290000}"/>
    <cellStyle name="20% - Accent6 2 2 2 3 2 6" xfId="26330" xr:uid="{00000000-0005-0000-0000-000072290000}"/>
    <cellStyle name="20% - Accent6 2 2 2 3 2 7" xfId="38275" xr:uid="{00000000-0005-0000-0000-000073290000}"/>
    <cellStyle name="20% - Accent6 2 2 2 3 2 8" xfId="50240" xr:uid="{00000000-0005-0000-0000-000074290000}"/>
    <cellStyle name="20% - Accent6 2 2 2 3 3" xfId="3949" xr:uid="{00000000-0005-0000-0000-000075290000}"/>
    <cellStyle name="20% - Accent6 2 2 2 3 3 2" xfId="15912" xr:uid="{00000000-0005-0000-0000-000076290000}"/>
    <cellStyle name="20% - Accent6 2 2 2 3 3 2 2" xfId="33839" xr:uid="{00000000-0005-0000-0000-000077290000}"/>
    <cellStyle name="20% - Accent6 2 2 2 3 3 2 3" xfId="45784" xr:uid="{00000000-0005-0000-0000-000078290000}"/>
    <cellStyle name="20% - Accent6 2 2 2 3 3 2 4" xfId="57749" xr:uid="{00000000-0005-0000-0000-000079290000}"/>
    <cellStyle name="20% - Accent6 2 2 2 3 3 3" xfId="21871" xr:uid="{00000000-0005-0000-0000-00007A290000}"/>
    <cellStyle name="20% - Accent6 2 2 2 3 3 4" xfId="9929" xr:uid="{00000000-0005-0000-0000-00007B290000}"/>
    <cellStyle name="20% - Accent6 2 2 2 3 3 5" xfId="27856" xr:uid="{00000000-0005-0000-0000-00007C290000}"/>
    <cellStyle name="20% - Accent6 2 2 2 3 3 6" xfId="39801" xr:uid="{00000000-0005-0000-0000-00007D290000}"/>
    <cellStyle name="20% - Accent6 2 2 2 3 3 7" xfId="51766" xr:uid="{00000000-0005-0000-0000-00007E290000}"/>
    <cellStyle name="20% - Accent6 2 2 2 3 4" xfId="12942" xr:uid="{00000000-0005-0000-0000-00007F290000}"/>
    <cellStyle name="20% - Accent6 2 2 2 3 4 2" xfId="30869" xr:uid="{00000000-0005-0000-0000-000080290000}"/>
    <cellStyle name="20% - Accent6 2 2 2 3 4 3" xfId="42814" xr:uid="{00000000-0005-0000-0000-000081290000}"/>
    <cellStyle name="20% - Accent6 2 2 2 3 4 4" xfId="54779" xr:uid="{00000000-0005-0000-0000-000082290000}"/>
    <cellStyle name="20% - Accent6 2 2 2 3 5" xfId="18901" xr:uid="{00000000-0005-0000-0000-000083290000}"/>
    <cellStyle name="20% - Accent6 2 2 2 3 6" xfId="6959" xr:uid="{00000000-0005-0000-0000-000084290000}"/>
    <cellStyle name="20% - Accent6 2 2 2 3 7" xfId="24886" xr:uid="{00000000-0005-0000-0000-000085290000}"/>
    <cellStyle name="20% - Accent6 2 2 2 3 8" xfId="36831" xr:uid="{00000000-0005-0000-0000-000086290000}"/>
    <cellStyle name="20% - Accent6 2 2 2 3 9" xfId="48796" xr:uid="{00000000-0005-0000-0000-000087290000}"/>
    <cellStyle name="20% - Accent6 2 2 2 4" xfId="1701" xr:uid="{00000000-0005-0000-0000-000088290000}"/>
    <cellStyle name="20% - Accent6 2 2 2 4 2" xfId="4671" xr:uid="{00000000-0005-0000-0000-000089290000}"/>
    <cellStyle name="20% - Accent6 2 2 2 4 2 2" xfId="16634" xr:uid="{00000000-0005-0000-0000-00008A290000}"/>
    <cellStyle name="20% - Accent6 2 2 2 4 2 2 2" xfId="34561" xr:uid="{00000000-0005-0000-0000-00008B290000}"/>
    <cellStyle name="20% - Accent6 2 2 2 4 2 2 3" xfId="46506" xr:uid="{00000000-0005-0000-0000-00008C290000}"/>
    <cellStyle name="20% - Accent6 2 2 2 4 2 2 4" xfId="58471" xr:uid="{00000000-0005-0000-0000-00008D290000}"/>
    <cellStyle name="20% - Accent6 2 2 2 4 2 3" xfId="22593" xr:uid="{00000000-0005-0000-0000-00008E290000}"/>
    <cellStyle name="20% - Accent6 2 2 2 4 2 4" xfId="10651" xr:uid="{00000000-0005-0000-0000-00008F290000}"/>
    <cellStyle name="20% - Accent6 2 2 2 4 2 5" xfId="28578" xr:uid="{00000000-0005-0000-0000-000090290000}"/>
    <cellStyle name="20% - Accent6 2 2 2 4 2 6" xfId="40523" xr:uid="{00000000-0005-0000-0000-000091290000}"/>
    <cellStyle name="20% - Accent6 2 2 2 4 2 7" xfId="52488" xr:uid="{00000000-0005-0000-0000-000092290000}"/>
    <cellStyle name="20% - Accent6 2 2 2 4 3" xfId="13664" xr:uid="{00000000-0005-0000-0000-000093290000}"/>
    <cellStyle name="20% - Accent6 2 2 2 4 3 2" xfId="31591" xr:uid="{00000000-0005-0000-0000-000094290000}"/>
    <cellStyle name="20% - Accent6 2 2 2 4 3 3" xfId="43536" xr:uid="{00000000-0005-0000-0000-000095290000}"/>
    <cellStyle name="20% - Accent6 2 2 2 4 3 4" xfId="55501" xr:uid="{00000000-0005-0000-0000-000096290000}"/>
    <cellStyle name="20% - Accent6 2 2 2 4 4" xfId="19623" xr:uid="{00000000-0005-0000-0000-000097290000}"/>
    <cellStyle name="20% - Accent6 2 2 2 4 5" xfId="7681" xr:uid="{00000000-0005-0000-0000-000098290000}"/>
    <cellStyle name="20% - Accent6 2 2 2 4 6" xfId="25608" xr:uid="{00000000-0005-0000-0000-000099290000}"/>
    <cellStyle name="20% - Accent6 2 2 2 4 7" xfId="37553" xr:uid="{00000000-0005-0000-0000-00009A290000}"/>
    <cellStyle name="20% - Accent6 2 2 2 4 8" xfId="49518" xr:uid="{00000000-0005-0000-0000-00009B290000}"/>
    <cellStyle name="20% - Accent6 2 2 2 5" xfId="3227" xr:uid="{00000000-0005-0000-0000-00009C290000}"/>
    <cellStyle name="20% - Accent6 2 2 2 5 2" xfId="15190" xr:uid="{00000000-0005-0000-0000-00009D290000}"/>
    <cellStyle name="20% - Accent6 2 2 2 5 2 2" xfId="33117" xr:uid="{00000000-0005-0000-0000-00009E290000}"/>
    <cellStyle name="20% - Accent6 2 2 2 5 2 3" xfId="45062" xr:uid="{00000000-0005-0000-0000-00009F290000}"/>
    <cellStyle name="20% - Accent6 2 2 2 5 2 4" xfId="57027" xr:uid="{00000000-0005-0000-0000-0000A0290000}"/>
    <cellStyle name="20% - Accent6 2 2 2 5 3" xfId="21149" xr:uid="{00000000-0005-0000-0000-0000A1290000}"/>
    <cellStyle name="20% - Accent6 2 2 2 5 4" xfId="9207" xr:uid="{00000000-0005-0000-0000-0000A2290000}"/>
    <cellStyle name="20% - Accent6 2 2 2 5 5" xfId="27134" xr:uid="{00000000-0005-0000-0000-0000A3290000}"/>
    <cellStyle name="20% - Accent6 2 2 2 5 6" xfId="39079" xr:uid="{00000000-0005-0000-0000-0000A4290000}"/>
    <cellStyle name="20% - Accent6 2 2 2 5 7" xfId="51044" xr:uid="{00000000-0005-0000-0000-0000A5290000}"/>
    <cellStyle name="20% - Accent6 2 2 2 6" xfId="12220" xr:uid="{00000000-0005-0000-0000-0000A6290000}"/>
    <cellStyle name="20% - Accent6 2 2 2 6 2" xfId="30147" xr:uid="{00000000-0005-0000-0000-0000A7290000}"/>
    <cellStyle name="20% - Accent6 2 2 2 6 3" xfId="42092" xr:uid="{00000000-0005-0000-0000-0000A8290000}"/>
    <cellStyle name="20% - Accent6 2 2 2 6 4" xfId="54057" xr:uid="{00000000-0005-0000-0000-0000A9290000}"/>
    <cellStyle name="20% - Accent6 2 2 2 7" xfId="18179" xr:uid="{00000000-0005-0000-0000-0000AA290000}"/>
    <cellStyle name="20% - Accent6 2 2 2 8" xfId="6237" xr:uid="{00000000-0005-0000-0000-0000AB290000}"/>
    <cellStyle name="20% - Accent6 2 2 2 9" xfId="24164" xr:uid="{00000000-0005-0000-0000-0000AC290000}"/>
    <cellStyle name="20% - Accent6 2 2 3" xfId="373" xr:uid="{00000000-0005-0000-0000-0000AD290000}"/>
    <cellStyle name="20% - Accent6 2 2 3 10" xfId="36225" xr:uid="{00000000-0005-0000-0000-0000AE290000}"/>
    <cellStyle name="20% - Accent6 2 2 3 11" xfId="48190" xr:uid="{00000000-0005-0000-0000-0000AF290000}"/>
    <cellStyle name="20% - Accent6 2 2 3 2" xfId="721" xr:uid="{00000000-0005-0000-0000-0000B0290000}"/>
    <cellStyle name="20% - Accent6 2 2 3 2 10" xfId="48538" xr:uid="{00000000-0005-0000-0000-0000B1290000}"/>
    <cellStyle name="20% - Accent6 2 2 3 2 2" xfId="1443" xr:uid="{00000000-0005-0000-0000-0000B2290000}"/>
    <cellStyle name="20% - Accent6 2 2 3 2 2 2" xfId="2887" xr:uid="{00000000-0005-0000-0000-0000B3290000}"/>
    <cellStyle name="20% - Accent6 2 2 3 2 2 2 2" xfId="5857" xr:uid="{00000000-0005-0000-0000-0000B4290000}"/>
    <cellStyle name="20% - Accent6 2 2 3 2 2 2 2 2" xfId="17820" xr:uid="{00000000-0005-0000-0000-0000B5290000}"/>
    <cellStyle name="20% - Accent6 2 2 3 2 2 2 2 2 2" xfId="35747" xr:uid="{00000000-0005-0000-0000-0000B6290000}"/>
    <cellStyle name="20% - Accent6 2 2 3 2 2 2 2 2 3" xfId="47692" xr:uid="{00000000-0005-0000-0000-0000B7290000}"/>
    <cellStyle name="20% - Accent6 2 2 3 2 2 2 2 2 4" xfId="59657" xr:uid="{00000000-0005-0000-0000-0000B8290000}"/>
    <cellStyle name="20% - Accent6 2 2 3 2 2 2 2 3" xfId="23779" xr:uid="{00000000-0005-0000-0000-0000B9290000}"/>
    <cellStyle name="20% - Accent6 2 2 3 2 2 2 2 4" xfId="11837" xr:uid="{00000000-0005-0000-0000-0000BA290000}"/>
    <cellStyle name="20% - Accent6 2 2 3 2 2 2 2 5" xfId="29764" xr:uid="{00000000-0005-0000-0000-0000BB290000}"/>
    <cellStyle name="20% - Accent6 2 2 3 2 2 2 2 6" xfId="41709" xr:uid="{00000000-0005-0000-0000-0000BC290000}"/>
    <cellStyle name="20% - Accent6 2 2 3 2 2 2 2 7" xfId="53674" xr:uid="{00000000-0005-0000-0000-0000BD290000}"/>
    <cellStyle name="20% - Accent6 2 2 3 2 2 2 3" xfId="14850" xr:uid="{00000000-0005-0000-0000-0000BE290000}"/>
    <cellStyle name="20% - Accent6 2 2 3 2 2 2 3 2" xfId="32777" xr:uid="{00000000-0005-0000-0000-0000BF290000}"/>
    <cellStyle name="20% - Accent6 2 2 3 2 2 2 3 3" xfId="44722" xr:uid="{00000000-0005-0000-0000-0000C0290000}"/>
    <cellStyle name="20% - Accent6 2 2 3 2 2 2 3 4" xfId="56687" xr:uid="{00000000-0005-0000-0000-0000C1290000}"/>
    <cellStyle name="20% - Accent6 2 2 3 2 2 2 4" xfId="20809" xr:uid="{00000000-0005-0000-0000-0000C2290000}"/>
    <cellStyle name="20% - Accent6 2 2 3 2 2 2 5" xfId="8867" xr:uid="{00000000-0005-0000-0000-0000C3290000}"/>
    <cellStyle name="20% - Accent6 2 2 3 2 2 2 6" xfId="26794" xr:uid="{00000000-0005-0000-0000-0000C4290000}"/>
    <cellStyle name="20% - Accent6 2 2 3 2 2 2 7" xfId="38739" xr:uid="{00000000-0005-0000-0000-0000C5290000}"/>
    <cellStyle name="20% - Accent6 2 2 3 2 2 2 8" xfId="50704" xr:uid="{00000000-0005-0000-0000-0000C6290000}"/>
    <cellStyle name="20% - Accent6 2 2 3 2 2 3" xfId="4413" xr:uid="{00000000-0005-0000-0000-0000C7290000}"/>
    <cellStyle name="20% - Accent6 2 2 3 2 2 3 2" xfId="16376" xr:uid="{00000000-0005-0000-0000-0000C8290000}"/>
    <cellStyle name="20% - Accent6 2 2 3 2 2 3 2 2" xfId="34303" xr:uid="{00000000-0005-0000-0000-0000C9290000}"/>
    <cellStyle name="20% - Accent6 2 2 3 2 2 3 2 3" xfId="46248" xr:uid="{00000000-0005-0000-0000-0000CA290000}"/>
    <cellStyle name="20% - Accent6 2 2 3 2 2 3 2 4" xfId="58213" xr:uid="{00000000-0005-0000-0000-0000CB290000}"/>
    <cellStyle name="20% - Accent6 2 2 3 2 2 3 3" xfId="22335" xr:uid="{00000000-0005-0000-0000-0000CC290000}"/>
    <cellStyle name="20% - Accent6 2 2 3 2 2 3 4" xfId="10393" xr:uid="{00000000-0005-0000-0000-0000CD290000}"/>
    <cellStyle name="20% - Accent6 2 2 3 2 2 3 5" xfId="28320" xr:uid="{00000000-0005-0000-0000-0000CE290000}"/>
    <cellStyle name="20% - Accent6 2 2 3 2 2 3 6" xfId="40265" xr:uid="{00000000-0005-0000-0000-0000CF290000}"/>
    <cellStyle name="20% - Accent6 2 2 3 2 2 3 7" xfId="52230" xr:uid="{00000000-0005-0000-0000-0000D0290000}"/>
    <cellStyle name="20% - Accent6 2 2 3 2 2 4" xfId="13406" xr:uid="{00000000-0005-0000-0000-0000D1290000}"/>
    <cellStyle name="20% - Accent6 2 2 3 2 2 4 2" xfId="31333" xr:uid="{00000000-0005-0000-0000-0000D2290000}"/>
    <cellStyle name="20% - Accent6 2 2 3 2 2 4 3" xfId="43278" xr:uid="{00000000-0005-0000-0000-0000D3290000}"/>
    <cellStyle name="20% - Accent6 2 2 3 2 2 4 4" xfId="55243" xr:uid="{00000000-0005-0000-0000-0000D4290000}"/>
    <cellStyle name="20% - Accent6 2 2 3 2 2 5" xfId="19365" xr:uid="{00000000-0005-0000-0000-0000D5290000}"/>
    <cellStyle name="20% - Accent6 2 2 3 2 2 6" xfId="7423" xr:uid="{00000000-0005-0000-0000-0000D6290000}"/>
    <cellStyle name="20% - Accent6 2 2 3 2 2 7" xfId="25350" xr:uid="{00000000-0005-0000-0000-0000D7290000}"/>
    <cellStyle name="20% - Accent6 2 2 3 2 2 8" xfId="37295" xr:uid="{00000000-0005-0000-0000-0000D8290000}"/>
    <cellStyle name="20% - Accent6 2 2 3 2 2 9" xfId="49260" xr:uid="{00000000-0005-0000-0000-0000D9290000}"/>
    <cellStyle name="20% - Accent6 2 2 3 2 3" xfId="2165" xr:uid="{00000000-0005-0000-0000-0000DA290000}"/>
    <cellStyle name="20% - Accent6 2 2 3 2 3 2" xfId="5135" xr:uid="{00000000-0005-0000-0000-0000DB290000}"/>
    <cellStyle name="20% - Accent6 2 2 3 2 3 2 2" xfId="17098" xr:uid="{00000000-0005-0000-0000-0000DC290000}"/>
    <cellStyle name="20% - Accent6 2 2 3 2 3 2 2 2" xfId="35025" xr:uid="{00000000-0005-0000-0000-0000DD290000}"/>
    <cellStyle name="20% - Accent6 2 2 3 2 3 2 2 3" xfId="46970" xr:uid="{00000000-0005-0000-0000-0000DE290000}"/>
    <cellStyle name="20% - Accent6 2 2 3 2 3 2 2 4" xfId="58935" xr:uid="{00000000-0005-0000-0000-0000DF290000}"/>
    <cellStyle name="20% - Accent6 2 2 3 2 3 2 3" xfId="23057" xr:uid="{00000000-0005-0000-0000-0000E0290000}"/>
    <cellStyle name="20% - Accent6 2 2 3 2 3 2 4" xfId="11115" xr:uid="{00000000-0005-0000-0000-0000E1290000}"/>
    <cellStyle name="20% - Accent6 2 2 3 2 3 2 5" xfId="29042" xr:uid="{00000000-0005-0000-0000-0000E2290000}"/>
    <cellStyle name="20% - Accent6 2 2 3 2 3 2 6" xfId="40987" xr:uid="{00000000-0005-0000-0000-0000E3290000}"/>
    <cellStyle name="20% - Accent6 2 2 3 2 3 2 7" xfId="52952" xr:uid="{00000000-0005-0000-0000-0000E4290000}"/>
    <cellStyle name="20% - Accent6 2 2 3 2 3 3" xfId="14128" xr:uid="{00000000-0005-0000-0000-0000E5290000}"/>
    <cellStyle name="20% - Accent6 2 2 3 2 3 3 2" xfId="32055" xr:uid="{00000000-0005-0000-0000-0000E6290000}"/>
    <cellStyle name="20% - Accent6 2 2 3 2 3 3 3" xfId="44000" xr:uid="{00000000-0005-0000-0000-0000E7290000}"/>
    <cellStyle name="20% - Accent6 2 2 3 2 3 3 4" xfId="55965" xr:uid="{00000000-0005-0000-0000-0000E8290000}"/>
    <cellStyle name="20% - Accent6 2 2 3 2 3 4" xfId="20087" xr:uid="{00000000-0005-0000-0000-0000E9290000}"/>
    <cellStyle name="20% - Accent6 2 2 3 2 3 5" xfId="8145" xr:uid="{00000000-0005-0000-0000-0000EA290000}"/>
    <cellStyle name="20% - Accent6 2 2 3 2 3 6" xfId="26072" xr:uid="{00000000-0005-0000-0000-0000EB290000}"/>
    <cellStyle name="20% - Accent6 2 2 3 2 3 7" xfId="38017" xr:uid="{00000000-0005-0000-0000-0000EC290000}"/>
    <cellStyle name="20% - Accent6 2 2 3 2 3 8" xfId="49982" xr:uid="{00000000-0005-0000-0000-0000ED290000}"/>
    <cellStyle name="20% - Accent6 2 2 3 2 4" xfId="3691" xr:uid="{00000000-0005-0000-0000-0000EE290000}"/>
    <cellStyle name="20% - Accent6 2 2 3 2 4 2" xfId="15654" xr:uid="{00000000-0005-0000-0000-0000EF290000}"/>
    <cellStyle name="20% - Accent6 2 2 3 2 4 2 2" xfId="33581" xr:uid="{00000000-0005-0000-0000-0000F0290000}"/>
    <cellStyle name="20% - Accent6 2 2 3 2 4 2 3" xfId="45526" xr:uid="{00000000-0005-0000-0000-0000F1290000}"/>
    <cellStyle name="20% - Accent6 2 2 3 2 4 2 4" xfId="57491" xr:uid="{00000000-0005-0000-0000-0000F2290000}"/>
    <cellStyle name="20% - Accent6 2 2 3 2 4 3" xfId="21613" xr:uid="{00000000-0005-0000-0000-0000F3290000}"/>
    <cellStyle name="20% - Accent6 2 2 3 2 4 4" xfId="9671" xr:uid="{00000000-0005-0000-0000-0000F4290000}"/>
    <cellStyle name="20% - Accent6 2 2 3 2 4 5" xfId="27598" xr:uid="{00000000-0005-0000-0000-0000F5290000}"/>
    <cellStyle name="20% - Accent6 2 2 3 2 4 6" xfId="39543" xr:uid="{00000000-0005-0000-0000-0000F6290000}"/>
    <cellStyle name="20% - Accent6 2 2 3 2 4 7" xfId="51508" xr:uid="{00000000-0005-0000-0000-0000F7290000}"/>
    <cellStyle name="20% - Accent6 2 2 3 2 5" xfId="12684" xr:uid="{00000000-0005-0000-0000-0000F8290000}"/>
    <cellStyle name="20% - Accent6 2 2 3 2 5 2" xfId="30611" xr:uid="{00000000-0005-0000-0000-0000F9290000}"/>
    <cellStyle name="20% - Accent6 2 2 3 2 5 3" xfId="42556" xr:uid="{00000000-0005-0000-0000-0000FA290000}"/>
    <cellStyle name="20% - Accent6 2 2 3 2 5 4" xfId="54521" xr:uid="{00000000-0005-0000-0000-0000FB290000}"/>
    <cellStyle name="20% - Accent6 2 2 3 2 6" xfId="18643" xr:uid="{00000000-0005-0000-0000-0000FC290000}"/>
    <cellStyle name="20% - Accent6 2 2 3 2 7" xfId="6701" xr:uid="{00000000-0005-0000-0000-0000FD290000}"/>
    <cellStyle name="20% - Accent6 2 2 3 2 8" xfId="24628" xr:uid="{00000000-0005-0000-0000-0000FE290000}"/>
    <cellStyle name="20% - Accent6 2 2 3 2 9" xfId="36573" xr:uid="{00000000-0005-0000-0000-0000FF290000}"/>
    <cellStyle name="20% - Accent6 2 2 3 3" xfId="1095" xr:uid="{00000000-0005-0000-0000-0000002A0000}"/>
    <cellStyle name="20% - Accent6 2 2 3 3 2" xfId="2539" xr:uid="{00000000-0005-0000-0000-0000012A0000}"/>
    <cellStyle name="20% - Accent6 2 2 3 3 2 2" xfId="5509" xr:uid="{00000000-0005-0000-0000-0000022A0000}"/>
    <cellStyle name="20% - Accent6 2 2 3 3 2 2 2" xfId="17472" xr:uid="{00000000-0005-0000-0000-0000032A0000}"/>
    <cellStyle name="20% - Accent6 2 2 3 3 2 2 2 2" xfId="35399" xr:uid="{00000000-0005-0000-0000-0000042A0000}"/>
    <cellStyle name="20% - Accent6 2 2 3 3 2 2 2 3" xfId="47344" xr:uid="{00000000-0005-0000-0000-0000052A0000}"/>
    <cellStyle name="20% - Accent6 2 2 3 3 2 2 2 4" xfId="59309" xr:uid="{00000000-0005-0000-0000-0000062A0000}"/>
    <cellStyle name="20% - Accent6 2 2 3 3 2 2 3" xfId="23431" xr:uid="{00000000-0005-0000-0000-0000072A0000}"/>
    <cellStyle name="20% - Accent6 2 2 3 3 2 2 4" xfId="11489" xr:uid="{00000000-0005-0000-0000-0000082A0000}"/>
    <cellStyle name="20% - Accent6 2 2 3 3 2 2 5" xfId="29416" xr:uid="{00000000-0005-0000-0000-0000092A0000}"/>
    <cellStyle name="20% - Accent6 2 2 3 3 2 2 6" xfId="41361" xr:uid="{00000000-0005-0000-0000-00000A2A0000}"/>
    <cellStyle name="20% - Accent6 2 2 3 3 2 2 7" xfId="53326" xr:uid="{00000000-0005-0000-0000-00000B2A0000}"/>
    <cellStyle name="20% - Accent6 2 2 3 3 2 3" xfId="14502" xr:uid="{00000000-0005-0000-0000-00000C2A0000}"/>
    <cellStyle name="20% - Accent6 2 2 3 3 2 3 2" xfId="32429" xr:uid="{00000000-0005-0000-0000-00000D2A0000}"/>
    <cellStyle name="20% - Accent6 2 2 3 3 2 3 3" xfId="44374" xr:uid="{00000000-0005-0000-0000-00000E2A0000}"/>
    <cellStyle name="20% - Accent6 2 2 3 3 2 3 4" xfId="56339" xr:uid="{00000000-0005-0000-0000-00000F2A0000}"/>
    <cellStyle name="20% - Accent6 2 2 3 3 2 4" xfId="20461" xr:uid="{00000000-0005-0000-0000-0000102A0000}"/>
    <cellStyle name="20% - Accent6 2 2 3 3 2 5" xfId="8519" xr:uid="{00000000-0005-0000-0000-0000112A0000}"/>
    <cellStyle name="20% - Accent6 2 2 3 3 2 6" xfId="26446" xr:uid="{00000000-0005-0000-0000-0000122A0000}"/>
    <cellStyle name="20% - Accent6 2 2 3 3 2 7" xfId="38391" xr:uid="{00000000-0005-0000-0000-0000132A0000}"/>
    <cellStyle name="20% - Accent6 2 2 3 3 2 8" xfId="50356" xr:uid="{00000000-0005-0000-0000-0000142A0000}"/>
    <cellStyle name="20% - Accent6 2 2 3 3 3" xfId="4065" xr:uid="{00000000-0005-0000-0000-0000152A0000}"/>
    <cellStyle name="20% - Accent6 2 2 3 3 3 2" xfId="16028" xr:uid="{00000000-0005-0000-0000-0000162A0000}"/>
    <cellStyle name="20% - Accent6 2 2 3 3 3 2 2" xfId="33955" xr:uid="{00000000-0005-0000-0000-0000172A0000}"/>
    <cellStyle name="20% - Accent6 2 2 3 3 3 2 3" xfId="45900" xr:uid="{00000000-0005-0000-0000-0000182A0000}"/>
    <cellStyle name="20% - Accent6 2 2 3 3 3 2 4" xfId="57865" xr:uid="{00000000-0005-0000-0000-0000192A0000}"/>
    <cellStyle name="20% - Accent6 2 2 3 3 3 3" xfId="21987" xr:uid="{00000000-0005-0000-0000-00001A2A0000}"/>
    <cellStyle name="20% - Accent6 2 2 3 3 3 4" xfId="10045" xr:uid="{00000000-0005-0000-0000-00001B2A0000}"/>
    <cellStyle name="20% - Accent6 2 2 3 3 3 5" xfId="27972" xr:uid="{00000000-0005-0000-0000-00001C2A0000}"/>
    <cellStyle name="20% - Accent6 2 2 3 3 3 6" xfId="39917" xr:uid="{00000000-0005-0000-0000-00001D2A0000}"/>
    <cellStyle name="20% - Accent6 2 2 3 3 3 7" xfId="51882" xr:uid="{00000000-0005-0000-0000-00001E2A0000}"/>
    <cellStyle name="20% - Accent6 2 2 3 3 4" xfId="13058" xr:uid="{00000000-0005-0000-0000-00001F2A0000}"/>
    <cellStyle name="20% - Accent6 2 2 3 3 4 2" xfId="30985" xr:uid="{00000000-0005-0000-0000-0000202A0000}"/>
    <cellStyle name="20% - Accent6 2 2 3 3 4 3" xfId="42930" xr:uid="{00000000-0005-0000-0000-0000212A0000}"/>
    <cellStyle name="20% - Accent6 2 2 3 3 4 4" xfId="54895" xr:uid="{00000000-0005-0000-0000-0000222A0000}"/>
    <cellStyle name="20% - Accent6 2 2 3 3 5" xfId="19017" xr:uid="{00000000-0005-0000-0000-0000232A0000}"/>
    <cellStyle name="20% - Accent6 2 2 3 3 6" xfId="7075" xr:uid="{00000000-0005-0000-0000-0000242A0000}"/>
    <cellStyle name="20% - Accent6 2 2 3 3 7" xfId="25002" xr:uid="{00000000-0005-0000-0000-0000252A0000}"/>
    <cellStyle name="20% - Accent6 2 2 3 3 8" xfId="36947" xr:uid="{00000000-0005-0000-0000-0000262A0000}"/>
    <cellStyle name="20% - Accent6 2 2 3 3 9" xfId="48912" xr:uid="{00000000-0005-0000-0000-0000272A0000}"/>
    <cellStyle name="20% - Accent6 2 2 3 4" xfId="1817" xr:uid="{00000000-0005-0000-0000-0000282A0000}"/>
    <cellStyle name="20% - Accent6 2 2 3 4 2" xfId="4787" xr:uid="{00000000-0005-0000-0000-0000292A0000}"/>
    <cellStyle name="20% - Accent6 2 2 3 4 2 2" xfId="16750" xr:uid="{00000000-0005-0000-0000-00002A2A0000}"/>
    <cellStyle name="20% - Accent6 2 2 3 4 2 2 2" xfId="34677" xr:uid="{00000000-0005-0000-0000-00002B2A0000}"/>
    <cellStyle name="20% - Accent6 2 2 3 4 2 2 3" xfId="46622" xr:uid="{00000000-0005-0000-0000-00002C2A0000}"/>
    <cellStyle name="20% - Accent6 2 2 3 4 2 2 4" xfId="58587" xr:uid="{00000000-0005-0000-0000-00002D2A0000}"/>
    <cellStyle name="20% - Accent6 2 2 3 4 2 3" xfId="22709" xr:uid="{00000000-0005-0000-0000-00002E2A0000}"/>
    <cellStyle name="20% - Accent6 2 2 3 4 2 4" xfId="10767" xr:uid="{00000000-0005-0000-0000-00002F2A0000}"/>
    <cellStyle name="20% - Accent6 2 2 3 4 2 5" xfId="28694" xr:uid="{00000000-0005-0000-0000-0000302A0000}"/>
    <cellStyle name="20% - Accent6 2 2 3 4 2 6" xfId="40639" xr:uid="{00000000-0005-0000-0000-0000312A0000}"/>
    <cellStyle name="20% - Accent6 2 2 3 4 2 7" xfId="52604" xr:uid="{00000000-0005-0000-0000-0000322A0000}"/>
    <cellStyle name="20% - Accent6 2 2 3 4 3" xfId="13780" xr:uid="{00000000-0005-0000-0000-0000332A0000}"/>
    <cellStyle name="20% - Accent6 2 2 3 4 3 2" xfId="31707" xr:uid="{00000000-0005-0000-0000-0000342A0000}"/>
    <cellStyle name="20% - Accent6 2 2 3 4 3 3" xfId="43652" xr:uid="{00000000-0005-0000-0000-0000352A0000}"/>
    <cellStyle name="20% - Accent6 2 2 3 4 3 4" xfId="55617" xr:uid="{00000000-0005-0000-0000-0000362A0000}"/>
    <cellStyle name="20% - Accent6 2 2 3 4 4" xfId="19739" xr:uid="{00000000-0005-0000-0000-0000372A0000}"/>
    <cellStyle name="20% - Accent6 2 2 3 4 5" xfId="7797" xr:uid="{00000000-0005-0000-0000-0000382A0000}"/>
    <cellStyle name="20% - Accent6 2 2 3 4 6" xfId="25724" xr:uid="{00000000-0005-0000-0000-0000392A0000}"/>
    <cellStyle name="20% - Accent6 2 2 3 4 7" xfId="37669" xr:uid="{00000000-0005-0000-0000-00003A2A0000}"/>
    <cellStyle name="20% - Accent6 2 2 3 4 8" xfId="49634" xr:uid="{00000000-0005-0000-0000-00003B2A0000}"/>
    <cellStyle name="20% - Accent6 2 2 3 5" xfId="3343" xr:uid="{00000000-0005-0000-0000-00003C2A0000}"/>
    <cellStyle name="20% - Accent6 2 2 3 5 2" xfId="15306" xr:uid="{00000000-0005-0000-0000-00003D2A0000}"/>
    <cellStyle name="20% - Accent6 2 2 3 5 2 2" xfId="33233" xr:uid="{00000000-0005-0000-0000-00003E2A0000}"/>
    <cellStyle name="20% - Accent6 2 2 3 5 2 3" xfId="45178" xr:uid="{00000000-0005-0000-0000-00003F2A0000}"/>
    <cellStyle name="20% - Accent6 2 2 3 5 2 4" xfId="57143" xr:uid="{00000000-0005-0000-0000-0000402A0000}"/>
    <cellStyle name="20% - Accent6 2 2 3 5 3" xfId="21265" xr:uid="{00000000-0005-0000-0000-0000412A0000}"/>
    <cellStyle name="20% - Accent6 2 2 3 5 4" xfId="9323" xr:uid="{00000000-0005-0000-0000-0000422A0000}"/>
    <cellStyle name="20% - Accent6 2 2 3 5 5" xfId="27250" xr:uid="{00000000-0005-0000-0000-0000432A0000}"/>
    <cellStyle name="20% - Accent6 2 2 3 5 6" xfId="39195" xr:uid="{00000000-0005-0000-0000-0000442A0000}"/>
    <cellStyle name="20% - Accent6 2 2 3 5 7" xfId="51160" xr:uid="{00000000-0005-0000-0000-0000452A0000}"/>
    <cellStyle name="20% - Accent6 2 2 3 6" xfId="12336" xr:uid="{00000000-0005-0000-0000-0000462A0000}"/>
    <cellStyle name="20% - Accent6 2 2 3 6 2" xfId="30263" xr:uid="{00000000-0005-0000-0000-0000472A0000}"/>
    <cellStyle name="20% - Accent6 2 2 3 6 3" xfId="42208" xr:uid="{00000000-0005-0000-0000-0000482A0000}"/>
    <cellStyle name="20% - Accent6 2 2 3 6 4" xfId="54173" xr:uid="{00000000-0005-0000-0000-0000492A0000}"/>
    <cellStyle name="20% - Accent6 2 2 3 7" xfId="18295" xr:uid="{00000000-0005-0000-0000-00004A2A0000}"/>
    <cellStyle name="20% - Accent6 2 2 3 8" xfId="6353" xr:uid="{00000000-0005-0000-0000-00004B2A0000}"/>
    <cellStyle name="20% - Accent6 2 2 3 9" xfId="24280" xr:uid="{00000000-0005-0000-0000-00004C2A0000}"/>
    <cellStyle name="20% - Accent6 2 2 4" xfId="489" xr:uid="{00000000-0005-0000-0000-00004D2A0000}"/>
    <cellStyle name="20% - Accent6 2 2 4 10" xfId="48306" xr:uid="{00000000-0005-0000-0000-00004E2A0000}"/>
    <cellStyle name="20% - Accent6 2 2 4 2" xfId="1211" xr:uid="{00000000-0005-0000-0000-00004F2A0000}"/>
    <cellStyle name="20% - Accent6 2 2 4 2 2" xfId="2655" xr:uid="{00000000-0005-0000-0000-0000502A0000}"/>
    <cellStyle name="20% - Accent6 2 2 4 2 2 2" xfId="5625" xr:uid="{00000000-0005-0000-0000-0000512A0000}"/>
    <cellStyle name="20% - Accent6 2 2 4 2 2 2 2" xfId="17588" xr:uid="{00000000-0005-0000-0000-0000522A0000}"/>
    <cellStyle name="20% - Accent6 2 2 4 2 2 2 2 2" xfId="35515" xr:uid="{00000000-0005-0000-0000-0000532A0000}"/>
    <cellStyle name="20% - Accent6 2 2 4 2 2 2 2 3" xfId="47460" xr:uid="{00000000-0005-0000-0000-0000542A0000}"/>
    <cellStyle name="20% - Accent6 2 2 4 2 2 2 2 4" xfId="59425" xr:uid="{00000000-0005-0000-0000-0000552A0000}"/>
    <cellStyle name="20% - Accent6 2 2 4 2 2 2 3" xfId="23547" xr:uid="{00000000-0005-0000-0000-0000562A0000}"/>
    <cellStyle name="20% - Accent6 2 2 4 2 2 2 4" xfId="11605" xr:uid="{00000000-0005-0000-0000-0000572A0000}"/>
    <cellStyle name="20% - Accent6 2 2 4 2 2 2 5" xfId="29532" xr:uid="{00000000-0005-0000-0000-0000582A0000}"/>
    <cellStyle name="20% - Accent6 2 2 4 2 2 2 6" xfId="41477" xr:uid="{00000000-0005-0000-0000-0000592A0000}"/>
    <cellStyle name="20% - Accent6 2 2 4 2 2 2 7" xfId="53442" xr:uid="{00000000-0005-0000-0000-00005A2A0000}"/>
    <cellStyle name="20% - Accent6 2 2 4 2 2 3" xfId="14618" xr:uid="{00000000-0005-0000-0000-00005B2A0000}"/>
    <cellStyle name="20% - Accent6 2 2 4 2 2 3 2" xfId="32545" xr:uid="{00000000-0005-0000-0000-00005C2A0000}"/>
    <cellStyle name="20% - Accent6 2 2 4 2 2 3 3" xfId="44490" xr:uid="{00000000-0005-0000-0000-00005D2A0000}"/>
    <cellStyle name="20% - Accent6 2 2 4 2 2 3 4" xfId="56455" xr:uid="{00000000-0005-0000-0000-00005E2A0000}"/>
    <cellStyle name="20% - Accent6 2 2 4 2 2 4" xfId="20577" xr:uid="{00000000-0005-0000-0000-00005F2A0000}"/>
    <cellStyle name="20% - Accent6 2 2 4 2 2 5" xfId="8635" xr:uid="{00000000-0005-0000-0000-0000602A0000}"/>
    <cellStyle name="20% - Accent6 2 2 4 2 2 6" xfId="26562" xr:uid="{00000000-0005-0000-0000-0000612A0000}"/>
    <cellStyle name="20% - Accent6 2 2 4 2 2 7" xfId="38507" xr:uid="{00000000-0005-0000-0000-0000622A0000}"/>
    <cellStyle name="20% - Accent6 2 2 4 2 2 8" xfId="50472" xr:uid="{00000000-0005-0000-0000-0000632A0000}"/>
    <cellStyle name="20% - Accent6 2 2 4 2 3" xfId="4181" xr:uid="{00000000-0005-0000-0000-0000642A0000}"/>
    <cellStyle name="20% - Accent6 2 2 4 2 3 2" xfId="16144" xr:uid="{00000000-0005-0000-0000-0000652A0000}"/>
    <cellStyle name="20% - Accent6 2 2 4 2 3 2 2" xfId="34071" xr:uid="{00000000-0005-0000-0000-0000662A0000}"/>
    <cellStyle name="20% - Accent6 2 2 4 2 3 2 3" xfId="46016" xr:uid="{00000000-0005-0000-0000-0000672A0000}"/>
    <cellStyle name="20% - Accent6 2 2 4 2 3 2 4" xfId="57981" xr:uid="{00000000-0005-0000-0000-0000682A0000}"/>
    <cellStyle name="20% - Accent6 2 2 4 2 3 3" xfId="22103" xr:uid="{00000000-0005-0000-0000-0000692A0000}"/>
    <cellStyle name="20% - Accent6 2 2 4 2 3 4" xfId="10161" xr:uid="{00000000-0005-0000-0000-00006A2A0000}"/>
    <cellStyle name="20% - Accent6 2 2 4 2 3 5" xfId="28088" xr:uid="{00000000-0005-0000-0000-00006B2A0000}"/>
    <cellStyle name="20% - Accent6 2 2 4 2 3 6" xfId="40033" xr:uid="{00000000-0005-0000-0000-00006C2A0000}"/>
    <cellStyle name="20% - Accent6 2 2 4 2 3 7" xfId="51998" xr:uid="{00000000-0005-0000-0000-00006D2A0000}"/>
    <cellStyle name="20% - Accent6 2 2 4 2 4" xfId="13174" xr:uid="{00000000-0005-0000-0000-00006E2A0000}"/>
    <cellStyle name="20% - Accent6 2 2 4 2 4 2" xfId="31101" xr:uid="{00000000-0005-0000-0000-00006F2A0000}"/>
    <cellStyle name="20% - Accent6 2 2 4 2 4 3" xfId="43046" xr:uid="{00000000-0005-0000-0000-0000702A0000}"/>
    <cellStyle name="20% - Accent6 2 2 4 2 4 4" xfId="55011" xr:uid="{00000000-0005-0000-0000-0000712A0000}"/>
    <cellStyle name="20% - Accent6 2 2 4 2 5" xfId="19133" xr:uid="{00000000-0005-0000-0000-0000722A0000}"/>
    <cellStyle name="20% - Accent6 2 2 4 2 6" xfId="7191" xr:uid="{00000000-0005-0000-0000-0000732A0000}"/>
    <cellStyle name="20% - Accent6 2 2 4 2 7" xfId="25118" xr:uid="{00000000-0005-0000-0000-0000742A0000}"/>
    <cellStyle name="20% - Accent6 2 2 4 2 8" xfId="37063" xr:uid="{00000000-0005-0000-0000-0000752A0000}"/>
    <cellStyle name="20% - Accent6 2 2 4 2 9" xfId="49028" xr:uid="{00000000-0005-0000-0000-0000762A0000}"/>
    <cellStyle name="20% - Accent6 2 2 4 3" xfId="1933" xr:uid="{00000000-0005-0000-0000-0000772A0000}"/>
    <cellStyle name="20% - Accent6 2 2 4 3 2" xfId="4903" xr:uid="{00000000-0005-0000-0000-0000782A0000}"/>
    <cellStyle name="20% - Accent6 2 2 4 3 2 2" xfId="16866" xr:uid="{00000000-0005-0000-0000-0000792A0000}"/>
    <cellStyle name="20% - Accent6 2 2 4 3 2 2 2" xfId="34793" xr:uid="{00000000-0005-0000-0000-00007A2A0000}"/>
    <cellStyle name="20% - Accent6 2 2 4 3 2 2 3" xfId="46738" xr:uid="{00000000-0005-0000-0000-00007B2A0000}"/>
    <cellStyle name="20% - Accent6 2 2 4 3 2 2 4" xfId="58703" xr:uid="{00000000-0005-0000-0000-00007C2A0000}"/>
    <cellStyle name="20% - Accent6 2 2 4 3 2 3" xfId="22825" xr:uid="{00000000-0005-0000-0000-00007D2A0000}"/>
    <cellStyle name="20% - Accent6 2 2 4 3 2 4" xfId="10883" xr:uid="{00000000-0005-0000-0000-00007E2A0000}"/>
    <cellStyle name="20% - Accent6 2 2 4 3 2 5" xfId="28810" xr:uid="{00000000-0005-0000-0000-00007F2A0000}"/>
    <cellStyle name="20% - Accent6 2 2 4 3 2 6" xfId="40755" xr:uid="{00000000-0005-0000-0000-0000802A0000}"/>
    <cellStyle name="20% - Accent6 2 2 4 3 2 7" xfId="52720" xr:uid="{00000000-0005-0000-0000-0000812A0000}"/>
    <cellStyle name="20% - Accent6 2 2 4 3 3" xfId="13896" xr:uid="{00000000-0005-0000-0000-0000822A0000}"/>
    <cellStyle name="20% - Accent6 2 2 4 3 3 2" xfId="31823" xr:uid="{00000000-0005-0000-0000-0000832A0000}"/>
    <cellStyle name="20% - Accent6 2 2 4 3 3 3" xfId="43768" xr:uid="{00000000-0005-0000-0000-0000842A0000}"/>
    <cellStyle name="20% - Accent6 2 2 4 3 3 4" xfId="55733" xr:uid="{00000000-0005-0000-0000-0000852A0000}"/>
    <cellStyle name="20% - Accent6 2 2 4 3 4" xfId="19855" xr:uid="{00000000-0005-0000-0000-0000862A0000}"/>
    <cellStyle name="20% - Accent6 2 2 4 3 5" xfId="7913" xr:uid="{00000000-0005-0000-0000-0000872A0000}"/>
    <cellStyle name="20% - Accent6 2 2 4 3 6" xfId="25840" xr:uid="{00000000-0005-0000-0000-0000882A0000}"/>
    <cellStyle name="20% - Accent6 2 2 4 3 7" xfId="37785" xr:uid="{00000000-0005-0000-0000-0000892A0000}"/>
    <cellStyle name="20% - Accent6 2 2 4 3 8" xfId="49750" xr:uid="{00000000-0005-0000-0000-00008A2A0000}"/>
    <cellStyle name="20% - Accent6 2 2 4 4" xfId="3459" xr:uid="{00000000-0005-0000-0000-00008B2A0000}"/>
    <cellStyle name="20% - Accent6 2 2 4 4 2" xfId="15422" xr:uid="{00000000-0005-0000-0000-00008C2A0000}"/>
    <cellStyle name="20% - Accent6 2 2 4 4 2 2" xfId="33349" xr:uid="{00000000-0005-0000-0000-00008D2A0000}"/>
    <cellStyle name="20% - Accent6 2 2 4 4 2 3" xfId="45294" xr:uid="{00000000-0005-0000-0000-00008E2A0000}"/>
    <cellStyle name="20% - Accent6 2 2 4 4 2 4" xfId="57259" xr:uid="{00000000-0005-0000-0000-00008F2A0000}"/>
    <cellStyle name="20% - Accent6 2 2 4 4 3" xfId="21381" xr:uid="{00000000-0005-0000-0000-0000902A0000}"/>
    <cellStyle name="20% - Accent6 2 2 4 4 4" xfId="9439" xr:uid="{00000000-0005-0000-0000-0000912A0000}"/>
    <cellStyle name="20% - Accent6 2 2 4 4 5" xfId="27366" xr:uid="{00000000-0005-0000-0000-0000922A0000}"/>
    <cellStyle name="20% - Accent6 2 2 4 4 6" xfId="39311" xr:uid="{00000000-0005-0000-0000-0000932A0000}"/>
    <cellStyle name="20% - Accent6 2 2 4 4 7" xfId="51276" xr:uid="{00000000-0005-0000-0000-0000942A0000}"/>
    <cellStyle name="20% - Accent6 2 2 4 5" xfId="12452" xr:uid="{00000000-0005-0000-0000-0000952A0000}"/>
    <cellStyle name="20% - Accent6 2 2 4 5 2" xfId="30379" xr:uid="{00000000-0005-0000-0000-0000962A0000}"/>
    <cellStyle name="20% - Accent6 2 2 4 5 3" xfId="42324" xr:uid="{00000000-0005-0000-0000-0000972A0000}"/>
    <cellStyle name="20% - Accent6 2 2 4 5 4" xfId="54289" xr:uid="{00000000-0005-0000-0000-0000982A0000}"/>
    <cellStyle name="20% - Accent6 2 2 4 6" xfId="18411" xr:uid="{00000000-0005-0000-0000-0000992A0000}"/>
    <cellStyle name="20% - Accent6 2 2 4 7" xfId="6469" xr:uid="{00000000-0005-0000-0000-00009A2A0000}"/>
    <cellStyle name="20% - Accent6 2 2 4 8" xfId="24396" xr:uid="{00000000-0005-0000-0000-00009B2A0000}"/>
    <cellStyle name="20% - Accent6 2 2 4 9" xfId="36341" xr:uid="{00000000-0005-0000-0000-00009C2A0000}"/>
    <cellStyle name="20% - Accent6 2 2 5" xfId="863" xr:uid="{00000000-0005-0000-0000-00009D2A0000}"/>
    <cellStyle name="20% - Accent6 2 2 5 2" xfId="2307" xr:uid="{00000000-0005-0000-0000-00009E2A0000}"/>
    <cellStyle name="20% - Accent6 2 2 5 2 2" xfId="5277" xr:uid="{00000000-0005-0000-0000-00009F2A0000}"/>
    <cellStyle name="20% - Accent6 2 2 5 2 2 2" xfId="17240" xr:uid="{00000000-0005-0000-0000-0000A02A0000}"/>
    <cellStyle name="20% - Accent6 2 2 5 2 2 2 2" xfId="35167" xr:uid="{00000000-0005-0000-0000-0000A12A0000}"/>
    <cellStyle name="20% - Accent6 2 2 5 2 2 2 3" xfId="47112" xr:uid="{00000000-0005-0000-0000-0000A22A0000}"/>
    <cellStyle name="20% - Accent6 2 2 5 2 2 2 4" xfId="59077" xr:uid="{00000000-0005-0000-0000-0000A32A0000}"/>
    <cellStyle name="20% - Accent6 2 2 5 2 2 3" xfId="23199" xr:uid="{00000000-0005-0000-0000-0000A42A0000}"/>
    <cellStyle name="20% - Accent6 2 2 5 2 2 4" xfId="11257" xr:uid="{00000000-0005-0000-0000-0000A52A0000}"/>
    <cellStyle name="20% - Accent6 2 2 5 2 2 5" xfId="29184" xr:uid="{00000000-0005-0000-0000-0000A62A0000}"/>
    <cellStyle name="20% - Accent6 2 2 5 2 2 6" xfId="41129" xr:uid="{00000000-0005-0000-0000-0000A72A0000}"/>
    <cellStyle name="20% - Accent6 2 2 5 2 2 7" xfId="53094" xr:uid="{00000000-0005-0000-0000-0000A82A0000}"/>
    <cellStyle name="20% - Accent6 2 2 5 2 3" xfId="14270" xr:uid="{00000000-0005-0000-0000-0000A92A0000}"/>
    <cellStyle name="20% - Accent6 2 2 5 2 3 2" xfId="32197" xr:uid="{00000000-0005-0000-0000-0000AA2A0000}"/>
    <cellStyle name="20% - Accent6 2 2 5 2 3 3" xfId="44142" xr:uid="{00000000-0005-0000-0000-0000AB2A0000}"/>
    <cellStyle name="20% - Accent6 2 2 5 2 3 4" xfId="56107" xr:uid="{00000000-0005-0000-0000-0000AC2A0000}"/>
    <cellStyle name="20% - Accent6 2 2 5 2 4" xfId="20229" xr:uid="{00000000-0005-0000-0000-0000AD2A0000}"/>
    <cellStyle name="20% - Accent6 2 2 5 2 5" xfId="8287" xr:uid="{00000000-0005-0000-0000-0000AE2A0000}"/>
    <cellStyle name="20% - Accent6 2 2 5 2 6" xfId="26214" xr:uid="{00000000-0005-0000-0000-0000AF2A0000}"/>
    <cellStyle name="20% - Accent6 2 2 5 2 7" xfId="38159" xr:uid="{00000000-0005-0000-0000-0000B02A0000}"/>
    <cellStyle name="20% - Accent6 2 2 5 2 8" xfId="50124" xr:uid="{00000000-0005-0000-0000-0000B12A0000}"/>
    <cellStyle name="20% - Accent6 2 2 5 3" xfId="3833" xr:uid="{00000000-0005-0000-0000-0000B22A0000}"/>
    <cellStyle name="20% - Accent6 2 2 5 3 2" xfId="15796" xr:uid="{00000000-0005-0000-0000-0000B32A0000}"/>
    <cellStyle name="20% - Accent6 2 2 5 3 2 2" xfId="33723" xr:uid="{00000000-0005-0000-0000-0000B42A0000}"/>
    <cellStyle name="20% - Accent6 2 2 5 3 2 3" xfId="45668" xr:uid="{00000000-0005-0000-0000-0000B52A0000}"/>
    <cellStyle name="20% - Accent6 2 2 5 3 2 4" xfId="57633" xr:uid="{00000000-0005-0000-0000-0000B62A0000}"/>
    <cellStyle name="20% - Accent6 2 2 5 3 3" xfId="21755" xr:uid="{00000000-0005-0000-0000-0000B72A0000}"/>
    <cellStyle name="20% - Accent6 2 2 5 3 4" xfId="9813" xr:uid="{00000000-0005-0000-0000-0000B82A0000}"/>
    <cellStyle name="20% - Accent6 2 2 5 3 5" xfId="27740" xr:uid="{00000000-0005-0000-0000-0000B92A0000}"/>
    <cellStyle name="20% - Accent6 2 2 5 3 6" xfId="39685" xr:uid="{00000000-0005-0000-0000-0000BA2A0000}"/>
    <cellStyle name="20% - Accent6 2 2 5 3 7" xfId="51650" xr:uid="{00000000-0005-0000-0000-0000BB2A0000}"/>
    <cellStyle name="20% - Accent6 2 2 5 4" xfId="12826" xr:uid="{00000000-0005-0000-0000-0000BC2A0000}"/>
    <cellStyle name="20% - Accent6 2 2 5 4 2" xfId="30753" xr:uid="{00000000-0005-0000-0000-0000BD2A0000}"/>
    <cellStyle name="20% - Accent6 2 2 5 4 3" xfId="42698" xr:uid="{00000000-0005-0000-0000-0000BE2A0000}"/>
    <cellStyle name="20% - Accent6 2 2 5 4 4" xfId="54663" xr:uid="{00000000-0005-0000-0000-0000BF2A0000}"/>
    <cellStyle name="20% - Accent6 2 2 5 5" xfId="18785" xr:uid="{00000000-0005-0000-0000-0000C02A0000}"/>
    <cellStyle name="20% - Accent6 2 2 5 6" xfId="6843" xr:uid="{00000000-0005-0000-0000-0000C12A0000}"/>
    <cellStyle name="20% - Accent6 2 2 5 7" xfId="24770" xr:uid="{00000000-0005-0000-0000-0000C22A0000}"/>
    <cellStyle name="20% - Accent6 2 2 5 8" xfId="36715" xr:uid="{00000000-0005-0000-0000-0000C32A0000}"/>
    <cellStyle name="20% - Accent6 2 2 5 9" xfId="48680" xr:uid="{00000000-0005-0000-0000-0000C42A0000}"/>
    <cellStyle name="20% - Accent6 2 2 6" xfId="1585" xr:uid="{00000000-0005-0000-0000-0000C52A0000}"/>
    <cellStyle name="20% - Accent6 2 2 6 2" xfId="4555" xr:uid="{00000000-0005-0000-0000-0000C62A0000}"/>
    <cellStyle name="20% - Accent6 2 2 6 2 2" xfId="16518" xr:uid="{00000000-0005-0000-0000-0000C72A0000}"/>
    <cellStyle name="20% - Accent6 2 2 6 2 2 2" xfId="34445" xr:uid="{00000000-0005-0000-0000-0000C82A0000}"/>
    <cellStyle name="20% - Accent6 2 2 6 2 2 3" xfId="46390" xr:uid="{00000000-0005-0000-0000-0000C92A0000}"/>
    <cellStyle name="20% - Accent6 2 2 6 2 2 4" xfId="58355" xr:uid="{00000000-0005-0000-0000-0000CA2A0000}"/>
    <cellStyle name="20% - Accent6 2 2 6 2 3" xfId="22477" xr:uid="{00000000-0005-0000-0000-0000CB2A0000}"/>
    <cellStyle name="20% - Accent6 2 2 6 2 4" xfId="10535" xr:uid="{00000000-0005-0000-0000-0000CC2A0000}"/>
    <cellStyle name="20% - Accent6 2 2 6 2 5" xfId="28462" xr:uid="{00000000-0005-0000-0000-0000CD2A0000}"/>
    <cellStyle name="20% - Accent6 2 2 6 2 6" xfId="40407" xr:uid="{00000000-0005-0000-0000-0000CE2A0000}"/>
    <cellStyle name="20% - Accent6 2 2 6 2 7" xfId="52372" xr:uid="{00000000-0005-0000-0000-0000CF2A0000}"/>
    <cellStyle name="20% - Accent6 2 2 6 3" xfId="13548" xr:uid="{00000000-0005-0000-0000-0000D02A0000}"/>
    <cellStyle name="20% - Accent6 2 2 6 3 2" xfId="31475" xr:uid="{00000000-0005-0000-0000-0000D12A0000}"/>
    <cellStyle name="20% - Accent6 2 2 6 3 3" xfId="43420" xr:uid="{00000000-0005-0000-0000-0000D22A0000}"/>
    <cellStyle name="20% - Accent6 2 2 6 3 4" xfId="55385" xr:uid="{00000000-0005-0000-0000-0000D32A0000}"/>
    <cellStyle name="20% - Accent6 2 2 6 4" xfId="19507" xr:uid="{00000000-0005-0000-0000-0000D42A0000}"/>
    <cellStyle name="20% - Accent6 2 2 6 5" xfId="7565" xr:uid="{00000000-0005-0000-0000-0000D52A0000}"/>
    <cellStyle name="20% - Accent6 2 2 6 6" xfId="25492" xr:uid="{00000000-0005-0000-0000-0000D62A0000}"/>
    <cellStyle name="20% - Accent6 2 2 6 7" xfId="37437" xr:uid="{00000000-0005-0000-0000-0000D72A0000}"/>
    <cellStyle name="20% - Accent6 2 2 6 8" xfId="49402" xr:uid="{00000000-0005-0000-0000-0000D82A0000}"/>
    <cellStyle name="20% - Accent6 2 2 7" xfId="3111" xr:uid="{00000000-0005-0000-0000-0000D92A0000}"/>
    <cellStyle name="20% - Accent6 2 2 7 2" xfId="15074" xr:uid="{00000000-0005-0000-0000-0000DA2A0000}"/>
    <cellStyle name="20% - Accent6 2 2 7 2 2" xfId="33001" xr:uid="{00000000-0005-0000-0000-0000DB2A0000}"/>
    <cellStyle name="20% - Accent6 2 2 7 2 3" xfId="44946" xr:uid="{00000000-0005-0000-0000-0000DC2A0000}"/>
    <cellStyle name="20% - Accent6 2 2 7 2 4" xfId="56911" xr:uid="{00000000-0005-0000-0000-0000DD2A0000}"/>
    <cellStyle name="20% - Accent6 2 2 7 3" xfId="21033" xr:uid="{00000000-0005-0000-0000-0000DE2A0000}"/>
    <cellStyle name="20% - Accent6 2 2 7 4" xfId="9091" xr:uid="{00000000-0005-0000-0000-0000DF2A0000}"/>
    <cellStyle name="20% - Accent6 2 2 7 5" xfId="27018" xr:uid="{00000000-0005-0000-0000-0000E02A0000}"/>
    <cellStyle name="20% - Accent6 2 2 7 6" xfId="38963" xr:uid="{00000000-0005-0000-0000-0000E12A0000}"/>
    <cellStyle name="20% - Accent6 2 2 7 7" xfId="50928" xr:uid="{00000000-0005-0000-0000-0000E22A0000}"/>
    <cellStyle name="20% - Accent6 2 2 8" xfId="12104" xr:uid="{00000000-0005-0000-0000-0000E32A0000}"/>
    <cellStyle name="20% - Accent6 2 2 8 2" xfId="30031" xr:uid="{00000000-0005-0000-0000-0000E42A0000}"/>
    <cellStyle name="20% - Accent6 2 2 8 3" xfId="41976" xr:uid="{00000000-0005-0000-0000-0000E52A0000}"/>
    <cellStyle name="20% - Accent6 2 2 8 4" xfId="53941" xr:uid="{00000000-0005-0000-0000-0000E62A0000}"/>
    <cellStyle name="20% - Accent6 2 2 9" xfId="18063" xr:uid="{00000000-0005-0000-0000-0000E72A0000}"/>
    <cellStyle name="20% - Accent6 2 3" xfId="199" xr:uid="{00000000-0005-0000-0000-0000E82A0000}"/>
    <cellStyle name="20% - Accent6 2 3 10" xfId="36051" xr:uid="{00000000-0005-0000-0000-0000E92A0000}"/>
    <cellStyle name="20% - Accent6 2 3 11" xfId="48016" xr:uid="{00000000-0005-0000-0000-0000EA2A0000}"/>
    <cellStyle name="20% - Accent6 2 3 2" xfId="547" xr:uid="{00000000-0005-0000-0000-0000EB2A0000}"/>
    <cellStyle name="20% - Accent6 2 3 2 10" xfId="48364" xr:uid="{00000000-0005-0000-0000-0000EC2A0000}"/>
    <cellStyle name="20% - Accent6 2 3 2 2" xfId="1269" xr:uid="{00000000-0005-0000-0000-0000ED2A0000}"/>
    <cellStyle name="20% - Accent6 2 3 2 2 2" xfId="2713" xr:uid="{00000000-0005-0000-0000-0000EE2A0000}"/>
    <cellStyle name="20% - Accent6 2 3 2 2 2 2" xfId="5683" xr:uid="{00000000-0005-0000-0000-0000EF2A0000}"/>
    <cellStyle name="20% - Accent6 2 3 2 2 2 2 2" xfId="17646" xr:uid="{00000000-0005-0000-0000-0000F02A0000}"/>
    <cellStyle name="20% - Accent6 2 3 2 2 2 2 2 2" xfId="35573" xr:uid="{00000000-0005-0000-0000-0000F12A0000}"/>
    <cellStyle name="20% - Accent6 2 3 2 2 2 2 2 3" xfId="47518" xr:uid="{00000000-0005-0000-0000-0000F22A0000}"/>
    <cellStyle name="20% - Accent6 2 3 2 2 2 2 2 4" xfId="59483" xr:uid="{00000000-0005-0000-0000-0000F32A0000}"/>
    <cellStyle name="20% - Accent6 2 3 2 2 2 2 3" xfId="23605" xr:uid="{00000000-0005-0000-0000-0000F42A0000}"/>
    <cellStyle name="20% - Accent6 2 3 2 2 2 2 4" xfId="11663" xr:uid="{00000000-0005-0000-0000-0000F52A0000}"/>
    <cellStyle name="20% - Accent6 2 3 2 2 2 2 5" xfId="29590" xr:uid="{00000000-0005-0000-0000-0000F62A0000}"/>
    <cellStyle name="20% - Accent6 2 3 2 2 2 2 6" xfId="41535" xr:uid="{00000000-0005-0000-0000-0000F72A0000}"/>
    <cellStyle name="20% - Accent6 2 3 2 2 2 2 7" xfId="53500" xr:uid="{00000000-0005-0000-0000-0000F82A0000}"/>
    <cellStyle name="20% - Accent6 2 3 2 2 2 3" xfId="14676" xr:uid="{00000000-0005-0000-0000-0000F92A0000}"/>
    <cellStyle name="20% - Accent6 2 3 2 2 2 3 2" xfId="32603" xr:uid="{00000000-0005-0000-0000-0000FA2A0000}"/>
    <cellStyle name="20% - Accent6 2 3 2 2 2 3 3" xfId="44548" xr:uid="{00000000-0005-0000-0000-0000FB2A0000}"/>
    <cellStyle name="20% - Accent6 2 3 2 2 2 3 4" xfId="56513" xr:uid="{00000000-0005-0000-0000-0000FC2A0000}"/>
    <cellStyle name="20% - Accent6 2 3 2 2 2 4" xfId="20635" xr:uid="{00000000-0005-0000-0000-0000FD2A0000}"/>
    <cellStyle name="20% - Accent6 2 3 2 2 2 5" xfId="8693" xr:uid="{00000000-0005-0000-0000-0000FE2A0000}"/>
    <cellStyle name="20% - Accent6 2 3 2 2 2 6" xfId="26620" xr:uid="{00000000-0005-0000-0000-0000FF2A0000}"/>
    <cellStyle name="20% - Accent6 2 3 2 2 2 7" xfId="38565" xr:uid="{00000000-0005-0000-0000-0000002B0000}"/>
    <cellStyle name="20% - Accent6 2 3 2 2 2 8" xfId="50530" xr:uid="{00000000-0005-0000-0000-0000012B0000}"/>
    <cellStyle name="20% - Accent6 2 3 2 2 3" xfId="4239" xr:uid="{00000000-0005-0000-0000-0000022B0000}"/>
    <cellStyle name="20% - Accent6 2 3 2 2 3 2" xfId="16202" xr:uid="{00000000-0005-0000-0000-0000032B0000}"/>
    <cellStyle name="20% - Accent6 2 3 2 2 3 2 2" xfId="34129" xr:uid="{00000000-0005-0000-0000-0000042B0000}"/>
    <cellStyle name="20% - Accent6 2 3 2 2 3 2 3" xfId="46074" xr:uid="{00000000-0005-0000-0000-0000052B0000}"/>
    <cellStyle name="20% - Accent6 2 3 2 2 3 2 4" xfId="58039" xr:uid="{00000000-0005-0000-0000-0000062B0000}"/>
    <cellStyle name="20% - Accent6 2 3 2 2 3 3" xfId="22161" xr:uid="{00000000-0005-0000-0000-0000072B0000}"/>
    <cellStyle name="20% - Accent6 2 3 2 2 3 4" xfId="10219" xr:uid="{00000000-0005-0000-0000-0000082B0000}"/>
    <cellStyle name="20% - Accent6 2 3 2 2 3 5" xfId="28146" xr:uid="{00000000-0005-0000-0000-0000092B0000}"/>
    <cellStyle name="20% - Accent6 2 3 2 2 3 6" xfId="40091" xr:uid="{00000000-0005-0000-0000-00000A2B0000}"/>
    <cellStyle name="20% - Accent6 2 3 2 2 3 7" xfId="52056" xr:uid="{00000000-0005-0000-0000-00000B2B0000}"/>
    <cellStyle name="20% - Accent6 2 3 2 2 4" xfId="13232" xr:uid="{00000000-0005-0000-0000-00000C2B0000}"/>
    <cellStyle name="20% - Accent6 2 3 2 2 4 2" xfId="31159" xr:uid="{00000000-0005-0000-0000-00000D2B0000}"/>
    <cellStyle name="20% - Accent6 2 3 2 2 4 3" xfId="43104" xr:uid="{00000000-0005-0000-0000-00000E2B0000}"/>
    <cellStyle name="20% - Accent6 2 3 2 2 4 4" xfId="55069" xr:uid="{00000000-0005-0000-0000-00000F2B0000}"/>
    <cellStyle name="20% - Accent6 2 3 2 2 5" xfId="19191" xr:uid="{00000000-0005-0000-0000-0000102B0000}"/>
    <cellStyle name="20% - Accent6 2 3 2 2 6" xfId="7249" xr:uid="{00000000-0005-0000-0000-0000112B0000}"/>
    <cellStyle name="20% - Accent6 2 3 2 2 7" xfId="25176" xr:uid="{00000000-0005-0000-0000-0000122B0000}"/>
    <cellStyle name="20% - Accent6 2 3 2 2 8" xfId="37121" xr:uid="{00000000-0005-0000-0000-0000132B0000}"/>
    <cellStyle name="20% - Accent6 2 3 2 2 9" xfId="49086" xr:uid="{00000000-0005-0000-0000-0000142B0000}"/>
    <cellStyle name="20% - Accent6 2 3 2 3" xfId="1991" xr:uid="{00000000-0005-0000-0000-0000152B0000}"/>
    <cellStyle name="20% - Accent6 2 3 2 3 2" xfId="4961" xr:uid="{00000000-0005-0000-0000-0000162B0000}"/>
    <cellStyle name="20% - Accent6 2 3 2 3 2 2" xfId="16924" xr:uid="{00000000-0005-0000-0000-0000172B0000}"/>
    <cellStyle name="20% - Accent6 2 3 2 3 2 2 2" xfId="34851" xr:uid="{00000000-0005-0000-0000-0000182B0000}"/>
    <cellStyle name="20% - Accent6 2 3 2 3 2 2 3" xfId="46796" xr:uid="{00000000-0005-0000-0000-0000192B0000}"/>
    <cellStyle name="20% - Accent6 2 3 2 3 2 2 4" xfId="58761" xr:uid="{00000000-0005-0000-0000-00001A2B0000}"/>
    <cellStyle name="20% - Accent6 2 3 2 3 2 3" xfId="22883" xr:uid="{00000000-0005-0000-0000-00001B2B0000}"/>
    <cellStyle name="20% - Accent6 2 3 2 3 2 4" xfId="10941" xr:uid="{00000000-0005-0000-0000-00001C2B0000}"/>
    <cellStyle name="20% - Accent6 2 3 2 3 2 5" xfId="28868" xr:uid="{00000000-0005-0000-0000-00001D2B0000}"/>
    <cellStyle name="20% - Accent6 2 3 2 3 2 6" xfId="40813" xr:uid="{00000000-0005-0000-0000-00001E2B0000}"/>
    <cellStyle name="20% - Accent6 2 3 2 3 2 7" xfId="52778" xr:uid="{00000000-0005-0000-0000-00001F2B0000}"/>
    <cellStyle name="20% - Accent6 2 3 2 3 3" xfId="13954" xr:uid="{00000000-0005-0000-0000-0000202B0000}"/>
    <cellStyle name="20% - Accent6 2 3 2 3 3 2" xfId="31881" xr:uid="{00000000-0005-0000-0000-0000212B0000}"/>
    <cellStyle name="20% - Accent6 2 3 2 3 3 3" xfId="43826" xr:uid="{00000000-0005-0000-0000-0000222B0000}"/>
    <cellStyle name="20% - Accent6 2 3 2 3 3 4" xfId="55791" xr:uid="{00000000-0005-0000-0000-0000232B0000}"/>
    <cellStyle name="20% - Accent6 2 3 2 3 4" xfId="19913" xr:uid="{00000000-0005-0000-0000-0000242B0000}"/>
    <cellStyle name="20% - Accent6 2 3 2 3 5" xfId="7971" xr:uid="{00000000-0005-0000-0000-0000252B0000}"/>
    <cellStyle name="20% - Accent6 2 3 2 3 6" xfId="25898" xr:uid="{00000000-0005-0000-0000-0000262B0000}"/>
    <cellStyle name="20% - Accent6 2 3 2 3 7" xfId="37843" xr:uid="{00000000-0005-0000-0000-0000272B0000}"/>
    <cellStyle name="20% - Accent6 2 3 2 3 8" xfId="49808" xr:uid="{00000000-0005-0000-0000-0000282B0000}"/>
    <cellStyle name="20% - Accent6 2 3 2 4" xfId="3517" xr:uid="{00000000-0005-0000-0000-0000292B0000}"/>
    <cellStyle name="20% - Accent6 2 3 2 4 2" xfId="15480" xr:uid="{00000000-0005-0000-0000-00002A2B0000}"/>
    <cellStyle name="20% - Accent6 2 3 2 4 2 2" xfId="33407" xr:uid="{00000000-0005-0000-0000-00002B2B0000}"/>
    <cellStyle name="20% - Accent6 2 3 2 4 2 3" xfId="45352" xr:uid="{00000000-0005-0000-0000-00002C2B0000}"/>
    <cellStyle name="20% - Accent6 2 3 2 4 2 4" xfId="57317" xr:uid="{00000000-0005-0000-0000-00002D2B0000}"/>
    <cellStyle name="20% - Accent6 2 3 2 4 3" xfId="21439" xr:uid="{00000000-0005-0000-0000-00002E2B0000}"/>
    <cellStyle name="20% - Accent6 2 3 2 4 4" xfId="9497" xr:uid="{00000000-0005-0000-0000-00002F2B0000}"/>
    <cellStyle name="20% - Accent6 2 3 2 4 5" xfId="27424" xr:uid="{00000000-0005-0000-0000-0000302B0000}"/>
    <cellStyle name="20% - Accent6 2 3 2 4 6" xfId="39369" xr:uid="{00000000-0005-0000-0000-0000312B0000}"/>
    <cellStyle name="20% - Accent6 2 3 2 4 7" xfId="51334" xr:uid="{00000000-0005-0000-0000-0000322B0000}"/>
    <cellStyle name="20% - Accent6 2 3 2 5" xfId="12510" xr:uid="{00000000-0005-0000-0000-0000332B0000}"/>
    <cellStyle name="20% - Accent6 2 3 2 5 2" xfId="30437" xr:uid="{00000000-0005-0000-0000-0000342B0000}"/>
    <cellStyle name="20% - Accent6 2 3 2 5 3" xfId="42382" xr:uid="{00000000-0005-0000-0000-0000352B0000}"/>
    <cellStyle name="20% - Accent6 2 3 2 5 4" xfId="54347" xr:uid="{00000000-0005-0000-0000-0000362B0000}"/>
    <cellStyle name="20% - Accent6 2 3 2 6" xfId="18469" xr:uid="{00000000-0005-0000-0000-0000372B0000}"/>
    <cellStyle name="20% - Accent6 2 3 2 7" xfId="6527" xr:uid="{00000000-0005-0000-0000-0000382B0000}"/>
    <cellStyle name="20% - Accent6 2 3 2 8" xfId="24454" xr:uid="{00000000-0005-0000-0000-0000392B0000}"/>
    <cellStyle name="20% - Accent6 2 3 2 9" xfId="36399" xr:uid="{00000000-0005-0000-0000-00003A2B0000}"/>
    <cellStyle name="20% - Accent6 2 3 3" xfId="921" xr:uid="{00000000-0005-0000-0000-00003B2B0000}"/>
    <cellStyle name="20% - Accent6 2 3 3 2" xfId="2365" xr:uid="{00000000-0005-0000-0000-00003C2B0000}"/>
    <cellStyle name="20% - Accent6 2 3 3 2 2" xfId="5335" xr:uid="{00000000-0005-0000-0000-00003D2B0000}"/>
    <cellStyle name="20% - Accent6 2 3 3 2 2 2" xfId="17298" xr:uid="{00000000-0005-0000-0000-00003E2B0000}"/>
    <cellStyle name="20% - Accent6 2 3 3 2 2 2 2" xfId="35225" xr:uid="{00000000-0005-0000-0000-00003F2B0000}"/>
    <cellStyle name="20% - Accent6 2 3 3 2 2 2 3" xfId="47170" xr:uid="{00000000-0005-0000-0000-0000402B0000}"/>
    <cellStyle name="20% - Accent6 2 3 3 2 2 2 4" xfId="59135" xr:uid="{00000000-0005-0000-0000-0000412B0000}"/>
    <cellStyle name="20% - Accent6 2 3 3 2 2 3" xfId="23257" xr:uid="{00000000-0005-0000-0000-0000422B0000}"/>
    <cellStyle name="20% - Accent6 2 3 3 2 2 4" xfId="11315" xr:uid="{00000000-0005-0000-0000-0000432B0000}"/>
    <cellStyle name="20% - Accent6 2 3 3 2 2 5" xfId="29242" xr:uid="{00000000-0005-0000-0000-0000442B0000}"/>
    <cellStyle name="20% - Accent6 2 3 3 2 2 6" xfId="41187" xr:uid="{00000000-0005-0000-0000-0000452B0000}"/>
    <cellStyle name="20% - Accent6 2 3 3 2 2 7" xfId="53152" xr:uid="{00000000-0005-0000-0000-0000462B0000}"/>
    <cellStyle name="20% - Accent6 2 3 3 2 3" xfId="14328" xr:uid="{00000000-0005-0000-0000-0000472B0000}"/>
    <cellStyle name="20% - Accent6 2 3 3 2 3 2" xfId="32255" xr:uid="{00000000-0005-0000-0000-0000482B0000}"/>
    <cellStyle name="20% - Accent6 2 3 3 2 3 3" xfId="44200" xr:uid="{00000000-0005-0000-0000-0000492B0000}"/>
    <cellStyle name="20% - Accent6 2 3 3 2 3 4" xfId="56165" xr:uid="{00000000-0005-0000-0000-00004A2B0000}"/>
    <cellStyle name="20% - Accent6 2 3 3 2 4" xfId="20287" xr:uid="{00000000-0005-0000-0000-00004B2B0000}"/>
    <cellStyle name="20% - Accent6 2 3 3 2 5" xfId="8345" xr:uid="{00000000-0005-0000-0000-00004C2B0000}"/>
    <cellStyle name="20% - Accent6 2 3 3 2 6" xfId="26272" xr:uid="{00000000-0005-0000-0000-00004D2B0000}"/>
    <cellStyle name="20% - Accent6 2 3 3 2 7" xfId="38217" xr:uid="{00000000-0005-0000-0000-00004E2B0000}"/>
    <cellStyle name="20% - Accent6 2 3 3 2 8" xfId="50182" xr:uid="{00000000-0005-0000-0000-00004F2B0000}"/>
    <cellStyle name="20% - Accent6 2 3 3 3" xfId="3891" xr:uid="{00000000-0005-0000-0000-0000502B0000}"/>
    <cellStyle name="20% - Accent6 2 3 3 3 2" xfId="15854" xr:uid="{00000000-0005-0000-0000-0000512B0000}"/>
    <cellStyle name="20% - Accent6 2 3 3 3 2 2" xfId="33781" xr:uid="{00000000-0005-0000-0000-0000522B0000}"/>
    <cellStyle name="20% - Accent6 2 3 3 3 2 3" xfId="45726" xr:uid="{00000000-0005-0000-0000-0000532B0000}"/>
    <cellStyle name="20% - Accent6 2 3 3 3 2 4" xfId="57691" xr:uid="{00000000-0005-0000-0000-0000542B0000}"/>
    <cellStyle name="20% - Accent6 2 3 3 3 3" xfId="21813" xr:uid="{00000000-0005-0000-0000-0000552B0000}"/>
    <cellStyle name="20% - Accent6 2 3 3 3 4" xfId="9871" xr:uid="{00000000-0005-0000-0000-0000562B0000}"/>
    <cellStyle name="20% - Accent6 2 3 3 3 5" xfId="27798" xr:uid="{00000000-0005-0000-0000-0000572B0000}"/>
    <cellStyle name="20% - Accent6 2 3 3 3 6" xfId="39743" xr:uid="{00000000-0005-0000-0000-0000582B0000}"/>
    <cellStyle name="20% - Accent6 2 3 3 3 7" xfId="51708" xr:uid="{00000000-0005-0000-0000-0000592B0000}"/>
    <cellStyle name="20% - Accent6 2 3 3 4" xfId="12884" xr:uid="{00000000-0005-0000-0000-00005A2B0000}"/>
    <cellStyle name="20% - Accent6 2 3 3 4 2" xfId="30811" xr:uid="{00000000-0005-0000-0000-00005B2B0000}"/>
    <cellStyle name="20% - Accent6 2 3 3 4 3" xfId="42756" xr:uid="{00000000-0005-0000-0000-00005C2B0000}"/>
    <cellStyle name="20% - Accent6 2 3 3 4 4" xfId="54721" xr:uid="{00000000-0005-0000-0000-00005D2B0000}"/>
    <cellStyle name="20% - Accent6 2 3 3 5" xfId="18843" xr:uid="{00000000-0005-0000-0000-00005E2B0000}"/>
    <cellStyle name="20% - Accent6 2 3 3 6" xfId="6901" xr:uid="{00000000-0005-0000-0000-00005F2B0000}"/>
    <cellStyle name="20% - Accent6 2 3 3 7" xfId="24828" xr:uid="{00000000-0005-0000-0000-0000602B0000}"/>
    <cellStyle name="20% - Accent6 2 3 3 8" xfId="36773" xr:uid="{00000000-0005-0000-0000-0000612B0000}"/>
    <cellStyle name="20% - Accent6 2 3 3 9" xfId="48738" xr:uid="{00000000-0005-0000-0000-0000622B0000}"/>
    <cellStyle name="20% - Accent6 2 3 4" xfId="1643" xr:uid="{00000000-0005-0000-0000-0000632B0000}"/>
    <cellStyle name="20% - Accent6 2 3 4 2" xfId="4613" xr:uid="{00000000-0005-0000-0000-0000642B0000}"/>
    <cellStyle name="20% - Accent6 2 3 4 2 2" xfId="16576" xr:uid="{00000000-0005-0000-0000-0000652B0000}"/>
    <cellStyle name="20% - Accent6 2 3 4 2 2 2" xfId="34503" xr:uid="{00000000-0005-0000-0000-0000662B0000}"/>
    <cellStyle name="20% - Accent6 2 3 4 2 2 3" xfId="46448" xr:uid="{00000000-0005-0000-0000-0000672B0000}"/>
    <cellStyle name="20% - Accent6 2 3 4 2 2 4" xfId="58413" xr:uid="{00000000-0005-0000-0000-0000682B0000}"/>
    <cellStyle name="20% - Accent6 2 3 4 2 3" xfId="22535" xr:uid="{00000000-0005-0000-0000-0000692B0000}"/>
    <cellStyle name="20% - Accent6 2 3 4 2 4" xfId="10593" xr:uid="{00000000-0005-0000-0000-00006A2B0000}"/>
    <cellStyle name="20% - Accent6 2 3 4 2 5" xfId="28520" xr:uid="{00000000-0005-0000-0000-00006B2B0000}"/>
    <cellStyle name="20% - Accent6 2 3 4 2 6" xfId="40465" xr:uid="{00000000-0005-0000-0000-00006C2B0000}"/>
    <cellStyle name="20% - Accent6 2 3 4 2 7" xfId="52430" xr:uid="{00000000-0005-0000-0000-00006D2B0000}"/>
    <cellStyle name="20% - Accent6 2 3 4 3" xfId="13606" xr:uid="{00000000-0005-0000-0000-00006E2B0000}"/>
    <cellStyle name="20% - Accent6 2 3 4 3 2" xfId="31533" xr:uid="{00000000-0005-0000-0000-00006F2B0000}"/>
    <cellStyle name="20% - Accent6 2 3 4 3 3" xfId="43478" xr:uid="{00000000-0005-0000-0000-0000702B0000}"/>
    <cellStyle name="20% - Accent6 2 3 4 3 4" xfId="55443" xr:uid="{00000000-0005-0000-0000-0000712B0000}"/>
    <cellStyle name="20% - Accent6 2 3 4 4" xfId="19565" xr:uid="{00000000-0005-0000-0000-0000722B0000}"/>
    <cellStyle name="20% - Accent6 2 3 4 5" xfId="7623" xr:uid="{00000000-0005-0000-0000-0000732B0000}"/>
    <cellStyle name="20% - Accent6 2 3 4 6" xfId="25550" xr:uid="{00000000-0005-0000-0000-0000742B0000}"/>
    <cellStyle name="20% - Accent6 2 3 4 7" xfId="37495" xr:uid="{00000000-0005-0000-0000-0000752B0000}"/>
    <cellStyle name="20% - Accent6 2 3 4 8" xfId="49460" xr:uid="{00000000-0005-0000-0000-0000762B0000}"/>
    <cellStyle name="20% - Accent6 2 3 5" xfId="3169" xr:uid="{00000000-0005-0000-0000-0000772B0000}"/>
    <cellStyle name="20% - Accent6 2 3 5 2" xfId="15132" xr:uid="{00000000-0005-0000-0000-0000782B0000}"/>
    <cellStyle name="20% - Accent6 2 3 5 2 2" xfId="33059" xr:uid="{00000000-0005-0000-0000-0000792B0000}"/>
    <cellStyle name="20% - Accent6 2 3 5 2 3" xfId="45004" xr:uid="{00000000-0005-0000-0000-00007A2B0000}"/>
    <cellStyle name="20% - Accent6 2 3 5 2 4" xfId="56969" xr:uid="{00000000-0005-0000-0000-00007B2B0000}"/>
    <cellStyle name="20% - Accent6 2 3 5 3" xfId="21091" xr:uid="{00000000-0005-0000-0000-00007C2B0000}"/>
    <cellStyle name="20% - Accent6 2 3 5 4" xfId="9149" xr:uid="{00000000-0005-0000-0000-00007D2B0000}"/>
    <cellStyle name="20% - Accent6 2 3 5 5" xfId="27076" xr:uid="{00000000-0005-0000-0000-00007E2B0000}"/>
    <cellStyle name="20% - Accent6 2 3 5 6" xfId="39021" xr:uid="{00000000-0005-0000-0000-00007F2B0000}"/>
    <cellStyle name="20% - Accent6 2 3 5 7" xfId="50986" xr:uid="{00000000-0005-0000-0000-0000802B0000}"/>
    <cellStyle name="20% - Accent6 2 3 6" xfId="12162" xr:uid="{00000000-0005-0000-0000-0000812B0000}"/>
    <cellStyle name="20% - Accent6 2 3 6 2" xfId="30089" xr:uid="{00000000-0005-0000-0000-0000822B0000}"/>
    <cellStyle name="20% - Accent6 2 3 6 3" xfId="42034" xr:uid="{00000000-0005-0000-0000-0000832B0000}"/>
    <cellStyle name="20% - Accent6 2 3 6 4" xfId="53999" xr:uid="{00000000-0005-0000-0000-0000842B0000}"/>
    <cellStyle name="20% - Accent6 2 3 7" xfId="18121" xr:uid="{00000000-0005-0000-0000-0000852B0000}"/>
    <cellStyle name="20% - Accent6 2 3 8" xfId="6179" xr:uid="{00000000-0005-0000-0000-0000862B0000}"/>
    <cellStyle name="20% - Accent6 2 3 9" xfId="24106" xr:uid="{00000000-0005-0000-0000-0000872B0000}"/>
    <cellStyle name="20% - Accent6 2 4" xfId="315" xr:uid="{00000000-0005-0000-0000-0000882B0000}"/>
    <cellStyle name="20% - Accent6 2 4 10" xfId="36167" xr:uid="{00000000-0005-0000-0000-0000892B0000}"/>
    <cellStyle name="20% - Accent6 2 4 11" xfId="48132" xr:uid="{00000000-0005-0000-0000-00008A2B0000}"/>
    <cellStyle name="20% - Accent6 2 4 2" xfId="663" xr:uid="{00000000-0005-0000-0000-00008B2B0000}"/>
    <cellStyle name="20% - Accent6 2 4 2 10" xfId="48480" xr:uid="{00000000-0005-0000-0000-00008C2B0000}"/>
    <cellStyle name="20% - Accent6 2 4 2 2" xfId="1385" xr:uid="{00000000-0005-0000-0000-00008D2B0000}"/>
    <cellStyle name="20% - Accent6 2 4 2 2 2" xfId="2829" xr:uid="{00000000-0005-0000-0000-00008E2B0000}"/>
    <cellStyle name="20% - Accent6 2 4 2 2 2 2" xfId="5799" xr:uid="{00000000-0005-0000-0000-00008F2B0000}"/>
    <cellStyle name="20% - Accent6 2 4 2 2 2 2 2" xfId="17762" xr:uid="{00000000-0005-0000-0000-0000902B0000}"/>
    <cellStyle name="20% - Accent6 2 4 2 2 2 2 2 2" xfId="35689" xr:uid="{00000000-0005-0000-0000-0000912B0000}"/>
    <cellStyle name="20% - Accent6 2 4 2 2 2 2 2 3" xfId="47634" xr:uid="{00000000-0005-0000-0000-0000922B0000}"/>
    <cellStyle name="20% - Accent6 2 4 2 2 2 2 2 4" xfId="59599" xr:uid="{00000000-0005-0000-0000-0000932B0000}"/>
    <cellStyle name="20% - Accent6 2 4 2 2 2 2 3" xfId="23721" xr:uid="{00000000-0005-0000-0000-0000942B0000}"/>
    <cellStyle name="20% - Accent6 2 4 2 2 2 2 4" xfId="11779" xr:uid="{00000000-0005-0000-0000-0000952B0000}"/>
    <cellStyle name="20% - Accent6 2 4 2 2 2 2 5" xfId="29706" xr:uid="{00000000-0005-0000-0000-0000962B0000}"/>
    <cellStyle name="20% - Accent6 2 4 2 2 2 2 6" xfId="41651" xr:uid="{00000000-0005-0000-0000-0000972B0000}"/>
    <cellStyle name="20% - Accent6 2 4 2 2 2 2 7" xfId="53616" xr:uid="{00000000-0005-0000-0000-0000982B0000}"/>
    <cellStyle name="20% - Accent6 2 4 2 2 2 3" xfId="14792" xr:uid="{00000000-0005-0000-0000-0000992B0000}"/>
    <cellStyle name="20% - Accent6 2 4 2 2 2 3 2" xfId="32719" xr:uid="{00000000-0005-0000-0000-00009A2B0000}"/>
    <cellStyle name="20% - Accent6 2 4 2 2 2 3 3" xfId="44664" xr:uid="{00000000-0005-0000-0000-00009B2B0000}"/>
    <cellStyle name="20% - Accent6 2 4 2 2 2 3 4" xfId="56629" xr:uid="{00000000-0005-0000-0000-00009C2B0000}"/>
    <cellStyle name="20% - Accent6 2 4 2 2 2 4" xfId="20751" xr:uid="{00000000-0005-0000-0000-00009D2B0000}"/>
    <cellStyle name="20% - Accent6 2 4 2 2 2 5" xfId="8809" xr:uid="{00000000-0005-0000-0000-00009E2B0000}"/>
    <cellStyle name="20% - Accent6 2 4 2 2 2 6" xfId="26736" xr:uid="{00000000-0005-0000-0000-00009F2B0000}"/>
    <cellStyle name="20% - Accent6 2 4 2 2 2 7" xfId="38681" xr:uid="{00000000-0005-0000-0000-0000A02B0000}"/>
    <cellStyle name="20% - Accent6 2 4 2 2 2 8" xfId="50646" xr:uid="{00000000-0005-0000-0000-0000A12B0000}"/>
    <cellStyle name="20% - Accent6 2 4 2 2 3" xfId="4355" xr:uid="{00000000-0005-0000-0000-0000A22B0000}"/>
    <cellStyle name="20% - Accent6 2 4 2 2 3 2" xfId="16318" xr:uid="{00000000-0005-0000-0000-0000A32B0000}"/>
    <cellStyle name="20% - Accent6 2 4 2 2 3 2 2" xfId="34245" xr:uid="{00000000-0005-0000-0000-0000A42B0000}"/>
    <cellStyle name="20% - Accent6 2 4 2 2 3 2 3" xfId="46190" xr:uid="{00000000-0005-0000-0000-0000A52B0000}"/>
    <cellStyle name="20% - Accent6 2 4 2 2 3 2 4" xfId="58155" xr:uid="{00000000-0005-0000-0000-0000A62B0000}"/>
    <cellStyle name="20% - Accent6 2 4 2 2 3 3" xfId="22277" xr:uid="{00000000-0005-0000-0000-0000A72B0000}"/>
    <cellStyle name="20% - Accent6 2 4 2 2 3 4" xfId="10335" xr:uid="{00000000-0005-0000-0000-0000A82B0000}"/>
    <cellStyle name="20% - Accent6 2 4 2 2 3 5" xfId="28262" xr:uid="{00000000-0005-0000-0000-0000A92B0000}"/>
    <cellStyle name="20% - Accent6 2 4 2 2 3 6" xfId="40207" xr:uid="{00000000-0005-0000-0000-0000AA2B0000}"/>
    <cellStyle name="20% - Accent6 2 4 2 2 3 7" xfId="52172" xr:uid="{00000000-0005-0000-0000-0000AB2B0000}"/>
    <cellStyle name="20% - Accent6 2 4 2 2 4" xfId="13348" xr:uid="{00000000-0005-0000-0000-0000AC2B0000}"/>
    <cellStyle name="20% - Accent6 2 4 2 2 4 2" xfId="31275" xr:uid="{00000000-0005-0000-0000-0000AD2B0000}"/>
    <cellStyle name="20% - Accent6 2 4 2 2 4 3" xfId="43220" xr:uid="{00000000-0005-0000-0000-0000AE2B0000}"/>
    <cellStyle name="20% - Accent6 2 4 2 2 4 4" xfId="55185" xr:uid="{00000000-0005-0000-0000-0000AF2B0000}"/>
    <cellStyle name="20% - Accent6 2 4 2 2 5" xfId="19307" xr:uid="{00000000-0005-0000-0000-0000B02B0000}"/>
    <cellStyle name="20% - Accent6 2 4 2 2 6" xfId="7365" xr:uid="{00000000-0005-0000-0000-0000B12B0000}"/>
    <cellStyle name="20% - Accent6 2 4 2 2 7" xfId="25292" xr:uid="{00000000-0005-0000-0000-0000B22B0000}"/>
    <cellStyle name="20% - Accent6 2 4 2 2 8" xfId="37237" xr:uid="{00000000-0005-0000-0000-0000B32B0000}"/>
    <cellStyle name="20% - Accent6 2 4 2 2 9" xfId="49202" xr:uid="{00000000-0005-0000-0000-0000B42B0000}"/>
    <cellStyle name="20% - Accent6 2 4 2 3" xfId="2107" xr:uid="{00000000-0005-0000-0000-0000B52B0000}"/>
    <cellStyle name="20% - Accent6 2 4 2 3 2" xfId="5077" xr:uid="{00000000-0005-0000-0000-0000B62B0000}"/>
    <cellStyle name="20% - Accent6 2 4 2 3 2 2" xfId="17040" xr:uid="{00000000-0005-0000-0000-0000B72B0000}"/>
    <cellStyle name="20% - Accent6 2 4 2 3 2 2 2" xfId="34967" xr:uid="{00000000-0005-0000-0000-0000B82B0000}"/>
    <cellStyle name="20% - Accent6 2 4 2 3 2 2 3" xfId="46912" xr:uid="{00000000-0005-0000-0000-0000B92B0000}"/>
    <cellStyle name="20% - Accent6 2 4 2 3 2 2 4" xfId="58877" xr:uid="{00000000-0005-0000-0000-0000BA2B0000}"/>
    <cellStyle name="20% - Accent6 2 4 2 3 2 3" xfId="22999" xr:uid="{00000000-0005-0000-0000-0000BB2B0000}"/>
    <cellStyle name="20% - Accent6 2 4 2 3 2 4" xfId="11057" xr:uid="{00000000-0005-0000-0000-0000BC2B0000}"/>
    <cellStyle name="20% - Accent6 2 4 2 3 2 5" xfId="28984" xr:uid="{00000000-0005-0000-0000-0000BD2B0000}"/>
    <cellStyle name="20% - Accent6 2 4 2 3 2 6" xfId="40929" xr:uid="{00000000-0005-0000-0000-0000BE2B0000}"/>
    <cellStyle name="20% - Accent6 2 4 2 3 2 7" xfId="52894" xr:uid="{00000000-0005-0000-0000-0000BF2B0000}"/>
    <cellStyle name="20% - Accent6 2 4 2 3 3" xfId="14070" xr:uid="{00000000-0005-0000-0000-0000C02B0000}"/>
    <cellStyle name="20% - Accent6 2 4 2 3 3 2" xfId="31997" xr:uid="{00000000-0005-0000-0000-0000C12B0000}"/>
    <cellStyle name="20% - Accent6 2 4 2 3 3 3" xfId="43942" xr:uid="{00000000-0005-0000-0000-0000C22B0000}"/>
    <cellStyle name="20% - Accent6 2 4 2 3 3 4" xfId="55907" xr:uid="{00000000-0005-0000-0000-0000C32B0000}"/>
    <cellStyle name="20% - Accent6 2 4 2 3 4" xfId="20029" xr:uid="{00000000-0005-0000-0000-0000C42B0000}"/>
    <cellStyle name="20% - Accent6 2 4 2 3 5" xfId="8087" xr:uid="{00000000-0005-0000-0000-0000C52B0000}"/>
    <cellStyle name="20% - Accent6 2 4 2 3 6" xfId="26014" xr:uid="{00000000-0005-0000-0000-0000C62B0000}"/>
    <cellStyle name="20% - Accent6 2 4 2 3 7" xfId="37959" xr:uid="{00000000-0005-0000-0000-0000C72B0000}"/>
    <cellStyle name="20% - Accent6 2 4 2 3 8" xfId="49924" xr:uid="{00000000-0005-0000-0000-0000C82B0000}"/>
    <cellStyle name="20% - Accent6 2 4 2 4" xfId="3633" xr:uid="{00000000-0005-0000-0000-0000C92B0000}"/>
    <cellStyle name="20% - Accent6 2 4 2 4 2" xfId="15596" xr:uid="{00000000-0005-0000-0000-0000CA2B0000}"/>
    <cellStyle name="20% - Accent6 2 4 2 4 2 2" xfId="33523" xr:uid="{00000000-0005-0000-0000-0000CB2B0000}"/>
    <cellStyle name="20% - Accent6 2 4 2 4 2 3" xfId="45468" xr:uid="{00000000-0005-0000-0000-0000CC2B0000}"/>
    <cellStyle name="20% - Accent6 2 4 2 4 2 4" xfId="57433" xr:uid="{00000000-0005-0000-0000-0000CD2B0000}"/>
    <cellStyle name="20% - Accent6 2 4 2 4 3" xfId="21555" xr:uid="{00000000-0005-0000-0000-0000CE2B0000}"/>
    <cellStyle name="20% - Accent6 2 4 2 4 4" xfId="9613" xr:uid="{00000000-0005-0000-0000-0000CF2B0000}"/>
    <cellStyle name="20% - Accent6 2 4 2 4 5" xfId="27540" xr:uid="{00000000-0005-0000-0000-0000D02B0000}"/>
    <cellStyle name="20% - Accent6 2 4 2 4 6" xfId="39485" xr:uid="{00000000-0005-0000-0000-0000D12B0000}"/>
    <cellStyle name="20% - Accent6 2 4 2 4 7" xfId="51450" xr:uid="{00000000-0005-0000-0000-0000D22B0000}"/>
    <cellStyle name="20% - Accent6 2 4 2 5" xfId="12626" xr:uid="{00000000-0005-0000-0000-0000D32B0000}"/>
    <cellStyle name="20% - Accent6 2 4 2 5 2" xfId="30553" xr:uid="{00000000-0005-0000-0000-0000D42B0000}"/>
    <cellStyle name="20% - Accent6 2 4 2 5 3" xfId="42498" xr:uid="{00000000-0005-0000-0000-0000D52B0000}"/>
    <cellStyle name="20% - Accent6 2 4 2 5 4" xfId="54463" xr:uid="{00000000-0005-0000-0000-0000D62B0000}"/>
    <cellStyle name="20% - Accent6 2 4 2 6" xfId="18585" xr:uid="{00000000-0005-0000-0000-0000D72B0000}"/>
    <cellStyle name="20% - Accent6 2 4 2 7" xfId="6643" xr:uid="{00000000-0005-0000-0000-0000D82B0000}"/>
    <cellStyle name="20% - Accent6 2 4 2 8" xfId="24570" xr:uid="{00000000-0005-0000-0000-0000D92B0000}"/>
    <cellStyle name="20% - Accent6 2 4 2 9" xfId="36515" xr:uid="{00000000-0005-0000-0000-0000DA2B0000}"/>
    <cellStyle name="20% - Accent6 2 4 3" xfId="1037" xr:uid="{00000000-0005-0000-0000-0000DB2B0000}"/>
    <cellStyle name="20% - Accent6 2 4 3 2" xfId="2481" xr:uid="{00000000-0005-0000-0000-0000DC2B0000}"/>
    <cellStyle name="20% - Accent6 2 4 3 2 2" xfId="5451" xr:uid="{00000000-0005-0000-0000-0000DD2B0000}"/>
    <cellStyle name="20% - Accent6 2 4 3 2 2 2" xfId="17414" xr:uid="{00000000-0005-0000-0000-0000DE2B0000}"/>
    <cellStyle name="20% - Accent6 2 4 3 2 2 2 2" xfId="35341" xr:uid="{00000000-0005-0000-0000-0000DF2B0000}"/>
    <cellStyle name="20% - Accent6 2 4 3 2 2 2 3" xfId="47286" xr:uid="{00000000-0005-0000-0000-0000E02B0000}"/>
    <cellStyle name="20% - Accent6 2 4 3 2 2 2 4" xfId="59251" xr:uid="{00000000-0005-0000-0000-0000E12B0000}"/>
    <cellStyle name="20% - Accent6 2 4 3 2 2 3" xfId="23373" xr:uid="{00000000-0005-0000-0000-0000E22B0000}"/>
    <cellStyle name="20% - Accent6 2 4 3 2 2 4" xfId="11431" xr:uid="{00000000-0005-0000-0000-0000E32B0000}"/>
    <cellStyle name="20% - Accent6 2 4 3 2 2 5" xfId="29358" xr:uid="{00000000-0005-0000-0000-0000E42B0000}"/>
    <cellStyle name="20% - Accent6 2 4 3 2 2 6" xfId="41303" xr:uid="{00000000-0005-0000-0000-0000E52B0000}"/>
    <cellStyle name="20% - Accent6 2 4 3 2 2 7" xfId="53268" xr:uid="{00000000-0005-0000-0000-0000E62B0000}"/>
    <cellStyle name="20% - Accent6 2 4 3 2 3" xfId="14444" xr:uid="{00000000-0005-0000-0000-0000E72B0000}"/>
    <cellStyle name="20% - Accent6 2 4 3 2 3 2" xfId="32371" xr:uid="{00000000-0005-0000-0000-0000E82B0000}"/>
    <cellStyle name="20% - Accent6 2 4 3 2 3 3" xfId="44316" xr:uid="{00000000-0005-0000-0000-0000E92B0000}"/>
    <cellStyle name="20% - Accent6 2 4 3 2 3 4" xfId="56281" xr:uid="{00000000-0005-0000-0000-0000EA2B0000}"/>
    <cellStyle name="20% - Accent6 2 4 3 2 4" xfId="20403" xr:uid="{00000000-0005-0000-0000-0000EB2B0000}"/>
    <cellStyle name="20% - Accent6 2 4 3 2 5" xfId="8461" xr:uid="{00000000-0005-0000-0000-0000EC2B0000}"/>
    <cellStyle name="20% - Accent6 2 4 3 2 6" xfId="26388" xr:uid="{00000000-0005-0000-0000-0000ED2B0000}"/>
    <cellStyle name="20% - Accent6 2 4 3 2 7" xfId="38333" xr:uid="{00000000-0005-0000-0000-0000EE2B0000}"/>
    <cellStyle name="20% - Accent6 2 4 3 2 8" xfId="50298" xr:uid="{00000000-0005-0000-0000-0000EF2B0000}"/>
    <cellStyle name="20% - Accent6 2 4 3 3" xfId="4007" xr:uid="{00000000-0005-0000-0000-0000F02B0000}"/>
    <cellStyle name="20% - Accent6 2 4 3 3 2" xfId="15970" xr:uid="{00000000-0005-0000-0000-0000F12B0000}"/>
    <cellStyle name="20% - Accent6 2 4 3 3 2 2" xfId="33897" xr:uid="{00000000-0005-0000-0000-0000F22B0000}"/>
    <cellStyle name="20% - Accent6 2 4 3 3 2 3" xfId="45842" xr:uid="{00000000-0005-0000-0000-0000F32B0000}"/>
    <cellStyle name="20% - Accent6 2 4 3 3 2 4" xfId="57807" xr:uid="{00000000-0005-0000-0000-0000F42B0000}"/>
    <cellStyle name="20% - Accent6 2 4 3 3 3" xfId="21929" xr:uid="{00000000-0005-0000-0000-0000F52B0000}"/>
    <cellStyle name="20% - Accent6 2 4 3 3 4" xfId="9987" xr:uid="{00000000-0005-0000-0000-0000F62B0000}"/>
    <cellStyle name="20% - Accent6 2 4 3 3 5" xfId="27914" xr:uid="{00000000-0005-0000-0000-0000F72B0000}"/>
    <cellStyle name="20% - Accent6 2 4 3 3 6" xfId="39859" xr:uid="{00000000-0005-0000-0000-0000F82B0000}"/>
    <cellStyle name="20% - Accent6 2 4 3 3 7" xfId="51824" xr:uid="{00000000-0005-0000-0000-0000F92B0000}"/>
    <cellStyle name="20% - Accent6 2 4 3 4" xfId="13000" xr:uid="{00000000-0005-0000-0000-0000FA2B0000}"/>
    <cellStyle name="20% - Accent6 2 4 3 4 2" xfId="30927" xr:uid="{00000000-0005-0000-0000-0000FB2B0000}"/>
    <cellStyle name="20% - Accent6 2 4 3 4 3" xfId="42872" xr:uid="{00000000-0005-0000-0000-0000FC2B0000}"/>
    <cellStyle name="20% - Accent6 2 4 3 4 4" xfId="54837" xr:uid="{00000000-0005-0000-0000-0000FD2B0000}"/>
    <cellStyle name="20% - Accent6 2 4 3 5" xfId="18959" xr:uid="{00000000-0005-0000-0000-0000FE2B0000}"/>
    <cellStyle name="20% - Accent6 2 4 3 6" xfId="7017" xr:uid="{00000000-0005-0000-0000-0000FF2B0000}"/>
    <cellStyle name="20% - Accent6 2 4 3 7" xfId="24944" xr:uid="{00000000-0005-0000-0000-0000002C0000}"/>
    <cellStyle name="20% - Accent6 2 4 3 8" xfId="36889" xr:uid="{00000000-0005-0000-0000-0000012C0000}"/>
    <cellStyle name="20% - Accent6 2 4 3 9" xfId="48854" xr:uid="{00000000-0005-0000-0000-0000022C0000}"/>
    <cellStyle name="20% - Accent6 2 4 4" xfId="1759" xr:uid="{00000000-0005-0000-0000-0000032C0000}"/>
    <cellStyle name="20% - Accent6 2 4 4 2" xfId="4729" xr:uid="{00000000-0005-0000-0000-0000042C0000}"/>
    <cellStyle name="20% - Accent6 2 4 4 2 2" xfId="16692" xr:uid="{00000000-0005-0000-0000-0000052C0000}"/>
    <cellStyle name="20% - Accent6 2 4 4 2 2 2" xfId="34619" xr:uid="{00000000-0005-0000-0000-0000062C0000}"/>
    <cellStyle name="20% - Accent6 2 4 4 2 2 3" xfId="46564" xr:uid="{00000000-0005-0000-0000-0000072C0000}"/>
    <cellStyle name="20% - Accent6 2 4 4 2 2 4" xfId="58529" xr:uid="{00000000-0005-0000-0000-0000082C0000}"/>
    <cellStyle name="20% - Accent6 2 4 4 2 3" xfId="22651" xr:uid="{00000000-0005-0000-0000-0000092C0000}"/>
    <cellStyle name="20% - Accent6 2 4 4 2 4" xfId="10709" xr:uid="{00000000-0005-0000-0000-00000A2C0000}"/>
    <cellStyle name="20% - Accent6 2 4 4 2 5" xfId="28636" xr:uid="{00000000-0005-0000-0000-00000B2C0000}"/>
    <cellStyle name="20% - Accent6 2 4 4 2 6" xfId="40581" xr:uid="{00000000-0005-0000-0000-00000C2C0000}"/>
    <cellStyle name="20% - Accent6 2 4 4 2 7" xfId="52546" xr:uid="{00000000-0005-0000-0000-00000D2C0000}"/>
    <cellStyle name="20% - Accent6 2 4 4 3" xfId="13722" xr:uid="{00000000-0005-0000-0000-00000E2C0000}"/>
    <cellStyle name="20% - Accent6 2 4 4 3 2" xfId="31649" xr:uid="{00000000-0005-0000-0000-00000F2C0000}"/>
    <cellStyle name="20% - Accent6 2 4 4 3 3" xfId="43594" xr:uid="{00000000-0005-0000-0000-0000102C0000}"/>
    <cellStyle name="20% - Accent6 2 4 4 3 4" xfId="55559" xr:uid="{00000000-0005-0000-0000-0000112C0000}"/>
    <cellStyle name="20% - Accent6 2 4 4 4" xfId="19681" xr:uid="{00000000-0005-0000-0000-0000122C0000}"/>
    <cellStyle name="20% - Accent6 2 4 4 5" xfId="7739" xr:uid="{00000000-0005-0000-0000-0000132C0000}"/>
    <cellStyle name="20% - Accent6 2 4 4 6" xfId="25666" xr:uid="{00000000-0005-0000-0000-0000142C0000}"/>
    <cellStyle name="20% - Accent6 2 4 4 7" xfId="37611" xr:uid="{00000000-0005-0000-0000-0000152C0000}"/>
    <cellStyle name="20% - Accent6 2 4 4 8" xfId="49576" xr:uid="{00000000-0005-0000-0000-0000162C0000}"/>
    <cellStyle name="20% - Accent6 2 4 5" xfId="3285" xr:uid="{00000000-0005-0000-0000-0000172C0000}"/>
    <cellStyle name="20% - Accent6 2 4 5 2" xfId="15248" xr:uid="{00000000-0005-0000-0000-0000182C0000}"/>
    <cellStyle name="20% - Accent6 2 4 5 2 2" xfId="33175" xr:uid="{00000000-0005-0000-0000-0000192C0000}"/>
    <cellStyle name="20% - Accent6 2 4 5 2 3" xfId="45120" xr:uid="{00000000-0005-0000-0000-00001A2C0000}"/>
    <cellStyle name="20% - Accent6 2 4 5 2 4" xfId="57085" xr:uid="{00000000-0005-0000-0000-00001B2C0000}"/>
    <cellStyle name="20% - Accent6 2 4 5 3" xfId="21207" xr:uid="{00000000-0005-0000-0000-00001C2C0000}"/>
    <cellStyle name="20% - Accent6 2 4 5 4" xfId="9265" xr:uid="{00000000-0005-0000-0000-00001D2C0000}"/>
    <cellStyle name="20% - Accent6 2 4 5 5" xfId="27192" xr:uid="{00000000-0005-0000-0000-00001E2C0000}"/>
    <cellStyle name="20% - Accent6 2 4 5 6" xfId="39137" xr:uid="{00000000-0005-0000-0000-00001F2C0000}"/>
    <cellStyle name="20% - Accent6 2 4 5 7" xfId="51102" xr:uid="{00000000-0005-0000-0000-0000202C0000}"/>
    <cellStyle name="20% - Accent6 2 4 6" xfId="12278" xr:uid="{00000000-0005-0000-0000-0000212C0000}"/>
    <cellStyle name="20% - Accent6 2 4 6 2" xfId="30205" xr:uid="{00000000-0005-0000-0000-0000222C0000}"/>
    <cellStyle name="20% - Accent6 2 4 6 3" xfId="42150" xr:uid="{00000000-0005-0000-0000-0000232C0000}"/>
    <cellStyle name="20% - Accent6 2 4 6 4" xfId="54115" xr:uid="{00000000-0005-0000-0000-0000242C0000}"/>
    <cellStyle name="20% - Accent6 2 4 7" xfId="18237" xr:uid="{00000000-0005-0000-0000-0000252C0000}"/>
    <cellStyle name="20% - Accent6 2 4 8" xfId="6295" xr:uid="{00000000-0005-0000-0000-0000262C0000}"/>
    <cellStyle name="20% - Accent6 2 4 9" xfId="24222" xr:uid="{00000000-0005-0000-0000-0000272C0000}"/>
    <cellStyle name="20% - Accent6 2 5" xfId="431" xr:uid="{00000000-0005-0000-0000-0000282C0000}"/>
    <cellStyle name="20% - Accent6 2 5 10" xfId="48248" xr:uid="{00000000-0005-0000-0000-0000292C0000}"/>
    <cellStyle name="20% - Accent6 2 5 2" xfId="1153" xr:uid="{00000000-0005-0000-0000-00002A2C0000}"/>
    <cellStyle name="20% - Accent6 2 5 2 2" xfId="2597" xr:uid="{00000000-0005-0000-0000-00002B2C0000}"/>
    <cellStyle name="20% - Accent6 2 5 2 2 2" xfId="5567" xr:uid="{00000000-0005-0000-0000-00002C2C0000}"/>
    <cellStyle name="20% - Accent6 2 5 2 2 2 2" xfId="17530" xr:uid="{00000000-0005-0000-0000-00002D2C0000}"/>
    <cellStyle name="20% - Accent6 2 5 2 2 2 2 2" xfId="35457" xr:uid="{00000000-0005-0000-0000-00002E2C0000}"/>
    <cellStyle name="20% - Accent6 2 5 2 2 2 2 3" xfId="47402" xr:uid="{00000000-0005-0000-0000-00002F2C0000}"/>
    <cellStyle name="20% - Accent6 2 5 2 2 2 2 4" xfId="59367" xr:uid="{00000000-0005-0000-0000-0000302C0000}"/>
    <cellStyle name="20% - Accent6 2 5 2 2 2 3" xfId="23489" xr:uid="{00000000-0005-0000-0000-0000312C0000}"/>
    <cellStyle name="20% - Accent6 2 5 2 2 2 4" xfId="11547" xr:uid="{00000000-0005-0000-0000-0000322C0000}"/>
    <cellStyle name="20% - Accent6 2 5 2 2 2 5" xfId="29474" xr:uid="{00000000-0005-0000-0000-0000332C0000}"/>
    <cellStyle name="20% - Accent6 2 5 2 2 2 6" xfId="41419" xr:uid="{00000000-0005-0000-0000-0000342C0000}"/>
    <cellStyle name="20% - Accent6 2 5 2 2 2 7" xfId="53384" xr:uid="{00000000-0005-0000-0000-0000352C0000}"/>
    <cellStyle name="20% - Accent6 2 5 2 2 3" xfId="14560" xr:uid="{00000000-0005-0000-0000-0000362C0000}"/>
    <cellStyle name="20% - Accent6 2 5 2 2 3 2" xfId="32487" xr:uid="{00000000-0005-0000-0000-0000372C0000}"/>
    <cellStyle name="20% - Accent6 2 5 2 2 3 3" xfId="44432" xr:uid="{00000000-0005-0000-0000-0000382C0000}"/>
    <cellStyle name="20% - Accent6 2 5 2 2 3 4" xfId="56397" xr:uid="{00000000-0005-0000-0000-0000392C0000}"/>
    <cellStyle name="20% - Accent6 2 5 2 2 4" xfId="20519" xr:uid="{00000000-0005-0000-0000-00003A2C0000}"/>
    <cellStyle name="20% - Accent6 2 5 2 2 5" xfId="8577" xr:uid="{00000000-0005-0000-0000-00003B2C0000}"/>
    <cellStyle name="20% - Accent6 2 5 2 2 6" xfId="26504" xr:uid="{00000000-0005-0000-0000-00003C2C0000}"/>
    <cellStyle name="20% - Accent6 2 5 2 2 7" xfId="38449" xr:uid="{00000000-0005-0000-0000-00003D2C0000}"/>
    <cellStyle name="20% - Accent6 2 5 2 2 8" xfId="50414" xr:uid="{00000000-0005-0000-0000-00003E2C0000}"/>
    <cellStyle name="20% - Accent6 2 5 2 3" xfId="4123" xr:uid="{00000000-0005-0000-0000-00003F2C0000}"/>
    <cellStyle name="20% - Accent6 2 5 2 3 2" xfId="16086" xr:uid="{00000000-0005-0000-0000-0000402C0000}"/>
    <cellStyle name="20% - Accent6 2 5 2 3 2 2" xfId="34013" xr:uid="{00000000-0005-0000-0000-0000412C0000}"/>
    <cellStyle name="20% - Accent6 2 5 2 3 2 3" xfId="45958" xr:uid="{00000000-0005-0000-0000-0000422C0000}"/>
    <cellStyle name="20% - Accent6 2 5 2 3 2 4" xfId="57923" xr:uid="{00000000-0005-0000-0000-0000432C0000}"/>
    <cellStyle name="20% - Accent6 2 5 2 3 3" xfId="22045" xr:uid="{00000000-0005-0000-0000-0000442C0000}"/>
    <cellStyle name="20% - Accent6 2 5 2 3 4" xfId="10103" xr:uid="{00000000-0005-0000-0000-0000452C0000}"/>
    <cellStyle name="20% - Accent6 2 5 2 3 5" xfId="28030" xr:uid="{00000000-0005-0000-0000-0000462C0000}"/>
    <cellStyle name="20% - Accent6 2 5 2 3 6" xfId="39975" xr:uid="{00000000-0005-0000-0000-0000472C0000}"/>
    <cellStyle name="20% - Accent6 2 5 2 3 7" xfId="51940" xr:uid="{00000000-0005-0000-0000-0000482C0000}"/>
    <cellStyle name="20% - Accent6 2 5 2 4" xfId="13116" xr:uid="{00000000-0005-0000-0000-0000492C0000}"/>
    <cellStyle name="20% - Accent6 2 5 2 4 2" xfId="31043" xr:uid="{00000000-0005-0000-0000-00004A2C0000}"/>
    <cellStyle name="20% - Accent6 2 5 2 4 3" xfId="42988" xr:uid="{00000000-0005-0000-0000-00004B2C0000}"/>
    <cellStyle name="20% - Accent6 2 5 2 4 4" xfId="54953" xr:uid="{00000000-0005-0000-0000-00004C2C0000}"/>
    <cellStyle name="20% - Accent6 2 5 2 5" xfId="19075" xr:uid="{00000000-0005-0000-0000-00004D2C0000}"/>
    <cellStyle name="20% - Accent6 2 5 2 6" xfId="7133" xr:uid="{00000000-0005-0000-0000-00004E2C0000}"/>
    <cellStyle name="20% - Accent6 2 5 2 7" xfId="25060" xr:uid="{00000000-0005-0000-0000-00004F2C0000}"/>
    <cellStyle name="20% - Accent6 2 5 2 8" xfId="37005" xr:uid="{00000000-0005-0000-0000-0000502C0000}"/>
    <cellStyle name="20% - Accent6 2 5 2 9" xfId="48970" xr:uid="{00000000-0005-0000-0000-0000512C0000}"/>
    <cellStyle name="20% - Accent6 2 5 3" xfId="1875" xr:uid="{00000000-0005-0000-0000-0000522C0000}"/>
    <cellStyle name="20% - Accent6 2 5 3 2" xfId="4845" xr:uid="{00000000-0005-0000-0000-0000532C0000}"/>
    <cellStyle name="20% - Accent6 2 5 3 2 2" xfId="16808" xr:uid="{00000000-0005-0000-0000-0000542C0000}"/>
    <cellStyle name="20% - Accent6 2 5 3 2 2 2" xfId="34735" xr:uid="{00000000-0005-0000-0000-0000552C0000}"/>
    <cellStyle name="20% - Accent6 2 5 3 2 2 3" xfId="46680" xr:uid="{00000000-0005-0000-0000-0000562C0000}"/>
    <cellStyle name="20% - Accent6 2 5 3 2 2 4" xfId="58645" xr:uid="{00000000-0005-0000-0000-0000572C0000}"/>
    <cellStyle name="20% - Accent6 2 5 3 2 3" xfId="22767" xr:uid="{00000000-0005-0000-0000-0000582C0000}"/>
    <cellStyle name="20% - Accent6 2 5 3 2 4" xfId="10825" xr:uid="{00000000-0005-0000-0000-0000592C0000}"/>
    <cellStyle name="20% - Accent6 2 5 3 2 5" xfId="28752" xr:uid="{00000000-0005-0000-0000-00005A2C0000}"/>
    <cellStyle name="20% - Accent6 2 5 3 2 6" xfId="40697" xr:uid="{00000000-0005-0000-0000-00005B2C0000}"/>
    <cellStyle name="20% - Accent6 2 5 3 2 7" xfId="52662" xr:uid="{00000000-0005-0000-0000-00005C2C0000}"/>
    <cellStyle name="20% - Accent6 2 5 3 3" xfId="13838" xr:uid="{00000000-0005-0000-0000-00005D2C0000}"/>
    <cellStyle name="20% - Accent6 2 5 3 3 2" xfId="31765" xr:uid="{00000000-0005-0000-0000-00005E2C0000}"/>
    <cellStyle name="20% - Accent6 2 5 3 3 3" xfId="43710" xr:uid="{00000000-0005-0000-0000-00005F2C0000}"/>
    <cellStyle name="20% - Accent6 2 5 3 3 4" xfId="55675" xr:uid="{00000000-0005-0000-0000-0000602C0000}"/>
    <cellStyle name="20% - Accent6 2 5 3 4" xfId="19797" xr:uid="{00000000-0005-0000-0000-0000612C0000}"/>
    <cellStyle name="20% - Accent6 2 5 3 5" xfId="7855" xr:uid="{00000000-0005-0000-0000-0000622C0000}"/>
    <cellStyle name="20% - Accent6 2 5 3 6" xfId="25782" xr:uid="{00000000-0005-0000-0000-0000632C0000}"/>
    <cellStyle name="20% - Accent6 2 5 3 7" xfId="37727" xr:uid="{00000000-0005-0000-0000-0000642C0000}"/>
    <cellStyle name="20% - Accent6 2 5 3 8" xfId="49692" xr:uid="{00000000-0005-0000-0000-0000652C0000}"/>
    <cellStyle name="20% - Accent6 2 5 4" xfId="3401" xr:uid="{00000000-0005-0000-0000-0000662C0000}"/>
    <cellStyle name="20% - Accent6 2 5 4 2" xfId="15364" xr:uid="{00000000-0005-0000-0000-0000672C0000}"/>
    <cellStyle name="20% - Accent6 2 5 4 2 2" xfId="33291" xr:uid="{00000000-0005-0000-0000-0000682C0000}"/>
    <cellStyle name="20% - Accent6 2 5 4 2 3" xfId="45236" xr:uid="{00000000-0005-0000-0000-0000692C0000}"/>
    <cellStyle name="20% - Accent6 2 5 4 2 4" xfId="57201" xr:uid="{00000000-0005-0000-0000-00006A2C0000}"/>
    <cellStyle name="20% - Accent6 2 5 4 3" xfId="21323" xr:uid="{00000000-0005-0000-0000-00006B2C0000}"/>
    <cellStyle name="20% - Accent6 2 5 4 4" xfId="9381" xr:uid="{00000000-0005-0000-0000-00006C2C0000}"/>
    <cellStyle name="20% - Accent6 2 5 4 5" xfId="27308" xr:uid="{00000000-0005-0000-0000-00006D2C0000}"/>
    <cellStyle name="20% - Accent6 2 5 4 6" xfId="39253" xr:uid="{00000000-0005-0000-0000-00006E2C0000}"/>
    <cellStyle name="20% - Accent6 2 5 4 7" xfId="51218" xr:uid="{00000000-0005-0000-0000-00006F2C0000}"/>
    <cellStyle name="20% - Accent6 2 5 5" xfId="12394" xr:uid="{00000000-0005-0000-0000-0000702C0000}"/>
    <cellStyle name="20% - Accent6 2 5 5 2" xfId="30321" xr:uid="{00000000-0005-0000-0000-0000712C0000}"/>
    <cellStyle name="20% - Accent6 2 5 5 3" xfId="42266" xr:uid="{00000000-0005-0000-0000-0000722C0000}"/>
    <cellStyle name="20% - Accent6 2 5 5 4" xfId="54231" xr:uid="{00000000-0005-0000-0000-0000732C0000}"/>
    <cellStyle name="20% - Accent6 2 5 6" xfId="18353" xr:uid="{00000000-0005-0000-0000-0000742C0000}"/>
    <cellStyle name="20% - Accent6 2 5 7" xfId="6411" xr:uid="{00000000-0005-0000-0000-0000752C0000}"/>
    <cellStyle name="20% - Accent6 2 5 8" xfId="24338" xr:uid="{00000000-0005-0000-0000-0000762C0000}"/>
    <cellStyle name="20% - Accent6 2 5 9" xfId="36283" xr:uid="{00000000-0005-0000-0000-0000772C0000}"/>
    <cellStyle name="20% - Accent6 2 6" xfId="805" xr:uid="{00000000-0005-0000-0000-0000782C0000}"/>
    <cellStyle name="20% - Accent6 2 6 2" xfId="2249" xr:uid="{00000000-0005-0000-0000-0000792C0000}"/>
    <cellStyle name="20% - Accent6 2 6 2 2" xfId="5219" xr:uid="{00000000-0005-0000-0000-00007A2C0000}"/>
    <cellStyle name="20% - Accent6 2 6 2 2 2" xfId="17182" xr:uid="{00000000-0005-0000-0000-00007B2C0000}"/>
    <cellStyle name="20% - Accent6 2 6 2 2 2 2" xfId="35109" xr:uid="{00000000-0005-0000-0000-00007C2C0000}"/>
    <cellStyle name="20% - Accent6 2 6 2 2 2 3" xfId="47054" xr:uid="{00000000-0005-0000-0000-00007D2C0000}"/>
    <cellStyle name="20% - Accent6 2 6 2 2 2 4" xfId="59019" xr:uid="{00000000-0005-0000-0000-00007E2C0000}"/>
    <cellStyle name="20% - Accent6 2 6 2 2 3" xfId="23141" xr:uid="{00000000-0005-0000-0000-00007F2C0000}"/>
    <cellStyle name="20% - Accent6 2 6 2 2 4" xfId="11199" xr:uid="{00000000-0005-0000-0000-0000802C0000}"/>
    <cellStyle name="20% - Accent6 2 6 2 2 5" xfId="29126" xr:uid="{00000000-0005-0000-0000-0000812C0000}"/>
    <cellStyle name="20% - Accent6 2 6 2 2 6" xfId="41071" xr:uid="{00000000-0005-0000-0000-0000822C0000}"/>
    <cellStyle name="20% - Accent6 2 6 2 2 7" xfId="53036" xr:uid="{00000000-0005-0000-0000-0000832C0000}"/>
    <cellStyle name="20% - Accent6 2 6 2 3" xfId="14212" xr:uid="{00000000-0005-0000-0000-0000842C0000}"/>
    <cellStyle name="20% - Accent6 2 6 2 3 2" xfId="32139" xr:uid="{00000000-0005-0000-0000-0000852C0000}"/>
    <cellStyle name="20% - Accent6 2 6 2 3 3" xfId="44084" xr:uid="{00000000-0005-0000-0000-0000862C0000}"/>
    <cellStyle name="20% - Accent6 2 6 2 3 4" xfId="56049" xr:uid="{00000000-0005-0000-0000-0000872C0000}"/>
    <cellStyle name="20% - Accent6 2 6 2 4" xfId="20171" xr:uid="{00000000-0005-0000-0000-0000882C0000}"/>
    <cellStyle name="20% - Accent6 2 6 2 5" xfId="8229" xr:uid="{00000000-0005-0000-0000-0000892C0000}"/>
    <cellStyle name="20% - Accent6 2 6 2 6" xfId="26156" xr:uid="{00000000-0005-0000-0000-00008A2C0000}"/>
    <cellStyle name="20% - Accent6 2 6 2 7" xfId="38101" xr:uid="{00000000-0005-0000-0000-00008B2C0000}"/>
    <cellStyle name="20% - Accent6 2 6 2 8" xfId="50066" xr:uid="{00000000-0005-0000-0000-00008C2C0000}"/>
    <cellStyle name="20% - Accent6 2 6 3" xfId="3775" xr:uid="{00000000-0005-0000-0000-00008D2C0000}"/>
    <cellStyle name="20% - Accent6 2 6 3 2" xfId="15738" xr:uid="{00000000-0005-0000-0000-00008E2C0000}"/>
    <cellStyle name="20% - Accent6 2 6 3 2 2" xfId="33665" xr:uid="{00000000-0005-0000-0000-00008F2C0000}"/>
    <cellStyle name="20% - Accent6 2 6 3 2 3" xfId="45610" xr:uid="{00000000-0005-0000-0000-0000902C0000}"/>
    <cellStyle name="20% - Accent6 2 6 3 2 4" xfId="57575" xr:uid="{00000000-0005-0000-0000-0000912C0000}"/>
    <cellStyle name="20% - Accent6 2 6 3 3" xfId="21697" xr:uid="{00000000-0005-0000-0000-0000922C0000}"/>
    <cellStyle name="20% - Accent6 2 6 3 4" xfId="9755" xr:uid="{00000000-0005-0000-0000-0000932C0000}"/>
    <cellStyle name="20% - Accent6 2 6 3 5" xfId="27682" xr:uid="{00000000-0005-0000-0000-0000942C0000}"/>
    <cellStyle name="20% - Accent6 2 6 3 6" xfId="39627" xr:uid="{00000000-0005-0000-0000-0000952C0000}"/>
    <cellStyle name="20% - Accent6 2 6 3 7" xfId="51592" xr:uid="{00000000-0005-0000-0000-0000962C0000}"/>
    <cellStyle name="20% - Accent6 2 6 4" xfId="12768" xr:uid="{00000000-0005-0000-0000-0000972C0000}"/>
    <cellStyle name="20% - Accent6 2 6 4 2" xfId="30695" xr:uid="{00000000-0005-0000-0000-0000982C0000}"/>
    <cellStyle name="20% - Accent6 2 6 4 3" xfId="42640" xr:uid="{00000000-0005-0000-0000-0000992C0000}"/>
    <cellStyle name="20% - Accent6 2 6 4 4" xfId="54605" xr:uid="{00000000-0005-0000-0000-00009A2C0000}"/>
    <cellStyle name="20% - Accent6 2 6 5" xfId="18727" xr:uid="{00000000-0005-0000-0000-00009B2C0000}"/>
    <cellStyle name="20% - Accent6 2 6 6" xfId="6785" xr:uid="{00000000-0005-0000-0000-00009C2C0000}"/>
    <cellStyle name="20% - Accent6 2 6 7" xfId="24712" xr:uid="{00000000-0005-0000-0000-00009D2C0000}"/>
    <cellStyle name="20% - Accent6 2 6 8" xfId="36657" xr:uid="{00000000-0005-0000-0000-00009E2C0000}"/>
    <cellStyle name="20% - Accent6 2 6 9" xfId="48622" xr:uid="{00000000-0005-0000-0000-00009F2C0000}"/>
    <cellStyle name="20% - Accent6 2 7" xfId="1527" xr:uid="{00000000-0005-0000-0000-0000A02C0000}"/>
    <cellStyle name="20% - Accent6 2 7 2" xfId="4497" xr:uid="{00000000-0005-0000-0000-0000A12C0000}"/>
    <cellStyle name="20% - Accent6 2 7 2 2" xfId="16460" xr:uid="{00000000-0005-0000-0000-0000A22C0000}"/>
    <cellStyle name="20% - Accent6 2 7 2 2 2" xfId="34387" xr:uid="{00000000-0005-0000-0000-0000A32C0000}"/>
    <cellStyle name="20% - Accent6 2 7 2 2 3" xfId="46332" xr:uid="{00000000-0005-0000-0000-0000A42C0000}"/>
    <cellStyle name="20% - Accent6 2 7 2 2 4" xfId="58297" xr:uid="{00000000-0005-0000-0000-0000A52C0000}"/>
    <cellStyle name="20% - Accent6 2 7 2 3" xfId="22419" xr:uid="{00000000-0005-0000-0000-0000A62C0000}"/>
    <cellStyle name="20% - Accent6 2 7 2 4" xfId="10477" xr:uid="{00000000-0005-0000-0000-0000A72C0000}"/>
    <cellStyle name="20% - Accent6 2 7 2 5" xfId="28404" xr:uid="{00000000-0005-0000-0000-0000A82C0000}"/>
    <cellStyle name="20% - Accent6 2 7 2 6" xfId="40349" xr:uid="{00000000-0005-0000-0000-0000A92C0000}"/>
    <cellStyle name="20% - Accent6 2 7 2 7" xfId="52314" xr:uid="{00000000-0005-0000-0000-0000AA2C0000}"/>
    <cellStyle name="20% - Accent6 2 7 3" xfId="13490" xr:uid="{00000000-0005-0000-0000-0000AB2C0000}"/>
    <cellStyle name="20% - Accent6 2 7 3 2" xfId="31417" xr:uid="{00000000-0005-0000-0000-0000AC2C0000}"/>
    <cellStyle name="20% - Accent6 2 7 3 3" xfId="43362" xr:uid="{00000000-0005-0000-0000-0000AD2C0000}"/>
    <cellStyle name="20% - Accent6 2 7 3 4" xfId="55327" xr:uid="{00000000-0005-0000-0000-0000AE2C0000}"/>
    <cellStyle name="20% - Accent6 2 7 4" xfId="19449" xr:uid="{00000000-0005-0000-0000-0000AF2C0000}"/>
    <cellStyle name="20% - Accent6 2 7 5" xfId="7507" xr:uid="{00000000-0005-0000-0000-0000B02C0000}"/>
    <cellStyle name="20% - Accent6 2 7 6" xfId="25434" xr:uid="{00000000-0005-0000-0000-0000B12C0000}"/>
    <cellStyle name="20% - Accent6 2 7 7" xfId="37379" xr:uid="{00000000-0005-0000-0000-0000B22C0000}"/>
    <cellStyle name="20% - Accent6 2 7 8" xfId="49344" xr:uid="{00000000-0005-0000-0000-0000B32C0000}"/>
    <cellStyle name="20% - Accent6 2 8" xfId="3053" xr:uid="{00000000-0005-0000-0000-0000B42C0000}"/>
    <cellStyle name="20% - Accent6 2 8 2" xfId="15016" xr:uid="{00000000-0005-0000-0000-0000B52C0000}"/>
    <cellStyle name="20% - Accent6 2 8 2 2" xfId="32943" xr:uid="{00000000-0005-0000-0000-0000B62C0000}"/>
    <cellStyle name="20% - Accent6 2 8 2 3" xfId="44888" xr:uid="{00000000-0005-0000-0000-0000B72C0000}"/>
    <cellStyle name="20% - Accent6 2 8 2 4" xfId="56853" xr:uid="{00000000-0005-0000-0000-0000B82C0000}"/>
    <cellStyle name="20% - Accent6 2 8 3" xfId="20975" xr:uid="{00000000-0005-0000-0000-0000B92C0000}"/>
    <cellStyle name="20% - Accent6 2 8 4" xfId="9033" xr:uid="{00000000-0005-0000-0000-0000BA2C0000}"/>
    <cellStyle name="20% - Accent6 2 8 5" xfId="26960" xr:uid="{00000000-0005-0000-0000-0000BB2C0000}"/>
    <cellStyle name="20% - Accent6 2 8 6" xfId="38905" xr:uid="{00000000-0005-0000-0000-0000BC2C0000}"/>
    <cellStyle name="20% - Accent6 2 8 7" xfId="50870" xr:uid="{00000000-0005-0000-0000-0000BD2C0000}"/>
    <cellStyle name="20% - Accent6 2 9" xfId="12046" xr:uid="{00000000-0005-0000-0000-0000BE2C0000}"/>
    <cellStyle name="20% - Accent6 2 9 2" xfId="29973" xr:uid="{00000000-0005-0000-0000-0000BF2C0000}"/>
    <cellStyle name="20% - Accent6 2 9 3" xfId="41918" xr:uid="{00000000-0005-0000-0000-0000C02C0000}"/>
    <cellStyle name="20% - Accent6 2 9 4" xfId="53883" xr:uid="{00000000-0005-0000-0000-0000C12C0000}"/>
    <cellStyle name="20% - Accent6 20" xfId="23950" xr:uid="{00000000-0005-0000-0000-0000C22C0000}"/>
    <cellStyle name="20% - Accent6 21" xfId="35898" xr:uid="{00000000-0005-0000-0000-0000C32C0000}"/>
    <cellStyle name="20% - Accent6 22" xfId="47842" xr:uid="{00000000-0005-0000-0000-0000C42C0000}"/>
    <cellStyle name="20% - Accent6 23" xfId="47863" xr:uid="{00000000-0005-0000-0000-0000C52C0000}"/>
    <cellStyle name="20% - Accent6 24" xfId="59808" xr:uid="{00000000-0005-0000-0000-0000C62C0000}"/>
    <cellStyle name="20% - Accent6 25" xfId="59829" xr:uid="{00000000-0005-0000-0000-0000C72C0000}"/>
    <cellStyle name="20% - Accent6 26" xfId="59849" xr:uid="{00000000-0005-0000-0000-0000C82C0000}"/>
    <cellStyle name="20% - Accent6 27" xfId="59873" xr:uid="{00000000-0005-0000-0000-0000C92C0000}"/>
    <cellStyle name="20% - Accent6 3" xfId="110" xr:uid="{00000000-0005-0000-0000-0000CA2C0000}"/>
    <cellStyle name="20% - Accent6 3 10" xfId="6090" xr:uid="{00000000-0005-0000-0000-0000CB2C0000}"/>
    <cellStyle name="20% - Accent6 3 11" xfId="24017" xr:uid="{00000000-0005-0000-0000-0000CC2C0000}"/>
    <cellStyle name="20% - Accent6 3 12" xfId="35962" xr:uid="{00000000-0005-0000-0000-0000CD2C0000}"/>
    <cellStyle name="20% - Accent6 3 13" xfId="47927" xr:uid="{00000000-0005-0000-0000-0000CE2C0000}"/>
    <cellStyle name="20% - Accent6 3 2" xfId="226" xr:uid="{00000000-0005-0000-0000-0000CF2C0000}"/>
    <cellStyle name="20% - Accent6 3 2 10" xfId="36078" xr:uid="{00000000-0005-0000-0000-0000D02C0000}"/>
    <cellStyle name="20% - Accent6 3 2 11" xfId="48043" xr:uid="{00000000-0005-0000-0000-0000D12C0000}"/>
    <cellStyle name="20% - Accent6 3 2 2" xfId="574" xr:uid="{00000000-0005-0000-0000-0000D22C0000}"/>
    <cellStyle name="20% - Accent6 3 2 2 10" xfId="48391" xr:uid="{00000000-0005-0000-0000-0000D32C0000}"/>
    <cellStyle name="20% - Accent6 3 2 2 2" xfId="1296" xr:uid="{00000000-0005-0000-0000-0000D42C0000}"/>
    <cellStyle name="20% - Accent6 3 2 2 2 2" xfId="2740" xr:uid="{00000000-0005-0000-0000-0000D52C0000}"/>
    <cellStyle name="20% - Accent6 3 2 2 2 2 2" xfId="5710" xr:uid="{00000000-0005-0000-0000-0000D62C0000}"/>
    <cellStyle name="20% - Accent6 3 2 2 2 2 2 2" xfId="17673" xr:uid="{00000000-0005-0000-0000-0000D72C0000}"/>
    <cellStyle name="20% - Accent6 3 2 2 2 2 2 2 2" xfId="35600" xr:uid="{00000000-0005-0000-0000-0000D82C0000}"/>
    <cellStyle name="20% - Accent6 3 2 2 2 2 2 2 3" xfId="47545" xr:uid="{00000000-0005-0000-0000-0000D92C0000}"/>
    <cellStyle name="20% - Accent6 3 2 2 2 2 2 2 4" xfId="59510" xr:uid="{00000000-0005-0000-0000-0000DA2C0000}"/>
    <cellStyle name="20% - Accent6 3 2 2 2 2 2 3" xfId="23632" xr:uid="{00000000-0005-0000-0000-0000DB2C0000}"/>
    <cellStyle name="20% - Accent6 3 2 2 2 2 2 4" xfId="11690" xr:uid="{00000000-0005-0000-0000-0000DC2C0000}"/>
    <cellStyle name="20% - Accent6 3 2 2 2 2 2 5" xfId="29617" xr:uid="{00000000-0005-0000-0000-0000DD2C0000}"/>
    <cellStyle name="20% - Accent6 3 2 2 2 2 2 6" xfId="41562" xr:uid="{00000000-0005-0000-0000-0000DE2C0000}"/>
    <cellStyle name="20% - Accent6 3 2 2 2 2 2 7" xfId="53527" xr:uid="{00000000-0005-0000-0000-0000DF2C0000}"/>
    <cellStyle name="20% - Accent6 3 2 2 2 2 3" xfId="14703" xr:uid="{00000000-0005-0000-0000-0000E02C0000}"/>
    <cellStyle name="20% - Accent6 3 2 2 2 2 3 2" xfId="32630" xr:uid="{00000000-0005-0000-0000-0000E12C0000}"/>
    <cellStyle name="20% - Accent6 3 2 2 2 2 3 3" xfId="44575" xr:uid="{00000000-0005-0000-0000-0000E22C0000}"/>
    <cellStyle name="20% - Accent6 3 2 2 2 2 3 4" xfId="56540" xr:uid="{00000000-0005-0000-0000-0000E32C0000}"/>
    <cellStyle name="20% - Accent6 3 2 2 2 2 4" xfId="20662" xr:uid="{00000000-0005-0000-0000-0000E42C0000}"/>
    <cellStyle name="20% - Accent6 3 2 2 2 2 5" xfId="8720" xr:uid="{00000000-0005-0000-0000-0000E52C0000}"/>
    <cellStyle name="20% - Accent6 3 2 2 2 2 6" xfId="26647" xr:uid="{00000000-0005-0000-0000-0000E62C0000}"/>
    <cellStyle name="20% - Accent6 3 2 2 2 2 7" xfId="38592" xr:uid="{00000000-0005-0000-0000-0000E72C0000}"/>
    <cellStyle name="20% - Accent6 3 2 2 2 2 8" xfId="50557" xr:uid="{00000000-0005-0000-0000-0000E82C0000}"/>
    <cellStyle name="20% - Accent6 3 2 2 2 3" xfId="4266" xr:uid="{00000000-0005-0000-0000-0000E92C0000}"/>
    <cellStyle name="20% - Accent6 3 2 2 2 3 2" xfId="16229" xr:uid="{00000000-0005-0000-0000-0000EA2C0000}"/>
    <cellStyle name="20% - Accent6 3 2 2 2 3 2 2" xfId="34156" xr:uid="{00000000-0005-0000-0000-0000EB2C0000}"/>
    <cellStyle name="20% - Accent6 3 2 2 2 3 2 3" xfId="46101" xr:uid="{00000000-0005-0000-0000-0000EC2C0000}"/>
    <cellStyle name="20% - Accent6 3 2 2 2 3 2 4" xfId="58066" xr:uid="{00000000-0005-0000-0000-0000ED2C0000}"/>
    <cellStyle name="20% - Accent6 3 2 2 2 3 3" xfId="22188" xr:uid="{00000000-0005-0000-0000-0000EE2C0000}"/>
    <cellStyle name="20% - Accent6 3 2 2 2 3 4" xfId="10246" xr:uid="{00000000-0005-0000-0000-0000EF2C0000}"/>
    <cellStyle name="20% - Accent6 3 2 2 2 3 5" xfId="28173" xr:uid="{00000000-0005-0000-0000-0000F02C0000}"/>
    <cellStyle name="20% - Accent6 3 2 2 2 3 6" xfId="40118" xr:uid="{00000000-0005-0000-0000-0000F12C0000}"/>
    <cellStyle name="20% - Accent6 3 2 2 2 3 7" xfId="52083" xr:uid="{00000000-0005-0000-0000-0000F22C0000}"/>
    <cellStyle name="20% - Accent6 3 2 2 2 4" xfId="13259" xr:uid="{00000000-0005-0000-0000-0000F32C0000}"/>
    <cellStyle name="20% - Accent6 3 2 2 2 4 2" xfId="31186" xr:uid="{00000000-0005-0000-0000-0000F42C0000}"/>
    <cellStyle name="20% - Accent6 3 2 2 2 4 3" xfId="43131" xr:uid="{00000000-0005-0000-0000-0000F52C0000}"/>
    <cellStyle name="20% - Accent6 3 2 2 2 4 4" xfId="55096" xr:uid="{00000000-0005-0000-0000-0000F62C0000}"/>
    <cellStyle name="20% - Accent6 3 2 2 2 5" xfId="19218" xr:uid="{00000000-0005-0000-0000-0000F72C0000}"/>
    <cellStyle name="20% - Accent6 3 2 2 2 6" xfId="7276" xr:uid="{00000000-0005-0000-0000-0000F82C0000}"/>
    <cellStyle name="20% - Accent6 3 2 2 2 7" xfId="25203" xr:uid="{00000000-0005-0000-0000-0000F92C0000}"/>
    <cellStyle name="20% - Accent6 3 2 2 2 8" xfId="37148" xr:uid="{00000000-0005-0000-0000-0000FA2C0000}"/>
    <cellStyle name="20% - Accent6 3 2 2 2 9" xfId="49113" xr:uid="{00000000-0005-0000-0000-0000FB2C0000}"/>
    <cellStyle name="20% - Accent6 3 2 2 3" xfId="2018" xr:uid="{00000000-0005-0000-0000-0000FC2C0000}"/>
    <cellStyle name="20% - Accent6 3 2 2 3 2" xfId="4988" xr:uid="{00000000-0005-0000-0000-0000FD2C0000}"/>
    <cellStyle name="20% - Accent6 3 2 2 3 2 2" xfId="16951" xr:uid="{00000000-0005-0000-0000-0000FE2C0000}"/>
    <cellStyle name="20% - Accent6 3 2 2 3 2 2 2" xfId="34878" xr:uid="{00000000-0005-0000-0000-0000FF2C0000}"/>
    <cellStyle name="20% - Accent6 3 2 2 3 2 2 3" xfId="46823" xr:uid="{00000000-0005-0000-0000-0000002D0000}"/>
    <cellStyle name="20% - Accent6 3 2 2 3 2 2 4" xfId="58788" xr:uid="{00000000-0005-0000-0000-0000012D0000}"/>
    <cellStyle name="20% - Accent6 3 2 2 3 2 3" xfId="22910" xr:uid="{00000000-0005-0000-0000-0000022D0000}"/>
    <cellStyle name="20% - Accent6 3 2 2 3 2 4" xfId="10968" xr:uid="{00000000-0005-0000-0000-0000032D0000}"/>
    <cellStyle name="20% - Accent6 3 2 2 3 2 5" xfId="28895" xr:uid="{00000000-0005-0000-0000-0000042D0000}"/>
    <cellStyle name="20% - Accent6 3 2 2 3 2 6" xfId="40840" xr:uid="{00000000-0005-0000-0000-0000052D0000}"/>
    <cellStyle name="20% - Accent6 3 2 2 3 2 7" xfId="52805" xr:uid="{00000000-0005-0000-0000-0000062D0000}"/>
    <cellStyle name="20% - Accent6 3 2 2 3 3" xfId="13981" xr:uid="{00000000-0005-0000-0000-0000072D0000}"/>
    <cellStyle name="20% - Accent6 3 2 2 3 3 2" xfId="31908" xr:uid="{00000000-0005-0000-0000-0000082D0000}"/>
    <cellStyle name="20% - Accent6 3 2 2 3 3 3" xfId="43853" xr:uid="{00000000-0005-0000-0000-0000092D0000}"/>
    <cellStyle name="20% - Accent6 3 2 2 3 3 4" xfId="55818" xr:uid="{00000000-0005-0000-0000-00000A2D0000}"/>
    <cellStyle name="20% - Accent6 3 2 2 3 4" xfId="19940" xr:uid="{00000000-0005-0000-0000-00000B2D0000}"/>
    <cellStyle name="20% - Accent6 3 2 2 3 5" xfId="7998" xr:uid="{00000000-0005-0000-0000-00000C2D0000}"/>
    <cellStyle name="20% - Accent6 3 2 2 3 6" xfId="25925" xr:uid="{00000000-0005-0000-0000-00000D2D0000}"/>
    <cellStyle name="20% - Accent6 3 2 2 3 7" xfId="37870" xr:uid="{00000000-0005-0000-0000-00000E2D0000}"/>
    <cellStyle name="20% - Accent6 3 2 2 3 8" xfId="49835" xr:uid="{00000000-0005-0000-0000-00000F2D0000}"/>
    <cellStyle name="20% - Accent6 3 2 2 4" xfId="3544" xr:uid="{00000000-0005-0000-0000-0000102D0000}"/>
    <cellStyle name="20% - Accent6 3 2 2 4 2" xfId="15507" xr:uid="{00000000-0005-0000-0000-0000112D0000}"/>
    <cellStyle name="20% - Accent6 3 2 2 4 2 2" xfId="33434" xr:uid="{00000000-0005-0000-0000-0000122D0000}"/>
    <cellStyle name="20% - Accent6 3 2 2 4 2 3" xfId="45379" xr:uid="{00000000-0005-0000-0000-0000132D0000}"/>
    <cellStyle name="20% - Accent6 3 2 2 4 2 4" xfId="57344" xr:uid="{00000000-0005-0000-0000-0000142D0000}"/>
    <cellStyle name="20% - Accent6 3 2 2 4 3" xfId="21466" xr:uid="{00000000-0005-0000-0000-0000152D0000}"/>
    <cellStyle name="20% - Accent6 3 2 2 4 4" xfId="9524" xr:uid="{00000000-0005-0000-0000-0000162D0000}"/>
    <cellStyle name="20% - Accent6 3 2 2 4 5" xfId="27451" xr:uid="{00000000-0005-0000-0000-0000172D0000}"/>
    <cellStyle name="20% - Accent6 3 2 2 4 6" xfId="39396" xr:uid="{00000000-0005-0000-0000-0000182D0000}"/>
    <cellStyle name="20% - Accent6 3 2 2 4 7" xfId="51361" xr:uid="{00000000-0005-0000-0000-0000192D0000}"/>
    <cellStyle name="20% - Accent6 3 2 2 5" xfId="12537" xr:uid="{00000000-0005-0000-0000-00001A2D0000}"/>
    <cellStyle name="20% - Accent6 3 2 2 5 2" xfId="30464" xr:uid="{00000000-0005-0000-0000-00001B2D0000}"/>
    <cellStyle name="20% - Accent6 3 2 2 5 3" xfId="42409" xr:uid="{00000000-0005-0000-0000-00001C2D0000}"/>
    <cellStyle name="20% - Accent6 3 2 2 5 4" xfId="54374" xr:uid="{00000000-0005-0000-0000-00001D2D0000}"/>
    <cellStyle name="20% - Accent6 3 2 2 6" xfId="18496" xr:uid="{00000000-0005-0000-0000-00001E2D0000}"/>
    <cellStyle name="20% - Accent6 3 2 2 7" xfId="6554" xr:uid="{00000000-0005-0000-0000-00001F2D0000}"/>
    <cellStyle name="20% - Accent6 3 2 2 8" xfId="24481" xr:uid="{00000000-0005-0000-0000-0000202D0000}"/>
    <cellStyle name="20% - Accent6 3 2 2 9" xfId="36426" xr:uid="{00000000-0005-0000-0000-0000212D0000}"/>
    <cellStyle name="20% - Accent6 3 2 3" xfId="948" xr:uid="{00000000-0005-0000-0000-0000222D0000}"/>
    <cellStyle name="20% - Accent6 3 2 3 2" xfId="2392" xr:uid="{00000000-0005-0000-0000-0000232D0000}"/>
    <cellStyle name="20% - Accent6 3 2 3 2 2" xfId="5362" xr:uid="{00000000-0005-0000-0000-0000242D0000}"/>
    <cellStyle name="20% - Accent6 3 2 3 2 2 2" xfId="17325" xr:uid="{00000000-0005-0000-0000-0000252D0000}"/>
    <cellStyle name="20% - Accent6 3 2 3 2 2 2 2" xfId="35252" xr:uid="{00000000-0005-0000-0000-0000262D0000}"/>
    <cellStyle name="20% - Accent6 3 2 3 2 2 2 3" xfId="47197" xr:uid="{00000000-0005-0000-0000-0000272D0000}"/>
    <cellStyle name="20% - Accent6 3 2 3 2 2 2 4" xfId="59162" xr:uid="{00000000-0005-0000-0000-0000282D0000}"/>
    <cellStyle name="20% - Accent6 3 2 3 2 2 3" xfId="23284" xr:uid="{00000000-0005-0000-0000-0000292D0000}"/>
    <cellStyle name="20% - Accent6 3 2 3 2 2 4" xfId="11342" xr:uid="{00000000-0005-0000-0000-00002A2D0000}"/>
    <cellStyle name="20% - Accent6 3 2 3 2 2 5" xfId="29269" xr:uid="{00000000-0005-0000-0000-00002B2D0000}"/>
    <cellStyle name="20% - Accent6 3 2 3 2 2 6" xfId="41214" xr:uid="{00000000-0005-0000-0000-00002C2D0000}"/>
    <cellStyle name="20% - Accent6 3 2 3 2 2 7" xfId="53179" xr:uid="{00000000-0005-0000-0000-00002D2D0000}"/>
    <cellStyle name="20% - Accent6 3 2 3 2 3" xfId="14355" xr:uid="{00000000-0005-0000-0000-00002E2D0000}"/>
    <cellStyle name="20% - Accent6 3 2 3 2 3 2" xfId="32282" xr:uid="{00000000-0005-0000-0000-00002F2D0000}"/>
    <cellStyle name="20% - Accent6 3 2 3 2 3 3" xfId="44227" xr:uid="{00000000-0005-0000-0000-0000302D0000}"/>
    <cellStyle name="20% - Accent6 3 2 3 2 3 4" xfId="56192" xr:uid="{00000000-0005-0000-0000-0000312D0000}"/>
    <cellStyle name="20% - Accent6 3 2 3 2 4" xfId="20314" xr:uid="{00000000-0005-0000-0000-0000322D0000}"/>
    <cellStyle name="20% - Accent6 3 2 3 2 5" xfId="8372" xr:uid="{00000000-0005-0000-0000-0000332D0000}"/>
    <cellStyle name="20% - Accent6 3 2 3 2 6" xfId="26299" xr:uid="{00000000-0005-0000-0000-0000342D0000}"/>
    <cellStyle name="20% - Accent6 3 2 3 2 7" xfId="38244" xr:uid="{00000000-0005-0000-0000-0000352D0000}"/>
    <cellStyle name="20% - Accent6 3 2 3 2 8" xfId="50209" xr:uid="{00000000-0005-0000-0000-0000362D0000}"/>
    <cellStyle name="20% - Accent6 3 2 3 3" xfId="3918" xr:uid="{00000000-0005-0000-0000-0000372D0000}"/>
    <cellStyle name="20% - Accent6 3 2 3 3 2" xfId="15881" xr:uid="{00000000-0005-0000-0000-0000382D0000}"/>
    <cellStyle name="20% - Accent6 3 2 3 3 2 2" xfId="33808" xr:uid="{00000000-0005-0000-0000-0000392D0000}"/>
    <cellStyle name="20% - Accent6 3 2 3 3 2 3" xfId="45753" xr:uid="{00000000-0005-0000-0000-00003A2D0000}"/>
    <cellStyle name="20% - Accent6 3 2 3 3 2 4" xfId="57718" xr:uid="{00000000-0005-0000-0000-00003B2D0000}"/>
    <cellStyle name="20% - Accent6 3 2 3 3 3" xfId="21840" xr:uid="{00000000-0005-0000-0000-00003C2D0000}"/>
    <cellStyle name="20% - Accent6 3 2 3 3 4" xfId="9898" xr:uid="{00000000-0005-0000-0000-00003D2D0000}"/>
    <cellStyle name="20% - Accent6 3 2 3 3 5" xfId="27825" xr:uid="{00000000-0005-0000-0000-00003E2D0000}"/>
    <cellStyle name="20% - Accent6 3 2 3 3 6" xfId="39770" xr:uid="{00000000-0005-0000-0000-00003F2D0000}"/>
    <cellStyle name="20% - Accent6 3 2 3 3 7" xfId="51735" xr:uid="{00000000-0005-0000-0000-0000402D0000}"/>
    <cellStyle name="20% - Accent6 3 2 3 4" xfId="12911" xr:uid="{00000000-0005-0000-0000-0000412D0000}"/>
    <cellStyle name="20% - Accent6 3 2 3 4 2" xfId="30838" xr:uid="{00000000-0005-0000-0000-0000422D0000}"/>
    <cellStyle name="20% - Accent6 3 2 3 4 3" xfId="42783" xr:uid="{00000000-0005-0000-0000-0000432D0000}"/>
    <cellStyle name="20% - Accent6 3 2 3 4 4" xfId="54748" xr:uid="{00000000-0005-0000-0000-0000442D0000}"/>
    <cellStyle name="20% - Accent6 3 2 3 5" xfId="18870" xr:uid="{00000000-0005-0000-0000-0000452D0000}"/>
    <cellStyle name="20% - Accent6 3 2 3 6" xfId="6928" xr:uid="{00000000-0005-0000-0000-0000462D0000}"/>
    <cellStyle name="20% - Accent6 3 2 3 7" xfId="24855" xr:uid="{00000000-0005-0000-0000-0000472D0000}"/>
    <cellStyle name="20% - Accent6 3 2 3 8" xfId="36800" xr:uid="{00000000-0005-0000-0000-0000482D0000}"/>
    <cellStyle name="20% - Accent6 3 2 3 9" xfId="48765" xr:uid="{00000000-0005-0000-0000-0000492D0000}"/>
    <cellStyle name="20% - Accent6 3 2 4" xfId="1670" xr:uid="{00000000-0005-0000-0000-00004A2D0000}"/>
    <cellStyle name="20% - Accent6 3 2 4 2" xfId="4640" xr:uid="{00000000-0005-0000-0000-00004B2D0000}"/>
    <cellStyle name="20% - Accent6 3 2 4 2 2" xfId="16603" xr:uid="{00000000-0005-0000-0000-00004C2D0000}"/>
    <cellStyle name="20% - Accent6 3 2 4 2 2 2" xfId="34530" xr:uid="{00000000-0005-0000-0000-00004D2D0000}"/>
    <cellStyle name="20% - Accent6 3 2 4 2 2 3" xfId="46475" xr:uid="{00000000-0005-0000-0000-00004E2D0000}"/>
    <cellStyle name="20% - Accent6 3 2 4 2 2 4" xfId="58440" xr:uid="{00000000-0005-0000-0000-00004F2D0000}"/>
    <cellStyle name="20% - Accent6 3 2 4 2 3" xfId="22562" xr:uid="{00000000-0005-0000-0000-0000502D0000}"/>
    <cellStyle name="20% - Accent6 3 2 4 2 4" xfId="10620" xr:uid="{00000000-0005-0000-0000-0000512D0000}"/>
    <cellStyle name="20% - Accent6 3 2 4 2 5" xfId="28547" xr:uid="{00000000-0005-0000-0000-0000522D0000}"/>
    <cellStyle name="20% - Accent6 3 2 4 2 6" xfId="40492" xr:uid="{00000000-0005-0000-0000-0000532D0000}"/>
    <cellStyle name="20% - Accent6 3 2 4 2 7" xfId="52457" xr:uid="{00000000-0005-0000-0000-0000542D0000}"/>
    <cellStyle name="20% - Accent6 3 2 4 3" xfId="13633" xr:uid="{00000000-0005-0000-0000-0000552D0000}"/>
    <cellStyle name="20% - Accent6 3 2 4 3 2" xfId="31560" xr:uid="{00000000-0005-0000-0000-0000562D0000}"/>
    <cellStyle name="20% - Accent6 3 2 4 3 3" xfId="43505" xr:uid="{00000000-0005-0000-0000-0000572D0000}"/>
    <cellStyle name="20% - Accent6 3 2 4 3 4" xfId="55470" xr:uid="{00000000-0005-0000-0000-0000582D0000}"/>
    <cellStyle name="20% - Accent6 3 2 4 4" xfId="19592" xr:uid="{00000000-0005-0000-0000-0000592D0000}"/>
    <cellStyle name="20% - Accent6 3 2 4 5" xfId="7650" xr:uid="{00000000-0005-0000-0000-00005A2D0000}"/>
    <cellStyle name="20% - Accent6 3 2 4 6" xfId="25577" xr:uid="{00000000-0005-0000-0000-00005B2D0000}"/>
    <cellStyle name="20% - Accent6 3 2 4 7" xfId="37522" xr:uid="{00000000-0005-0000-0000-00005C2D0000}"/>
    <cellStyle name="20% - Accent6 3 2 4 8" xfId="49487" xr:uid="{00000000-0005-0000-0000-00005D2D0000}"/>
    <cellStyle name="20% - Accent6 3 2 5" xfId="3196" xr:uid="{00000000-0005-0000-0000-00005E2D0000}"/>
    <cellStyle name="20% - Accent6 3 2 5 2" xfId="15159" xr:uid="{00000000-0005-0000-0000-00005F2D0000}"/>
    <cellStyle name="20% - Accent6 3 2 5 2 2" xfId="33086" xr:uid="{00000000-0005-0000-0000-0000602D0000}"/>
    <cellStyle name="20% - Accent6 3 2 5 2 3" xfId="45031" xr:uid="{00000000-0005-0000-0000-0000612D0000}"/>
    <cellStyle name="20% - Accent6 3 2 5 2 4" xfId="56996" xr:uid="{00000000-0005-0000-0000-0000622D0000}"/>
    <cellStyle name="20% - Accent6 3 2 5 3" xfId="21118" xr:uid="{00000000-0005-0000-0000-0000632D0000}"/>
    <cellStyle name="20% - Accent6 3 2 5 4" xfId="9176" xr:uid="{00000000-0005-0000-0000-0000642D0000}"/>
    <cellStyle name="20% - Accent6 3 2 5 5" xfId="27103" xr:uid="{00000000-0005-0000-0000-0000652D0000}"/>
    <cellStyle name="20% - Accent6 3 2 5 6" xfId="39048" xr:uid="{00000000-0005-0000-0000-0000662D0000}"/>
    <cellStyle name="20% - Accent6 3 2 5 7" xfId="51013" xr:uid="{00000000-0005-0000-0000-0000672D0000}"/>
    <cellStyle name="20% - Accent6 3 2 6" xfId="12189" xr:uid="{00000000-0005-0000-0000-0000682D0000}"/>
    <cellStyle name="20% - Accent6 3 2 6 2" xfId="30116" xr:uid="{00000000-0005-0000-0000-0000692D0000}"/>
    <cellStyle name="20% - Accent6 3 2 6 3" xfId="42061" xr:uid="{00000000-0005-0000-0000-00006A2D0000}"/>
    <cellStyle name="20% - Accent6 3 2 6 4" xfId="54026" xr:uid="{00000000-0005-0000-0000-00006B2D0000}"/>
    <cellStyle name="20% - Accent6 3 2 7" xfId="18148" xr:uid="{00000000-0005-0000-0000-00006C2D0000}"/>
    <cellStyle name="20% - Accent6 3 2 8" xfId="6206" xr:uid="{00000000-0005-0000-0000-00006D2D0000}"/>
    <cellStyle name="20% - Accent6 3 2 9" xfId="24133" xr:uid="{00000000-0005-0000-0000-00006E2D0000}"/>
    <cellStyle name="20% - Accent6 3 3" xfId="342" xr:uid="{00000000-0005-0000-0000-00006F2D0000}"/>
    <cellStyle name="20% - Accent6 3 3 10" xfId="36194" xr:uid="{00000000-0005-0000-0000-0000702D0000}"/>
    <cellStyle name="20% - Accent6 3 3 11" xfId="48159" xr:uid="{00000000-0005-0000-0000-0000712D0000}"/>
    <cellStyle name="20% - Accent6 3 3 2" xfId="690" xr:uid="{00000000-0005-0000-0000-0000722D0000}"/>
    <cellStyle name="20% - Accent6 3 3 2 10" xfId="48507" xr:uid="{00000000-0005-0000-0000-0000732D0000}"/>
    <cellStyle name="20% - Accent6 3 3 2 2" xfId="1412" xr:uid="{00000000-0005-0000-0000-0000742D0000}"/>
    <cellStyle name="20% - Accent6 3 3 2 2 2" xfId="2856" xr:uid="{00000000-0005-0000-0000-0000752D0000}"/>
    <cellStyle name="20% - Accent6 3 3 2 2 2 2" xfId="5826" xr:uid="{00000000-0005-0000-0000-0000762D0000}"/>
    <cellStyle name="20% - Accent6 3 3 2 2 2 2 2" xfId="17789" xr:uid="{00000000-0005-0000-0000-0000772D0000}"/>
    <cellStyle name="20% - Accent6 3 3 2 2 2 2 2 2" xfId="35716" xr:uid="{00000000-0005-0000-0000-0000782D0000}"/>
    <cellStyle name="20% - Accent6 3 3 2 2 2 2 2 3" xfId="47661" xr:uid="{00000000-0005-0000-0000-0000792D0000}"/>
    <cellStyle name="20% - Accent6 3 3 2 2 2 2 2 4" xfId="59626" xr:uid="{00000000-0005-0000-0000-00007A2D0000}"/>
    <cellStyle name="20% - Accent6 3 3 2 2 2 2 3" xfId="23748" xr:uid="{00000000-0005-0000-0000-00007B2D0000}"/>
    <cellStyle name="20% - Accent6 3 3 2 2 2 2 4" xfId="11806" xr:uid="{00000000-0005-0000-0000-00007C2D0000}"/>
    <cellStyle name="20% - Accent6 3 3 2 2 2 2 5" xfId="29733" xr:uid="{00000000-0005-0000-0000-00007D2D0000}"/>
    <cellStyle name="20% - Accent6 3 3 2 2 2 2 6" xfId="41678" xr:uid="{00000000-0005-0000-0000-00007E2D0000}"/>
    <cellStyle name="20% - Accent6 3 3 2 2 2 2 7" xfId="53643" xr:uid="{00000000-0005-0000-0000-00007F2D0000}"/>
    <cellStyle name="20% - Accent6 3 3 2 2 2 3" xfId="14819" xr:uid="{00000000-0005-0000-0000-0000802D0000}"/>
    <cellStyle name="20% - Accent6 3 3 2 2 2 3 2" xfId="32746" xr:uid="{00000000-0005-0000-0000-0000812D0000}"/>
    <cellStyle name="20% - Accent6 3 3 2 2 2 3 3" xfId="44691" xr:uid="{00000000-0005-0000-0000-0000822D0000}"/>
    <cellStyle name="20% - Accent6 3 3 2 2 2 3 4" xfId="56656" xr:uid="{00000000-0005-0000-0000-0000832D0000}"/>
    <cellStyle name="20% - Accent6 3 3 2 2 2 4" xfId="20778" xr:uid="{00000000-0005-0000-0000-0000842D0000}"/>
    <cellStyle name="20% - Accent6 3 3 2 2 2 5" xfId="8836" xr:uid="{00000000-0005-0000-0000-0000852D0000}"/>
    <cellStyle name="20% - Accent6 3 3 2 2 2 6" xfId="26763" xr:uid="{00000000-0005-0000-0000-0000862D0000}"/>
    <cellStyle name="20% - Accent6 3 3 2 2 2 7" xfId="38708" xr:uid="{00000000-0005-0000-0000-0000872D0000}"/>
    <cellStyle name="20% - Accent6 3 3 2 2 2 8" xfId="50673" xr:uid="{00000000-0005-0000-0000-0000882D0000}"/>
    <cellStyle name="20% - Accent6 3 3 2 2 3" xfId="4382" xr:uid="{00000000-0005-0000-0000-0000892D0000}"/>
    <cellStyle name="20% - Accent6 3 3 2 2 3 2" xfId="16345" xr:uid="{00000000-0005-0000-0000-00008A2D0000}"/>
    <cellStyle name="20% - Accent6 3 3 2 2 3 2 2" xfId="34272" xr:uid="{00000000-0005-0000-0000-00008B2D0000}"/>
    <cellStyle name="20% - Accent6 3 3 2 2 3 2 3" xfId="46217" xr:uid="{00000000-0005-0000-0000-00008C2D0000}"/>
    <cellStyle name="20% - Accent6 3 3 2 2 3 2 4" xfId="58182" xr:uid="{00000000-0005-0000-0000-00008D2D0000}"/>
    <cellStyle name="20% - Accent6 3 3 2 2 3 3" xfId="22304" xr:uid="{00000000-0005-0000-0000-00008E2D0000}"/>
    <cellStyle name="20% - Accent6 3 3 2 2 3 4" xfId="10362" xr:uid="{00000000-0005-0000-0000-00008F2D0000}"/>
    <cellStyle name="20% - Accent6 3 3 2 2 3 5" xfId="28289" xr:uid="{00000000-0005-0000-0000-0000902D0000}"/>
    <cellStyle name="20% - Accent6 3 3 2 2 3 6" xfId="40234" xr:uid="{00000000-0005-0000-0000-0000912D0000}"/>
    <cellStyle name="20% - Accent6 3 3 2 2 3 7" xfId="52199" xr:uid="{00000000-0005-0000-0000-0000922D0000}"/>
    <cellStyle name="20% - Accent6 3 3 2 2 4" xfId="13375" xr:uid="{00000000-0005-0000-0000-0000932D0000}"/>
    <cellStyle name="20% - Accent6 3 3 2 2 4 2" xfId="31302" xr:uid="{00000000-0005-0000-0000-0000942D0000}"/>
    <cellStyle name="20% - Accent6 3 3 2 2 4 3" xfId="43247" xr:uid="{00000000-0005-0000-0000-0000952D0000}"/>
    <cellStyle name="20% - Accent6 3 3 2 2 4 4" xfId="55212" xr:uid="{00000000-0005-0000-0000-0000962D0000}"/>
    <cellStyle name="20% - Accent6 3 3 2 2 5" xfId="19334" xr:uid="{00000000-0005-0000-0000-0000972D0000}"/>
    <cellStyle name="20% - Accent6 3 3 2 2 6" xfId="7392" xr:uid="{00000000-0005-0000-0000-0000982D0000}"/>
    <cellStyle name="20% - Accent6 3 3 2 2 7" xfId="25319" xr:uid="{00000000-0005-0000-0000-0000992D0000}"/>
    <cellStyle name="20% - Accent6 3 3 2 2 8" xfId="37264" xr:uid="{00000000-0005-0000-0000-00009A2D0000}"/>
    <cellStyle name="20% - Accent6 3 3 2 2 9" xfId="49229" xr:uid="{00000000-0005-0000-0000-00009B2D0000}"/>
    <cellStyle name="20% - Accent6 3 3 2 3" xfId="2134" xr:uid="{00000000-0005-0000-0000-00009C2D0000}"/>
    <cellStyle name="20% - Accent6 3 3 2 3 2" xfId="5104" xr:uid="{00000000-0005-0000-0000-00009D2D0000}"/>
    <cellStyle name="20% - Accent6 3 3 2 3 2 2" xfId="17067" xr:uid="{00000000-0005-0000-0000-00009E2D0000}"/>
    <cellStyle name="20% - Accent6 3 3 2 3 2 2 2" xfId="34994" xr:uid="{00000000-0005-0000-0000-00009F2D0000}"/>
    <cellStyle name="20% - Accent6 3 3 2 3 2 2 3" xfId="46939" xr:uid="{00000000-0005-0000-0000-0000A02D0000}"/>
    <cellStyle name="20% - Accent6 3 3 2 3 2 2 4" xfId="58904" xr:uid="{00000000-0005-0000-0000-0000A12D0000}"/>
    <cellStyle name="20% - Accent6 3 3 2 3 2 3" xfId="23026" xr:uid="{00000000-0005-0000-0000-0000A22D0000}"/>
    <cellStyle name="20% - Accent6 3 3 2 3 2 4" xfId="11084" xr:uid="{00000000-0005-0000-0000-0000A32D0000}"/>
    <cellStyle name="20% - Accent6 3 3 2 3 2 5" xfId="29011" xr:uid="{00000000-0005-0000-0000-0000A42D0000}"/>
    <cellStyle name="20% - Accent6 3 3 2 3 2 6" xfId="40956" xr:uid="{00000000-0005-0000-0000-0000A52D0000}"/>
    <cellStyle name="20% - Accent6 3 3 2 3 2 7" xfId="52921" xr:uid="{00000000-0005-0000-0000-0000A62D0000}"/>
    <cellStyle name="20% - Accent6 3 3 2 3 3" xfId="14097" xr:uid="{00000000-0005-0000-0000-0000A72D0000}"/>
    <cellStyle name="20% - Accent6 3 3 2 3 3 2" xfId="32024" xr:uid="{00000000-0005-0000-0000-0000A82D0000}"/>
    <cellStyle name="20% - Accent6 3 3 2 3 3 3" xfId="43969" xr:uid="{00000000-0005-0000-0000-0000A92D0000}"/>
    <cellStyle name="20% - Accent6 3 3 2 3 3 4" xfId="55934" xr:uid="{00000000-0005-0000-0000-0000AA2D0000}"/>
    <cellStyle name="20% - Accent6 3 3 2 3 4" xfId="20056" xr:uid="{00000000-0005-0000-0000-0000AB2D0000}"/>
    <cellStyle name="20% - Accent6 3 3 2 3 5" xfId="8114" xr:uid="{00000000-0005-0000-0000-0000AC2D0000}"/>
    <cellStyle name="20% - Accent6 3 3 2 3 6" xfId="26041" xr:uid="{00000000-0005-0000-0000-0000AD2D0000}"/>
    <cellStyle name="20% - Accent6 3 3 2 3 7" xfId="37986" xr:uid="{00000000-0005-0000-0000-0000AE2D0000}"/>
    <cellStyle name="20% - Accent6 3 3 2 3 8" xfId="49951" xr:uid="{00000000-0005-0000-0000-0000AF2D0000}"/>
    <cellStyle name="20% - Accent6 3 3 2 4" xfId="3660" xr:uid="{00000000-0005-0000-0000-0000B02D0000}"/>
    <cellStyle name="20% - Accent6 3 3 2 4 2" xfId="15623" xr:uid="{00000000-0005-0000-0000-0000B12D0000}"/>
    <cellStyle name="20% - Accent6 3 3 2 4 2 2" xfId="33550" xr:uid="{00000000-0005-0000-0000-0000B22D0000}"/>
    <cellStyle name="20% - Accent6 3 3 2 4 2 3" xfId="45495" xr:uid="{00000000-0005-0000-0000-0000B32D0000}"/>
    <cellStyle name="20% - Accent6 3 3 2 4 2 4" xfId="57460" xr:uid="{00000000-0005-0000-0000-0000B42D0000}"/>
    <cellStyle name="20% - Accent6 3 3 2 4 3" xfId="21582" xr:uid="{00000000-0005-0000-0000-0000B52D0000}"/>
    <cellStyle name="20% - Accent6 3 3 2 4 4" xfId="9640" xr:uid="{00000000-0005-0000-0000-0000B62D0000}"/>
    <cellStyle name="20% - Accent6 3 3 2 4 5" xfId="27567" xr:uid="{00000000-0005-0000-0000-0000B72D0000}"/>
    <cellStyle name="20% - Accent6 3 3 2 4 6" xfId="39512" xr:uid="{00000000-0005-0000-0000-0000B82D0000}"/>
    <cellStyle name="20% - Accent6 3 3 2 4 7" xfId="51477" xr:uid="{00000000-0005-0000-0000-0000B92D0000}"/>
    <cellStyle name="20% - Accent6 3 3 2 5" xfId="12653" xr:uid="{00000000-0005-0000-0000-0000BA2D0000}"/>
    <cellStyle name="20% - Accent6 3 3 2 5 2" xfId="30580" xr:uid="{00000000-0005-0000-0000-0000BB2D0000}"/>
    <cellStyle name="20% - Accent6 3 3 2 5 3" xfId="42525" xr:uid="{00000000-0005-0000-0000-0000BC2D0000}"/>
    <cellStyle name="20% - Accent6 3 3 2 5 4" xfId="54490" xr:uid="{00000000-0005-0000-0000-0000BD2D0000}"/>
    <cellStyle name="20% - Accent6 3 3 2 6" xfId="18612" xr:uid="{00000000-0005-0000-0000-0000BE2D0000}"/>
    <cellStyle name="20% - Accent6 3 3 2 7" xfId="6670" xr:uid="{00000000-0005-0000-0000-0000BF2D0000}"/>
    <cellStyle name="20% - Accent6 3 3 2 8" xfId="24597" xr:uid="{00000000-0005-0000-0000-0000C02D0000}"/>
    <cellStyle name="20% - Accent6 3 3 2 9" xfId="36542" xr:uid="{00000000-0005-0000-0000-0000C12D0000}"/>
    <cellStyle name="20% - Accent6 3 3 3" xfId="1064" xr:uid="{00000000-0005-0000-0000-0000C22D0000}"/>
    <cellStyle name="20% - Accent6 3 3 3 2" xfId="2508" xr:uid="{00000000-0005-0000-0000-0000C32D0000}"/>
    <cellStyle name="20% - Accent6 3 3 3 2 2" xfId="5478" xr:uid="{00000000-0005-0000-0000-0000C42D0000}"/>
    <cellStyle name="20% - Accent6 3 3 3 2 2 2" xfId="17441" xr:uid="{00000000-0005-0000-0000-0000C52D0000}"/>
    <cellStyle name="20% - Accent6 3 3 3 2 2 2 2" xfId="35368" xr:uid="{00000000-0005-0000-0000-0000C62D0000}"/>
    <cellStyle name="20% - Accent6 3 3 3 2 2 2 3" xfId="47313" xr:uid="{00000000-0005-0000-0000-0000C72D0000}"/>
    <cellStyle name="20% - Accent6 3 3 3 2 2 2 4" xfId="59278" xr:uid="{00000000-0005-0000-0000-0000C82D0000}"/>
    <cellStyle name="20% - Accent6 3 3 3 2 2 3" xfId="23400" xr:uid="{00000000-0005-0000-0000-0000C92D0000}"/>
    <cellStyle name="20% - Accent6 3 3 3 2 2 4" xfId="11458" xr:uid="{00000000-0005-0000-0000-0000CA2D0000}"/>
    <cellStyle name="20% - Accent6 3 3 3 2 2 5" xfId="29385" xr:uid="{00000000-0005-0000-0000-0000CB2D0000}"/>
    <cellStyle name="20% - Accent6 3 3 3 2 2 6" xfId="41330" xr:uid="{00000000-0005-0000-0000-0000CC2D0000}"/>
    <cellStyle name="20% - Accent6 3 3 3 2 2 7" xfId="53295" xr:uid="{00000000-0005-0000-0000-0000CD2D0000}"/>
    <cellStyle name="20% - Accent6 3 3 3 2 3" xfId="14471" xr:uid="{00000000-0005-0000-0000-0000CE2D0000}"/>
    <cellStyle name="20% - Accent6 3 3 3 2 3 2" xfId="32398" xr:uid="{00000000-0005-0000-0000-0000CF2D0000}"/>
    <cellStyle name="20% - Accent6 3 3 3 2 3 3" xfId="44343" xr:uid="{00000000-0005-0000-0000-0000D02D0000}"/>
    <cellStyle name="20% - Accent6 3 3 3 2 3 4" xfId="56308" xr:uid="{00000000-0005-0000-0000-0000D12D0000}"/>
    <cellStyle name="20% - Accent6 3 3 3 2 4" xfId="20430" xr:uid="{00000000-0005-0000-0000-0000D22D0000}"/>
    <cellStyle name="20% - Accent6 3 3 3 2 5" xfId="8488" xr:uid="{00000000-0005-0000-0000-0000D32D0000}"/>
    <cellStyle name="20% - Accent6 3 3 3 2 6" xfId="26415" xr:uid="{00000000-0005-0000-0000-0000D42D0000}"/>
    <cellStyle name="20% - Accent6 3 3 3 2 7" xfId="38360" xr:uid="{00000000-0005-0000-0000-0000D52D0000}"/>
    <cellStyle name="20% - Accent6 3 3 3 2 8" xfId="50325" xr:uid="{00000000-0005-0000-0000-0000D62D0000}"/>
    <cellStyle name="20% - Accent6 3 3 3 3" xfId="4034" xr:uid="{00000000-0005-0000-0000-0000D72D0000}"/>
    <cellStyle name="20% - Accent6 3 3 3 3 2" xfId="15997" xr:uid="{00000000-0005-0000-0000-0000D82D0000}"/>
    <cellStyle name="20% - Accent6 3 3 3 3 2 2" xfId="33924" xr:uid="{00000000-0005-0000-0000-0000D92D0000}"/>
    <cellStyle name="20% - Accent6 3 3 3 3 2 3" xfId="45869" xr:uid="{00000000-0005-0000-0000-0000DA2D0000}"/>
    <cellStyle name="20% - Accent6 3 3 3 3 2 4" xfId="57834" xr:uid="{00000000-0005-0000-0000-0000DB2D0000}"/>
    <cellStyle name="20% - Accent6 3 3 3 3 3" xfId="21956" xr:uid="{00000000-0005-0000-0000-0000DC2D0000}"/>
    <cellStyle name="20% - Accent6 3 3 3 3 4" xfId="10014" xr:uid="{00000000-0005-0000-0000-0000DD2D0000}"/>
    <cellStyle name="20% - Accent6 3 3 3 3 5" xfId="27941" xr:uid="{00000000-0005-0000-0000-0000DE2D0000}"/>
    <cellStyle name="20% - Accent6 3 3 3 3 6" xfId="39886" xr:uid="{00000000-0005-0000-0000-0000DF2D0000}"/>
    <cellStyle name="20% - Accent6 3 3 3 3 7" xfId="51851" xr:uid="{00000000-0005-0000-0000-0000E02D0000}"/>
    <cellStyle name="20% - Accent6 3 3 3 4" xfId="13027" xr:uid="{00000000-0005-0000-0000-0000E12D0000}"/>
    <cellStyle name="20% - Accent6 3 3 3 4 2" xfId="30954" xr:uid="{00000000-0005-0000-0000-0000E22D0000}"/>
    <cellStyle name="20% - Accent6 3 3 3 4 3" xfId="42899" xr:uid="{00000000-0005-0000-0000-0000E32D0000}"/>
    <cellStyle name="20% - Accent6 3 3 3 4 4" xfId="54864" xr:uid="{00000000-0005-0000-0000-0000E42D0000}"/>
    <cellStyle name="20% - Accent6 3 3 3 5" xfId="18986" xr:uid="{00000000-0005-0000-0000-0000E52D0000}"/>
    <cellStyle name="20% - Accent6 3 3 3 6" xfId="7044" xr:uid="{00000000-0005-0000-0000-0000E62D0000}"/>
    <cellStyle name="20% - Accent6 3 3 3 7" xfId="24971" xr:uid="{00000000-0005-0000-0000-0000E72D0000}"/>
    <cellStyle name="20% - Accent6 3 3 3 8" xfId="36916" xr:uid="{00000000-0005-0000-0000-0000E82D0000}"/>
    <cellStyle name="20% - Accent6 3 3 3 9" xfId="48881" xr:uid="{00000000-0005-0000-0000-0000E92D0000}"/>
    <cellStyle name="20% - Accent6 3 3 4" xfId="1786" xr:uid="{00000000-0005-0000-0000-0000EA2D0000}"/>
    <cellStyle name="20% - Accent6 3 3 4 2" xfId="4756" xr:uid="{00000000-0005-0000-0000-0000EB2D0000}"/>
    <cellStyle name="20% - Accent6 3 3 4 2 2" xfId="16719" xr:uid="{00000000-0005-0000-0000-0000EC2D0000}"/>
    <cellStyle name="20% - Accent6 3 3 4 2 2 2" xfId="34646" xr:uid="{00000000-0005-0000-0000-0000ED2D0000}"/>
    <cellStyle name="20% - Accent6 3 3 4 2 2 3" xfId="46591" xr:uid="{00000000-0005-0000-0000-0000EE2D0000}"/>
    <cellStyle name="20% - Accent6 3 3 4 2 2 4" xfId="58556" xr:uid="{00000000-0005-0000-0000-0000EF2D0000}"/>
    <cellStyle name="20% - Accent6 3 3 4 2 3" xfId="22678" xr:uid="{00000000-0005-0000-0000-0000F02D0000}"/>
    <cellStyle name="20% - Accent6 3 3 4 2 4" xfId="10736" xr:uid="{00000000-0005-0000-0000-0000F12D0000}"/>
    <cellStyle name="20% - Accent6 3 3 4 2 5" xfId="28663" xr:uid="{00000000-0005-0000-0000-0000F22D0000}"/>
    <cellStyle name="20% - Accent6 3 3 4 2 6" xfId="40608" xr:uid="{00000000-0005-0000-0000-0000F32D0000}"/>
    <cellStyle name="20% - Accent6 3 3 4 2 7" xfId="52573" xr:uid="{00000000-0005-0000-0000-0000F42D0000}"/>
    <cellStyle name="20% - Accent6 3 3 4 3" xfId="13749" xr:uid="{00000000-0005-0000-0000-0000F52D0000}"/>
    <cellStyle name="20% - Accent6 3 3 4 3 2" xfId="31676" xr:uid="{00000000-0005-0000-0000-0000F62D0000}"/>
    <cellStyle name="20% - Accent6 3 3 4 3 3" xfId="43621" xr:uid="{00000000-0005-0000-0000-0000F72D0000}"/>
    <cellStyle name="20% - Accent6 3 3 4 3 4" xfId="55586" xr:uid="{00000000-0005-0000-0000-0000F82D0000}"/>
    <cellStyle name="20% - Accent6 3 3 4 4" xfId="19708" xr:uid="{00000000-0005-0000-0000-0000F92D0000}"/>
    <cellStyle name="20% - Accent6 3 3 4 5" xfId="7766" xr:uid="{00000000-0005-0000-0000-0000FA2D0000}"/>
    <cellStyle name="20% - Accent6 3 3 4 6" xfId="25693" xr:uid="{00000000-0005-0000-0000-0000FB2D0000}"/>
    <cellStyle name="20% - Accent6 3 3 4 7" xfId="37638" xr:uid="{00000000-0005-0000-0000-0000FC2D0000}"/>
    <cellStyle name="20% - Accent6 3 3 4 8" xfId="49603" xr:uid="{00000000-0005-0000-0000-0000FD2D0000}"/>
    <cellStyle name="20% - Accent6 3 3 5" xfId="3312" xr:uid="{00000000-0005-0000-0000-0000FE2D0000}"/>
    <cellStyle name="20% - Accent6 3 3 5 2" xfId="15275" xr:uid="{00000000-0005-0000-0000-0000FF2D0000}"/>
    <cellStyle name="20% - Accent6 3 3 5 2 2" xfId="33202" xr:uid="{00000000-0005-0000-0000-0000002E0000}"/>
    <cellStyle name="20% - Accent6 3 3 5 2 3" xfId="45147" xr:uid="{00000000-0005-0000-0000-0000012E0000}"/>
    <cellStyle name="20% - Accent6 3 3 5 2 4" xfId="57112" xr:uid="{00000000-0005-0000-0000-0000022E0000}"/>
    <cellStyle name="20% - Accent6 3 3 5 3" xfId="21234" xr:uid="{00000000-0005-0000-0000-0000032E0000}"/>
    <cellStyle name="20% - Accent6 3 3 5 4" xfId="9292" xr:uid="{00000000-0005-0000-0000-0000042E0000}"/>
    <cellStyle name="20% - Accent6 3 3 5 5" xfId="27219" xr:uid="{00000000-0005-0000-0000-0000052E0000}"/>
    <cellStyle name="20% - Accent6 3 3 5 6" xfId="39164" xr:uid="{00000000-0005-0000-0000-0000062E0000}"/>
    <cellStyle name="20% - Accent6 3 3 5 7" xfId="51129" xr:uid="{00000000-0005-0000-0000-0000072E0000}"/>
    <cellStyle name="20% - Accent6 3 3 6" xfId="12305" xr:uid="{00000000-0005-0000-0000-0000082E0000}"/>
    <cellStyle name="20% - Accent6 3 3 6 2" xfId="30232" xr:uid="{00000000-0005-0000-0000-0000092E0000}"/>
    <cellStyle name="20% - Accent6 3 3 6 3" xfId="42177" xr:uid="{00000000-0005-0000-0000-00000A2E0000}"/>
    <cellStyle name="20% - Accent6 3 3 6 4" xfId="54142" xr:uid="{00000000-0005-0000-0000-00000B2E0000}"/>
    <cellStyle name="20% - Accent6 3 3 7" xfId="18264" xr:uid="{00000000-0005-0000-0000-00000C2E0000}"/>
    <cellStyle name="20% - Accent6 3 3 8" xfId="6322" xr:uid="{00000000-0005-0000-0000-00000D2E0000}"/>
    <cellStyle name="20% - Accent6 3 3 9" xfId="24249" xr:uid="{00000000-0005-0000-0000-00000E2E0000}"/>
    <cellStyle name="20% - Accent6 3 4" xfId="458" xr:uid="{00000000-0005-0000-0000-00000F2E0000}"/>
    <cellStyle name="20% - Accent6 3 4 10" xfId="48275" xr:uid="{00000000-0005-0000-0000-0000102E0000}"/>
    <cellStyle name="20% - Accent6 3 4 2" xfId="1180" xr:uid="{00000000-0005-0000-0000-0000112E0000}"/>
    <cellStyle name="20% - Accent6 3 4 2 2" xfId="2624" xr:uid="{00000000-0005-0000-0000-0000122E0000}"/>
    <cellStyle name="20% - Accent6 3 4 2 2 2" xfId="5594" xr:uid="{00000000-0005-0000-0000-0000132E0000}"/>
    <cellStyle name="20% - Accent6 3 4 2 2 2 2" xfId="17557" xr:uid="{00000000-0005-0000-0000-0000142E0000}"/>
    <cellStyle name="20% - Accent6 3 4 2 2 2 2 2" xfId="35484" xr:uid="{00000000-0005-0000-0000-0000152E0000}"/>
    <cellStyle name="20% - Accent6 3 4 2 2 2 2 3" xfId="47429" xr:uid="{00000000-0005-0000-0000-0000162E0000}"/>
    <cellStyle name="20% - Accent6 3 4 2 2 2 2 4" xfId="59394" xr:uid="{00000000-0005-0000-0000-0000172E0000}"/>
    <cellStyle name="20% - Accent6 3 4 2 2 2 3" xfId="23516" xr:uid="{00000000-0005-0000-0000-0000182E0000}"/>
    <cellStyle name="20% - Accent6 3 4 2 2 2 4" xfId="11574" xr:uid="{00000000-0005-0000-0000-0000192E0000}"/>
    <cellStyle name="20% - Accent6 3 4 2 2 2 5" xfId="29501" xr:uid="{00000000-0005-0000-0000-00001A2E0000}"/>
    <cellStyle name="20% - Accent6 3 4 2 2 2 6" xfId="41446" xr:uid="{00000000-0005-0000-0000-00001B2E0000}"/>
    <cellStyle name="20% - Accent6 3 4 2 2 2 7" xfId="53411" xr:uid="{00000000-0005-0000-0000-00001C2E0000}"/>
    <cellStyle name="20% - Accent6 3 4 2 2 3" xfId="14587" xr:uid="{00000000-0005-0000-0000-00001D2E0000}"/>
    <cellStyle name="20% - Accent6 3 4 2 2 3 2" xfId="32514" xr:uid="{00000000-0005-0000-0000-00001E2E0000}"/>
    <cellStyle name="20% - Accent6 3 4 2 2 3 3" xfId="44459" xr:uid="{00000000-0005-0000-0000-00001F2E0000}"/>
    <cellStyle name="20% - Accent6 3 4 2 2 3 4" xfId="56424" xr:uid="{00000000-0005-0000-0000-0000202E0000}"/>
    <cellStyle name="20% - Accent6 3 4 2 2 4" xfId="20546" xr:uid="{00000000-0005-0000-0000-0000212E0000}"/>
    <cellStyle name="20% - Accent6 3 4 2 2 5" xfId="8604" xr:uid="{00000000-0005-0000-0000-0000222E0000}"/>
    <cellStyle name="20% - Accent6 3 4 2 2 6" xfId="26531" xr:uid="{00000000-0005-0000-0000-0000232E0000}"/>
    <cellStyle name="20% - Accent6 3 4 2 2 7" xfId="38476" xr:uid="{00000000-0005-0000-0000-0000242E0000}"/>
    <cellStyle name="20% - Accent6 3 4 2 2 8" xfId="50441" xr:uid="{00000000-0005-0000-0000-0000252E0000}"/>
    <cellStyle name="20% - Accent6 3 4 2 3" xfId="4150" xr:uid="{00000000-0005-0000-0000-0000262E0000}"/>
    <cellStyle name="20% - Accent6 3 4 2 3 2" xfId="16113" xr:uid="{00000000-0005-0000-0000-0000272E0000}"/>
    <cellStyle name="20% - Accent6 3 4 2 3 2 2" xfId="34040" xr:uid="{00000000-0005-0000-0000-0000282E0000}"/>
    <cellStyle name="20% - Accent6 3 4 2 3 2 3" xfId="45985" xr:uid="{00000000-0005-0000-0000-0000292E0000}"/>
    <cellStyle name="20% - Accent6 3 4 2 3 2 4" xfId="57950" xr:uid="{00000000-0005-0000-0000-00002A2E0000}"/>
    <cellStyle name="20% - Accent6 3 4 2 3 3" xfId="22072" xr:uid="{00000000-0005-0000-0000-00002B2E0000}"/>
    <cellStyle name="20% - Accent6 3 4 2 3 4" xfId="10130" xr:uid="{00000000-0005-0000-0000-00002C2E0000}"/>
    <cellStyle name="20% - Accent6 3 4 2 3 5" xfId="28057" xr:uid="{00000000-0005-0000-0000-00002D2E0000}"/>
    <cellStyle name="20% - Accent6 3 4 2 3 6" xfId="40002" xr:uid="{00000000-0005-0000-0000-00002E2E0000}"/>
    <cellStyle name="20% - Accent6 3 4 2 3 7" xfId="51967" xr:uid="{00000000-0005-0000-0000-00002F2E0000}"/>
    <cellStyle name="20% - Accent6 3 4 2 4" xfId="13143" xr:uid="{00000000-0005-0000-0000-0000302E0000}"/>
    <cellStyle name="20% - Accent6 3 4 2 4 2" xfId="31070" xr:uid="{00000000-0005-0000-0000-0000312E0000}"/>
    <cellStyle name="20% - Accent6 3 4 2 4 3" xfId="43015" xr:uid="{00000000-0005-0000-0000-0000322E0000}"/>
    <cellStyle name="20% - Accent6 3 4 2 4 4" xfId="54980" xr:uid="{00000000-0005-0000-0000-0000332E0000}"/>
    <cellStyle name="20% - Accent6 3 4 2 5" xfId="19102" xr:uid="{00000000-0005-0000-0000-0000342E0000}"/>
    <cellStyle name="20% - Accent6 3 4 2 6" xfId="7160" xr:uid="{00000000-0005-0000-0000-0000352E0000}"/>
    <cellStyle name="20% - Accent6 3 4 2 7" xfId="25087" xr:uid="{00000000-0005-0000-0000-0000362E0000}"/>
    <cellStyle name="20% - Accent6 3 4 2 8" xfId="37032" xr:uid="{00000000-0005-0000-0000-0000372E0000}"/>
    <cellStyle name="20% - Accent6 3 4 2 9" xfId="48997" xr:uid="{00000000-0005-0000-0000-0000382E0000}"/>
    <cellStyle name="20% - Accent6 3 4 3" xfId="1902" xr:uid="{00000000-0005-0000-0000-0000392E0000}"/>
    <cellStyle name="20% - Accent6 3 4 3 2" xfId="4872" xr:uid="{00000000-0005-0000-0000-00003A2E0000}"/>
    <cellStyle name="20% - Accent6 3 4 3 2 2" xfId="16835" xr:uid="{00000000-0005-0000-0000-00003B2E0000}"/>
    <cellStyle name="20% - Accent6 3 4 3 2 2 2" xfId="34762" xr:uid="{00000000-0005-0000-0000-00003C2E0000}"/>
    <cellStyle name="20% - Accent6 3 4 3 2 2 3" xfId="46707" xr:uid="{00000000-0005-0000-0000-00003D2E0000}"/>
    <cellStyle name="20% - Accent6 3 4 3 2 2 4" xfId="58672" xr:uid="{00000000-0005-0000-0000-00003E2E0000}"/>
    <cellStyle name="20% - Accent6 3 4 3 2 3" xfId="22794" xr:uid="{00000000-0005-0000-0000-00003F2E0000}"/>
    <cellStyle name="20% - Accent6 3 4 3 2 4" xfId="10852" xr:uid="{00000000-0005-0000-0000-0000402E0000}"/>
    <cellStyle name="20% - Accent6 3 4 3 2 5" xfId="28779" xr:uid="{00000000-0005-0000-0000-0000412E0000}"/>
    <cellStyle name="20% - Accent6 3 4 3 2 6" xfId="40724" xr:uid="{00000000-0005-0000-0000-0000422E0000}"/>
    <cellStyle name="20% - Accent6 3 4 3 2 7" xfId="52689" xr:uid="{00000000-0005-0000-0000-0000432E0000}"/>
    <cellStyle name="20% - Accent6 3 4 3 3" xfId="13865" xr:uid="{00000000-0005-0000-0000-0000442E0000}"/>
    <cellStyle name="20% - Accent6 3 4 3 3 2" xfId="31792" xr:uid="{00000000-0005-0000-0000-0000452E0000}"/>
    <cellStyle name="20% - Accent6 3 4 3 3 3" xfId="43737" xr:uid="{00000000-0005-0000-0000-0000462E0000}"/>
    <cellStyle name="20% - Accent6 3 4 3 3 4" xfId="55702" xr:uid="{00000000-0005-0000-0000-0000472E0000}"/>
    <cellStyle name="20% - Accent6 3 4 3 4" xfId="19824" xr:uid="{00000000-0005-0000-0000-0000482E0000}"/>
    <cellStyle name="20% - Accent6 3 4 3 5" xfId="7882" xr:uid="{00000000-0005-0000-0000-0000492E0000}"/>
    <cellStyle name="20% - Accent6 3 4 3 6" xfId="25809" xr:uid="{00000000-0005-0000-0000-00004A2E0000}"/>
    <cellStyle name="20% - Accent6 3 4 3 7" xfId="37754" xr:uid="{00000000-0005-0000-0000-00004B2E0000}"/>
    <cellStyle name="20% - Accent6 3 4 3 8" xfId="49719" xr:uid="{00000000-0005-0000-0000-00004C2E0000}"/>
    <cellStyle name="20% - Accent6 3 4 4" xfId="3428" xr:uid="{00000000-0005-0000-0000-00004D2E0000}"/>
    <cellStyle name="20% - Accent6 3 4 4 2" xfId="15391" xr:uid="{00000000-0005-0000-0000-00004E2E0000}"/>
    <cellStyle name="20% - Accent6 3 4 4 2 2" xfId="33318" xr:uid="{00000000-0005-0000-0000-00004F2E0000}"/>
    <cellStyle name="20% - Accent6 3 4 4 2 3" xfId="45263" xr:uid="{00000000-0005-0000-0000-0000502E0000}"/>
    <cellStyle name="20% - Accent6 3 4 4 2 4" xfId="57228" xr:uid="{00000000-0005-0000-0000-0000512E0000}"/>
    <cellStyle name="20% - Accent6 3 4 4 3" xfId="21350" xr:uid="{00000000-0005-0000-0000-0000522E0000}"/>
    <cellStyle name="20% - Accent6 3 4 4 4" xfId="9408" xr:uid="{00000000-0005-0000-0000-0000532E0000}"/>
    <cellStyle name="20% - Accent6 3 4 4 5" xfId="27335" xr:uid="{00000000-0005-0000-0000-0000542E0000}"/>
    <cellStyle name="20% - Accent6 3 4 4 6" xfId="39280" xr:uid="{00000000-0005-0000-0000-0000552E0000}"/>
    <cellStyle name="20% - Accent6 3 4 4 7" xfId="51245" xr:uid="{00000000-0005-0000-0000-0000562E0000}"/>
    <cellStyle name="20% - Accent6 3 4 5" xfId="12421" xr:uid="{00000000-0005-0000-0000-0000572E0000}"/>
    <cellStyle name="20% - Accent6 3 4 5 2" xfId="30348" xr:uid="{00000000-0005-0000-0000-0000582E0000}"/>
    <cellStyle name="20% - Accent6 3 4 5 3" xfId="42293" xr:uid="{00000000-0005-0000-0000-0000592E0000}"/>
    <cellStyle name="20% - Accent6 3 4 5 4" xfId="54258" xr:uid="{00000000-0005-0000-0000-00005A2E0000}"/>
    <cellStyle name="20% - Accent6 3 4 6" xfId="18380" xr:uid="{00000000-0005-0000-0000-00005B2E0000}"/>
    <cellStyle name="20% - Accent6 3 4 7" xfId="6438" xr:uid="{00000000-0005-0000-0000-00005C2E0000}"/>
    <cellStyle name="20% - Accent6 3 4 8" xfId="24365" xr:uid="{00000000-0005-0000-0000-00005D2E0000}"/>
    <cellStyle name="20% - Accent6 3 4 9" xfId="36310" xr:uid="{00000000-0005-0000-0000-00005E2E0000}"/>
    <cellStyle name="20% - Accent6 3 5" xfId="832" xr:uid="{00000000-0005-0000-0000-00005F2E0000}"/>
    <cellStyle name="20% - Accent6 3 5 2" xfId="2276" xr:uid="{00000000-0005-0000-0000-0000602E0000}"/>
    <cellStyle name="20% - Accent6 3 5 2 2" xfId="5246" xr:uid="{00000000-0005-0000-0000-0000612E0000}"/>
    <cellStyle name="20% - Accent6 3 5 2 2 2" xfId="17209" xr:uid="{00000000-0005-0000-0000-0000622E0000}"/>
    <cellStyle name="20% - Accent6 3 5 2 2 2 2" xfId="35136" xr:uid="{00000000-0005-0000-0000-0000632E0000}"/>
    <cellStyle name="20% - Accent6 3 5 2 2 2 3" xfId="47081" xr:uid="{00000000-0005-0000-0000-0000642E0000}"/>
    <cellStyle name="20% - Accent6 3 5 2 2 2 4" xfId="59046" xr:uid="{00000000-0005-0000-0000-0000652E0000}"/>
    <cellStyle name="20% - Accent6 3 5 2 2 3" xfId="23168" xr:uid="{00000000-0005-0000-0000-0000662E0000}"/>
    <cellStyle name="20% - Accent6 3 5 2 2 4" xfId="11226" xr:uid="{00000000-0005-0000-0000-0000672E0000}"/>
    <cellStyle name="20% - Accent6 3 5 2 2 5" xfId="29153" xr:uid="{00000000-0005-0000-0000-0000682E0000}"/>
    <cellStyle name="20% - Accent6 3 5 2 2 6" xfId="41098" xr:uid="{00000000-0005-0000-0000-0000692E0000}"/>
    <cellStyle name="20% - Accent6 3 5 2 2 7" xfId="53063" xr:uid="{00000000-0005-0000-0000-00006A2E0000}"/>
    <cellStyle name="20% - Accent6 3 5 2 3" xfId="14239" xr:uid="{00000000-0005-0000-0000-00006B2E0000}"/>
    <cellStyle name="20% - Accent6 3 5 2 3 2" xfId="32166" xr:uid="{00000000-0005-0000-0000-00006C2E0000}"/>
    <cellStyle name="20% - Accent6 3 5 2 3 3" xfId="44111" xr:uid="{00000000-0005-0000-0000-00006D2E0000}"/>
    <cellStyle name="20% - Accent6 3 5 2 3 4" xfId="56076" xr:uid="{00000000-0005-0000-0000-00006E2E0000}"/>
    <cellStyle name="20% - Accent6 3 5 2 4" xfId="20198" xr:uid="{00000000-0005-0000-0000-00006F2E0000}"/>
    <cellStyle name="20% - Accent6 3 5 2 5" xfId="8256" xr:uid="{00000000-0005-0000-0000-0000702E0000}"/>
    <cellStyle name="20% - Accent6 3 5 2 6" xfId="26183" xr:uid="{00000000-0005-0000-0000-0000712E0000}"/>
    <cellStyle name="20% - Accent6 3 5 2 7" xfId="38128" xr:uid="{00000000-0005-0000-0000-0000722E0000}"/>
    <cellStyle name="20% - Accent6 3 5 2 8" xfId="50093" xr:uid="{00000000-0005-0000-0000-0000732E0000}"/>
    <cellStyle name="20% - Accent6 3 5 3" xfId="3802" xr:uid="{00000000-0005-0000-0000-0000742E0000}"/>
    <cellStyle name="20% - Accent6 3 5 3 2" xfId="15765" xr:uid="{00000000-0005-0000-0000-0000752E0000}"/>
    <cellStyle name="20% - Accent6 3 5 3 2 2" xfId="33692" xr:uid="{00000000-0005-0000-0000-0000762E0000}"/>
    <cellStyle name="20% - Accent6 3 5 3 2 3" xfId="45637" xr:uid="{00000000-0005-0000-0000-0000772E0000}"/>
    <cellStyle name="20% - Accent6 3 5 3 2 4" xfId="57602" xr:uid="{00000000-0005-0000-0000-0000782E0000}"/>
    <cellStyle name="20% - Accent6 3 5 3 3" xfId="21724" xr:uid="{00000000-0005-0000-0000-0000792E0000}"/>
    <cellStyle name="20% - Accent6 3 5 3 4" xfId="9782" xr:uid="{00000000-0005-0000-0000-00007A2E0000}"/>
    <cellStyle name="20% - Accent6 3 5 3 5" xfId="27709" xr:uid="{00000000-0005-0000-0000-00007B2E0000}"/>
    <cellStyle name="20% - Accent6 3 5 3 6" xfId="39654" xr:uid="{00000000-0005-0000-0000-00007C2E0000}"/>
    <cellStyle name="20% - Accent6 3 5 3 7" xfId="51619" xr:uid="{00000000-0005-0000-0000-00007D2E0000}"/>
    <cellStyle name="20% - Accent6 3 5 4" xfId="12795" xr:uid="{00000000-0005-0000-0000-00007E2E0000}"/>
    <cellStyle name="20% - Accent6 3 5 4 2" xfId="30722" xr:uid="{00000000-0005-0000-0000-00007F2E0000}"/>
    <cellStyle name="20% - Accent6 3 5 4 3" xfId="42667" xr:uid="{00000000-0005-0000-0000-0000802E0000}"/>
    <cellStyle name="20% - Accent6 3 5 4 4" xfId="54632" xr:uid="{00000000-0005-0000-0000-0000812E0000}"/>
    <cellStyle name="20% - Accent6 3 5 5" xfId="18754" xr:uid="{00000000-0005-0000-0000-0000822E0000}"/>
    <cellStyle name="20% - Accent6 3 5 6" xfId="6812" xr:uid="{00000000-0005-0000-0000-0000832E0000}"/>
    <cellStyle name="20% - Accent6 3 5 7" xfId="24739" xr:uid="{00000000-0005-0000-0000-0000842E0000}"/>
    <cellStyle name="20% - Accent6 3 5 8" xfId="36684" xr:uid="{00000000-0005-0000-0000-0000852E0000}"/>
    <cellStyle name="20% - Accent6 3 5 9" xfId="48649" xr:uid="{00000000-0005-0000-0000-0000862E0000}"/>
    <cellStyle name="20% - Accent6 3 6" xfId="1554" xr:uid="{00000000-0005-0000-0000-0000872E0000}"/>
    <cellStyle name="20% - Accent6 3 6 2" xfId="4524" xr:uid="{00000000-0005-0000-0000-0000882E0000}"/>
    <cellStyle name="20% - Accent6 3 6 2 2" xfId="16487" xr:uid="{00000000-0005-0000-0000-0000892E0000}"/>
    <cellStyle name="20% - Accent6 3 6 2 2 2" xfId="34414" xr:uid="{00000000-0005-0000-0000-00008A2E0000}"/>
    <cellStyle name="20% - Accent6 3 6 2 2 3" xfId="46359" xr:uid="{00000000-0005-0000-0000-00008B2E0000}"/>
    <cellStyle name="20% - Accent6 3 6 2 2 4" xfId="58324" xr:uid="{00000000-0005-0000-0000-00008C2E0000}"/>
    <cellStyle name="20% - Accent6 3 6 2 3" xfId="22446" xr:uid="{00000000-0005-0000-0000-00008D2E0000}"/>
    <cellStyle name="20% - Accent6 3 6 2 4" xfId="10504" xr:uid="{00000000-0005-0000-0000-00008E2E0000}"/>
    <cellStyle name="20% - Accent6 3 6 2 5" xfId="28431" xr:uid="{00000000-0005-0000-0000-00008F2E0000}"/>
    <cellStyle name="20% - Accent6 3 6 2 6" xfId="40376" xr:uid="{00000000-0005-0000-0000-0000902E0000}"/>
    <cellStyle name="20% - Accent6 3 6 2 7" xfId="52341" xr:uid="{00000000-0005-0000-0000-0000912E0000}"/>
    <cellStyle name="20% - Accent6 3 6 3" xfId="13517" xr:uid="{00000000-0005-0000-0000-0000922E0000}"/>
    <cellStyle name="20% - Accent6 3 6 3 2" xfId="31444" xr:uid="{00000000-0005-0000-0000-0000932E0000}"/>
    <cellStyle name="20% - Accent6 3 6 3 3" xfId="43389" xr:uid="{00000000-0005-0000-0000-0000942E0000}"/>
    <cellStyle name="20% - Accent6 3 6 3 4" xfId="55354" xr:uid="{00000000-0005-0000-0000-0000952E0000}"/>
    <cellStyle name="20% - Accent6 3 6 4" xfId="19476" xr:uid="{00000000-0005-0000-0000-0000962E0000}"/>
    <cellStyle name="20% - Accent6 3 6 5" xfId="7534" xr:uid="{00000000-0005-0000-0000-0000972E0000}"/>
    <cellStyle name="20% - Accent6 3 6 6" xfId="25461" xr:uid="{00000000-0005-0000-0000-0000982E0000}"/>
    <cellStyle name="20% - Accent6 3 6 7" xfId="37406" xr:uid="{00000000-0005-0000-0000-0000992E0000}"/>
    <cellStyle name="20% - Accent6 3 6 8" xfId="49371" xr:uid="{00000000-0005-0000-0000-00009A2E0000}"/>
    <cellStyle name="20% - Accent6 3 7" xfId="3080" xr:uid="{00000000-0005-0000-0000-00009B2E0000}"/>
    <cellStyle name="20% - Accent6 3 7 2" xfId="15043" xr:uid="{00000000-0005-0000-0000-00009C2E0000}"/>
    <cellStyle name="20% - Accent6 3 7 2 2" xfId="32970" xr:uid="{00000000-0005-0000-0000-00009D2E0000}"/>
    <cellStyle name="20% - Accent6 3 7 2 3" xfId="44915" xr:uid="{00000000-0005-0000-0000-00009E2E0000}"/>
    <cellStyle name="20% - Accent6 3 7 2 4" xfId="56880" xr:uid="{00000000-0005-0000-0000-00009F2E0000}"/>
    <cellStyle name="20% - Accent6 3 7 3" xfId="21002" xr:uid="{00000000-0005-0000-0000-0000A02E0000}"/>
    <cellStyle name="20% - Accent6 3 7 4" xfId="9060" xr:uid="{00000000-0005-0000-0000-0000A12E0000}"/>
    <cellStyle name="20% - Accent6 3 7 5" xfId="26987" xr:uid="{00000000-0005-0000-0000-0000A22E0000}"/>
    <cellStyle name="20% - Accent6 3 7 6" xfId="38932" xr:uid="{00000000-0005-0000-0000-0000A32E0000}"/>
    <cellStyle name="20% - Accent6 3 7 7" xfId="50897" xr:uid="{00000000-0005-0000-0000-0000A42E0000}"/>
    <cellStyle name="20% - Accent6 3 8" xfId="12073" xr:uid="{00000000-0005-0000-0000-0000A52E0000}"/>
    <cellStyle name="20% - Accent6 3 8 2" xfId="30000" xr:uid="{00000000-0005-0000-0000-0000A62E0000}"/>
    <cellStyle name="20% - Accent6 3 8 3" xfId="41945" xr:uid="{00000000-0005-0000-0000-0000A72E0000}"/>
    <cellStyle name="20% - Accent6 3 8 4" xfId="53910" xr:uid="{00000000-0005-0000-0000-0000A82E0000}"/>
    <cellStyle name="20% - Accent6 3 9" xfId="18032" xr:uid="{00000000-0005-0000-0000-0000A92E0000}"/>
    <cellStyle name="20% - Accent6 4" xfId="168" xr:uid="{00000000-0005-0000-0000-0000AA2E0000}"/>
    <cellStyle name="20% - Accent6 4 10" xfId="36020" xr:uid="{00000000-0005-0000-0000-0000AB2E0000}"/>
    <cellStyle name="20% - Accent6 4 11" xfId="47985" xr:uid="{00000000-0005-0000-0000-0000AC2E0000}"/>
    <cellStyle name="20% - Accent6 4 2" xfId="516" xr:uid="{00000000-0005-0000-0000-0000AD2E0000}"/>
    <cellStyle name="20% - Accent6 4 2 10" xfId="48333" xr:uid="{00000000-0005-0000-0000-0000AE2E0000}"/>
    <cellStyle name="20% - Accent6 4 2 2" xfId="1238" xr:uid="{00000000-0005-0000-0000-0000AF2E0000}"/>
    <cellStyle name="20% - Accent6 4 2 2 2" xfId="2682" xr:uid="{00000000-0005-0000-0000-0000B02E0000}"/>
    <cellStyle name="20% - Accent6 4 2 2 2 2" xfId="5652" xr:uid="{00000000-0005-0000-0000-0000B12E0000}"/>
    <cellStyle name="20% - Accent6 4 2 2 2 2 2" xfId="17615" xr:uid="{00000000-0005-0000-0000-0000B22E0000}"/>
    <cellStyle name="20% - Accent6 4 2 2 2 2 2 2" xfId="35542" xr:uid="{00000000-0005-0000-0000-0000B32E0000}"/>
    <cellStyle name="20% - Accent6 4 2 2 2 2 2 3" xfId="47487" xr:uid="{00000000-0005-0000-0000-0000B42E0000}"/>
    <cellStyle name="20% - Accent6 4 2 2 2 2 2 4" xfId="59452" xr:uid="{00000000-0005-0000-0000-0000B52E0000}"/>
    <cellStyle name="20% - Accent6 4 2 2 2 2 3" xfId="23574" xr:uid="{00000000-0005-0000-0000-0000B62E0000}"/>
    <cellStyle name="20% - Accent6 4 2 2 2 2 4" xfId="11632" xr:uid="{00000000-0005-0000-0000-0000B72E0000}"/>
    <cellStyle name="20% - Accent6 4 2 2 2 2 5" xfId="29559" xr:uid="{00000000-0005-0000-0000-0000B82E0000}"/>
    <cellStyle name="20% - Accent6 4 2 2 2 2 6" xfId="41504" xr:uid="{00000000-0005-0000-0000-0000B92E0000}"/>
    <cellStyle name="20% - Accent6 4 2 2 2 2 7" xfId="53469" xr:uid="{00000000-0005-0000-0000-0000BA2E0000}"/>
    <cellStyle name="20% - Accent6 4 2 2 2 3" xfId="14645" xr:uid="{00000000-0005-0000-0000-0000BB2E0000}"/>
    <cellStyle name="20% - Accent6 4 2 2 2 3 2" xfId="32572" xr:uid="{00000000-0005-0000-0000-0000BC2E0000}"/>
    <cellStyle name="20% - Accent6 4 2 2 2 3 3" xfId="44517" xr:uid="{00000000-0005-0000-0000-0000BD2E0000}"/>
    <cellStyle name="20% - Accent6 4 2 2 2 3 4" xfId="56482" xr:uid="{00000000-0005-0000-0000-0000BE2E0000}"/>
    <cellStyle name="20% - Accent6 4 2 2 2 4" xfId="20604" xr:uid="{00000000-0005-0000-0000-0000BF2E0000}"/>
    <cellStyle name="20% - Accent6 4 2 2 2 5" xfId="8662" xr:uid="{00000000-0005-0000-0000-0000C02E0000}"/>
    <cellStyle name="20% - Accent6 4 2 2 2 6" xfId="26589" xr:uid="{00000000-0005-0000-0000-0000C12E0000}"/>
    <cellStyle name="20% - Accent6 4 2 2 2 7" xfId="38534" xr:uid="{00000000-0005-0000-0000-0000C22E0000}"/>
    <cellStyle name="20% - Accent6 4 2 2 2 8" xfId="50499" xr:uid="{00000000-0005-0000-0000-0000C32E0000}"/>
    <cellStyle name="20% - Accent6 4 2 2 3" xfId="4208" xr:uid="{00000000-0005-0000-0000-0000C42E0000}"/>
    <cellStyle name="20% - Accent6 4 2 2 3 2" xfId="16171" xr:uid="{00000000-0005-0000-0000-0000C52E0000}"/>
    <cellStyle name="20% - Accent6 4 2 2 3 2 2" xfId="34098" xr:uid="{00000000-0005-0000-0000-0000C62E0000}"/>
    <cellStyle name="20% - Accent6 4 2 2 3 2 3" xfId="46043" xr:uid="{00000000-0005-0000-0000-0000C72E0000}"/>
    <cellStyle name="20% - Accent6 4 2 2 3 2 4" xfId="58008" xr:uid="{00000000-0005-0000-0000-0000C82E0000}"/>
    <cellStyle name="20% - Accent6 4 2 2 3 3" xfId="22130" xr:uid="{00000000-0005-0000-0000-0000C92E0000}"/>
    <cellStyle name="20% - Accent6 4 2 2 3 4" xfId="10188" xr:uid="{00000000-0005-0000-0000-0000CA2E0000}"/>
    <cellStyle name="20% - Accent6 4 2 2 3 5" xfId="28115" xr:uid="{00000000-0005-0000-0000-0000CB2E0000}"/>
    <cellStyle name="20% - Accent6 4 2 2 3 6" xfId="40060" xr:uid="{00000000-0005-0000-0000-0000CC2E0000}"/>
    <cellStyle name="20% - Accent6 4 2 2 3 7" xfId="52025" xr:uid="{00000000-0005-0000-0000-0000CD2E0000}"/>
    <cellStyle name="20% - Accent6 4 2 2 4" xfId="13201" xr:uid="{00000000-0005-0000-0000-0000CE2E0000}"/>
    <cellStyle name="20% - Accent6 4 2 2 4 2" xfId="31128" xr:uid="{00000000-0005-0000-0000-0000CF2E0000}"/>
    <cellStyle name="20% - Accent6 4 2 2 4 3" xfId="43073" xr:uid="{00000000-0005-0000-0000-0000D02E0000}"/>
    <cellStyle name="20% - Accent6 4 2 2 4 4" xfId="55038" xr:uid="{00000000-0005-0000-0000-0000D12E0000}"/>
    <cellStyle name="20% - Accent6 4 2 2 5" xfId="19160" xr:uid="{00000000-0005-0000-0000-0000D22E0000}"/>
    <cellStyle name="20% - Accent6 4 2 2 6" xfId="7218" xr:uid="{00000000-0005-0000-0000-0000D32E0000}"/>
    <cellStyle name="20% - Accent6 4 2 2 7" xfId="25145" xr:uid="{00000000-0005-0000-0000-0000D42E0000}"/>
    <cellStyle name="20% - Accent6 4 2 2 8" xfId="37090" xr:uid="{00000000-0005-0000-0000-0000D52E0000}"/>
    <cellStyle name="20% - Accent6 4 2 2 9" xfId="49055" xr:uid="{00000000-0005-0000-0000-0000D62E0000}"/>
    <cellStyle name="20% - Accent6 4 2 3" xfId="1960" xr:uid="{00000000-0005-0000-0000-0000D72E0000}"/>
    <cellStyle name="20% - Accent6 4 2 3 2" xfId="4930" xr:uid="{00000000-0005-0000-0000-0000D82E0000}"/>
    <cellStyle name="20% - Accent6 4 2 3 2 2" xfId="16893" xr:uid="{00000000-0005-0000-0000-0000D92E0000}"/>
    <cellStyle name="20% - Accent6 4 2 3 2 2 2" xfId="34820" xr:uid="{00000000-0005-0000-0000-0000DA2E0000}"/>
    <cellStyle name="20% - Accent6 4 2 3 2 2 3" xfId="46765" xr:uid="{00000000-0005-0000-0000-0000DB2E0000}"/>
    <cellStyle name="20% - Accent6 4 2 3 2 2 4" xfId="58730" xr:uid="{00000000-0005-0000-0000-0000DC2E0000}"/>
    <cellStyle name="20% - Accent6 4 2 3 2 3" xfId="22852" xr:uid="{00000000-0005-0000-0000-0000DD2E0000}"/>
    <cellStyle name="20% - Accent6 4 2 3 2 4" xfId="10910" xr:uid="{00000000-0005-0000-0000-0000DE2E0000}"/>
    <cellStyle name="20% - Accent6 4 2 3 2 5" xfId="28837" xr:uid="{00000000-0005-0000-0000-0000DF2E0000}"/>
    <cellStyle name="20% - Accent6 4 2 3 2 6" xfId="40782" xr:uid="{00000000-0005-0000-0000-0000E02E0000}"/>
    <cellStyle name="20% - Accent6 4 2 3 2 7" xfId="52747" xr:uid="{00000000-0005-0000-0000-0000E12E0000}"/>
    <cellStyle name="20% - Accent6 4 2 3 3" xfId="13923" xr:uid="{00000000-0005-0000-0000-0000E22E0000}"/>
    <cellStyle name="20% - Accent6 4 2 3 3 2" xfId="31850" xr:uid="{00000000-0005-0000-0000-0000E32E0000}"/>
    <cellStyle name="20% - Accent6 4 2 3 3 3" xfId="43795" xr:uid="{00000000-0005-0000-0000-0000E42E0000}"/>
    <cellStyle name="20% - Accent6 4 2 3 3 4" xfId="55760" xr:uid="{00000000-0005-0000-0000-0000E52E0000}"/>
    <cellStyle name="20% - Accent6 4 2 3 4" xfId="19882" xr:uid="{00000000-0005-0000-0000-0000E62E0000}"/>
    <cellStyle name="20% - Accent6 4 2 3 5" xfId="7940" xr:uid="{00000000-0005-0000-0000-0000E72E0000}"/>
    <cellStyle name="20% - Accent6 4 2 3 6" xfId="25867" xr:uid="{00000000-0005-0000-0000-0000E82E0000}"/>
    <cellStyle name="20% - Accent6 4 2 3 7" xfId="37812" xr:uid="{00000000-0005-0000-0000-0000E92E0000}"/>
    <cellStyle name="20% - Accent6 4 2 3 8" xfId="49777" xr:uid="{00000000-0005-0000-0000-0000EA2E0000}"/>
    <cellStyle name="20% - Accent6 4 2 4" xfId="3486" xr:uid="{00000000-0005-0000-0000-0000EB2E0000}"/>
    <cellStyle name="20% - Accent6 4 2 4 2" xfId="15449" xr:uid="{00000000-0005-0000-0000-0000EC2E0000}"/>
    <cellStyle name="20% - Accent6 4 2 4 2 2" xfId="33376" xr:uid="{00000000-0005-0000-0000-0000ED2E0000}"/>
    <cellStyle name="20% - Accent6 4 2 4 2 3" xfId="45321" xr:uid="{00000000-0005-0000-0000-0000EE2E0000}"/>
    <cellStyle name="20% - Accent6 4 2 4 2 4" xfId="57286" xr:uid="{00000000-0005-0000-0000-0000EF2E0000}"/>
    <cellStyle name="20% - Accent6 4 2 4 3" xfId="21408" xr:uid="{00000000-0005-0000-0000-0000F02E0000}"/>
    <cellStyle name="20% - Accent6 4 2 4 4" xfId="9466" xr:uid="{00000000-0005-0000-0000-0000F12E0000}"/>
    <cellStyle name="20% - Accent6 4 2 4 5" xfId="27393" xr:uid="{00000000-0005-0000-0000-0000F22E0000}"/>
    <cellStyle name="20% - Accent6 4 2 4 6" xfId="39338" xr:uid="{00000000-0005-0000-0000-0000F32E0000}"/>
    <cellStyle name="20% - Accent6 4 2 4 7" xfId="51303" xr:uid="{00000000-0005-0000-0000-0000F42E0000}"/>
    <cellStyle name="20% - Accent6 4 2 5" xfId="12479" xr:uid="{00000000-0005-0000-0000-0000F52E0000}"/>
    <cellStyle name="20% - Accent6 4 2 5 2" xfId="30406" xr:uid="{00000000-0005-0000-0000-0000F62E0000}"/>
    <cellStyle name="20% - Accent6 4 2 5 3" xfId="42351" xr:uid="{00000000-0005-0000-0000-0000F72E0000}"/>
    <cellStyle name="20% - Accent6 4 2 5 4" xfId="54316" xr:uid="{00000000-0005-0000-0000-0000F82E0000}"/>
    <cellStyle name="20% - Accent6 4 2 6" xfId="18438" xr:uid="{00000000-0005-0000-0000-0000F92E0000}"/>
    <cellStyle name="20% - Accent6 4 2 7" xfId="6496" xr:uid="{00000000-0005-0000-0000-0000FA2E0000}"/>
    <cellStyle name="20% - Accent6 4 2 8" xfId="24423" xr:uid="{00000000-0005-0000-0000-0000FB2E0000}"/>
    <cellStyle name="20% - Accent6 4 2 9" xfId="36368" xr:uid="{00000000-0005-0000-0000-0000FC2E0000}"/>
    <cellStyle name="20% - Accent6 4 3" xfId="890" xr:uid="{00000000-0005-0000-0000-0000FD2E0000}"/>
    <cellStyle name="20% - Accent6 4 3 2" xfId="2334" xr:uid="{00000000-0005-0000-0000-0000FE2E0000}"/>
    <cellStyle name="20% - Accent6 4 3 2 2" xfId="5304" xr:uid="{00000000-0005-0000-0000-0000FF2E0000}"/>
    <cellStyle name="20% - Accent6 4 3 2 2 2" xfId="17267" xr:uid="{00000000-0005-0000-0000-0000002F0000}"/>
    <cellStyle name="20% - Accent6 4 3 2 2 2 2" xfId="35194" xr:uid="{00000000-0005-0000-0000-0000012F0000}"/>
    <cellStyle name="20% - Accent6 4 3 2 2 2 3" xfId="47139" xr:uid="{00000000-0005-0000-0000-0000022F0000}"/>
    <cellStyle name="20% - Accent6 4 3 2 2 2 4" xfId="59104" xr:uid="{00000000-0005-0000-0000-0000032F0000}"/>
    <cellStyle name="20% - Accent6 4 3 2 2 3" xfId="23226" xr:uid="{00000000-0005-0000-0000-0000042F0000}"/>
    <cellStyle name="20% - Accent6 4 3 2 2 4" xfId="11284" xr:uid="{00000000-0005-0000-0000-0000052F0000}"/>
    <cellStyle name="20% - Accent6 4 3 2 2 5" xfId="29211" xr:uid="{00000000-0005-0000-0000-0000062F0000}"/>
    <cellStyle name="20% - Accent6 4 3 2 2 6" xfId="41156" xr:uid="{00000000-0005-0000-0000-0000072F0000}"/>
    <cellStyle name="20% - Accent6 4 3 2 2 7" xfId="53121" xr:uid="{00000000-0005-0000-0000-0000082F0000}"/>
    <cellStyle name="20% - Accent6 4 3 2 3" xfId="14297" xr:uid="{00000000-0005-0000-0000-0000092F0000}"/>
    <cellStyle name="20% - Accent6 4 3 2 3 2" xfId="32224" xr:uid="{00000000-0005-0000-0000-00000A2F0000}"/>
    <cellStyle name="20% - Accent6 4 3 2 3 3" xfId="44169" xr:uid="{00000000-0005-0000-0000-00000B2F0000}"/>
    <cellStyle name="20% - Accent6 4 3 2 3 4" xfId="56134" xr:uid="{00000000-0005-0000-0000-00000C2F0000}"/>
    <cellStyle name="20% - Accent6 4 3 2 4" xfId="20256" xr:uid="{00000000-0005-0000-0000-00000D2F0000}"/>
    <cellStyle name="20% - Accent6 4 3 2 5" xfId="8314" xr:uid="{00000000-0005-0000-0000-00000E2F0000}"/>
    <cellStyle name="20% - Accent6 4 3 2 6" xfId="26241" xr:uid="{00000000-0005-0000-0000-00000F2F0000}"/>
    <cellStyle name="20% - Accent6 4 3 2 7" xfId="38186" xr:uid="{00000000-0005-0000-0000-0000102F0000}"/>
    <cellStyle name="20% - Accent6 4 3 2 8" xfId="50151" xr:uid="{00000000-0005-0000-0000-0000112F0000}"/>
    <cellStyle name="20% - Accent6 4 3 3" xfId="3860" xr:uid="{00000000-0005-0000-0000-0000122F0000}"/>
    <cellStyle name="20% - Accent6 4 3 3 2" xfId="15823" xr:uid="{00000000-0005-0000-0000-0000132F0000}"/>
    <cellStyle name="20% - Accent6 4 3 3 2 2" xfId="33750" xr:uid="{00000000-0005-0000-0000-0000142F0000}"/>
    <cellStyle name="20% - Accent6 4 3 3 2 3" xfId="45695" xr:uid="{00000000-0005-0000-0000-0000152F0000}"/>
    <cellStyle name="20% - Accent6 4 3 3 2 4" xfId="57660" xr:uid="{00000000-0005-0000-0000-0000162F0000}"/>
    <cellStyle name="20% - Accent6 4 3 3 3" xfId="21782" xr:uid="{00000000-0005-0000-0000-0000172F0000}"/>
    <cellStyle name="20% - Accent6 4 3 3 4" xfId="9840" xr:uid="{00000000-0005-0000-0000-0000182F0000}"/>
    <cellStyle name="20% - Accent6 4 3 3 5" xfId="27767" xr:uid="{00000000-0005-0000-0000-0000192F0000}"/>
    <cellStyle name="20% - Accent6 4 3 3 6" xfId="39712" xr:uid="{00000000-0005-0000-0000-00001A2F0000}"/>
    <cellStyle name="20% - Accent6 4 3 3 7" xfId="51677" xr:uid="{00000000-0005-0000-0000-00001B2F0000}"/>
    <cellStyle name="20% - Accent6 4 3 4" xfId="12853" xr:uid="{00000000-0005-0000-0000-00001C2F0000}"/>
    <cellStyle name="20% - Accent6 4 3 4 2" xfId="30780" xr:uid="{00000000-0005-0000-0000-00001D2F0000}"/>
    <cellStyle name="20% - Accent6 4 3 4 3" xfId="42725" xr:uid="{00000000-0005-0000-0000-00001E2F0000}"/>
    <cellStyle name="20% - Accent6 4 3 4 4" xfId="54690" xr:uid="{00000000-0005-0000-0000-00001F2F0000}"/>
    <cellStyle name="20% - Accent6 4 3 5" xfId="18812" xr:uid="{00000000-0005-0000-0000-0000202F0000}"/>
    <cellStyle name="20% - Accent6 4 3 6" xfId="6870" xr:uid="{00000000-0005-0000-0000-0000212F0000}"/>
    <cellStyle name="20% - Accent6 4 3 7" xfId="24797" xr:uid="{00000000-0005-0000-0000-0000222F0000}"/>
    <cellStyle name="20% - Accent6 4 3 8" xfId="36742" xr:uid="{00000000-0005-0000-0000-0000232F0000}"/>
    <cellStyle name="20% - Accent6 4 3 9" xfId="48707" xr:uid="{00000000-0005-0000-0000-0000242F0000}"/>
    <cellStyle name="20% - Accent6 4 4" xfId="1612" xr:uid="{00000000-0005-0000-0000-0000252F0000}"/>
    <cellStyle name="20% - Accent6 4 4 2" xfId="4582" xr:uid="{00000000-0005-0000-0000-0000262F0000}"/>
    <cellStyle name="20% - Accent6 4 4 2 2" xfId="16545" xr:uid="{00000000-0005-0000-0000-0000272F0000}"/>
    <cellStyle name="20% - Accent6 4 4 2 2 2" xfId="34472" xr:uid="{00000000-0005-0000-0000-0000282F0000}"/>
    <cellStyle name="20% - Accent6 4 4 2 2 3" xfId="46417" xr:uid="{00000000-0005-0000-0000-0000292F0000}"/>
    <cellStyle name="20% - Accent6 4 4 2 2 4" xfId="58382" xr:uid="{00000000-0005-0000-0000-00002A2F0000}"/>
    <cellStyle name="20% - Accent6 4 4 2 3" xfId="22504" xr:uid="{00000000-0005-0000-0000-00002B2F0000}"/>
    <cellStyle name="20% - Accent6 4 4 2 4" xfId="10562" xr:uid="{00000000-0005-0000-0000-00002C2F0000}"/>
    <cellStyle name="20% - Accent6 4 4 2 5" xfId="28489" xr:uid="{00000000-0005-0000-0000-00002D2F0000}"/>
    <cellStyle name="20% - Accent6 4 4 2 6" xfId="40434" xr:uid="{00000000-0005-0000-0000-00002E2F0000}"/>
    <cellStyle name="20% - Accent6 4 4 2 7" xfId="52399" xr:uid="{00000000-0005-0000-0000-00002F2F0000}"/>
    <cellStyle name="20% - Accent6 4 4 3" xfId="13575" xr:uid="{00000000-0005-0000-0000-0000302F0000}"/>
    <cellStyle name="20% - Accent6 4 4 3 2" xfId="31502" xr:uid="{00000000-0005-0000-0000-0000312F0000}"/>
    <cellStyle name="20% - Accent6 4 4 3 3" xfId="43447" xr:uid="{00000000-0005-0000-0000-0000322F0000}"/>
    <cellStyle name="20% - Accent6 4 4 3 4" xfId="55412" xr:uid="{00000000-0005-0000-0000-0000332F0000}"/>
    <cellStyle name="20% - Accent6 4 4 4" xfId="19534" xr:uid="{00000000-0005-0000-0000-0000342F0000}"/>
    <cellStyle name="20% - Accent6 4 4 5" xfId="7592" xr:uid="{00000000-0005-0000-0000-0000352F0000}"/>
    <cellStyle name="20% - Accent6 4 4 6" xfId="25519" xr:uid="{00000000-0005-0000-0000-0000362F0000}"/>
    <cellStyle name="20% - Accent6 4 4 7" xfId="37464" xr:uid="{00000000-0005-0000-0000-0000372F0000}"/>
    <cellStyle name="20% - Accent6 4 4 8" xfId="49429" xr:uid="{00000000-0005-0000-0000-0000382F0000}"/>
    <cellStyle name="20% - Accent6 4 5" xfId="3138" xr:uid="{00000000-0005-0000-0000-0000392F0000}"/>
    <cellStyle name="20% - Accent6 4 5 2" xfId="15101" xr:uid="{00000000-0005-0000-0000-00003A2F0000}"/>
    <cellStyle name="20% - Accent6 4 5 2 2" xfId="33028" xr:uid="{00000000-0005-0000-0000-00003B2F0000}"/>
    <cellStyle name="20% - Accent6 4 5 2 3" xfId="44973" xr:uid="{00000000-0005-0000-0000-00003C2F0000}"/>
    <cellStyle name="20% - Accent6 4 5 2 4" xfId="56938" xr:uid="{00000000-0005-0000-0000-00003D2F0000}"/>
    <cellStyle name="20% - Accent6 4 5 3" xfId="21060" xr:uid="{00000000-0005-0000-0000-00003E2F0000}"/>
    <cellStyle name="20% - Accent6 4 5 4" xfId="9118" xr:uid="{00000000-0005-0000-0000-00003F2F0000}"/>
    <cellStyle name="20% - Accent6 4 5 5" xfId="27045" xr:uid="{00000000-0005-0000-0000-0000402F0000}"/>
    <cellStyle name="20% - Accent6 4 5 6" xfId="38990" xr:uid="{00000000-0005-0000-0000-0000412F0000}"/>
    <cellStyle name="20% - Accent6 4 5 7" xfId="50955" xr:uid="{00000000-0005-0000-0000-0000422F0000}"/>
    <cellStyle name="20% - Accent6 4 6" xfId="12131" xr:uid="{00000000-0005-0000-0000-0000432F0000}"/>
    <cellStyle name="20% - Accent6 4 6 2" xfId="30058" xr:uid="{00000000-0005-0000-0000-0000442F0000}"/>
    <cellStyle name="20% - Accent6 4 6 3" xfId="42003" xr:uid="{00000000-0005-0000-0000-0000452F0000}"/>
    <cellStyle name="20% - Accent6 4 6 4" xfId="53968" xr:uid="{00000000-0005-0000-0000-0000462F0000}"/>
    <cellStyle name="20% - Accent6 4 7" xfId="18090" xr:uid="{00000000-0005-0000-0000-0000472F0000}"/>
    <cellStyle name="20% - Accent6 4 8" xfId="6148" xr:uid="{00000000-0005-0000-0000-0000482F0000}"/>
    <cellStyle name="20% - Accent6 4 9" xfId="24075" xr:uid="{00000000-0005-0000-0000-0000492F0000}"/>
    <cellStyle name="20% - Accent6 5" xfId="284" xr:uid="{00000000-0005-0000-0000-00004A2F0000}"/>
    <cellStyle name="20% - Accent6 5 10" xfId="36136" xr:uid="{00000000-0005-0000-0000-00004B2F0000}"/>
    <cellStyle name="20% - Accent6 5 11" xfId="48101" xr:uid="{00000000-0005-0000-0000-00004C2F0000}"/>
    <cellStyle name="20% - Accent6 5 2" xfId="632" xr:uid="{00000000-0005-0000-0000-00004D2F0000}"/>
    <cellStyle name="20% - Accent6 5 2 10" xfId="48449" xr:uid="{00000000-0005-0000-0000-00004E2F0000}"/>
    <cellStyle name="20% - Accent6 5 2 2" xfId="1354" xr:uid="{00000000-0005-0000-0000-00004F2F0000}"/>
    <cellStyle name="20% - Accent6 5 2 2 2" xfId="2798" xr:uid="{00000000-0005-0000-0000-0000502F0000}"/>
    <cellStyle name="20% - Accent6 5 2 2 2 2" xfId="5768" xr:uid="{00000000-0005-0000-0000-0000512F0000}"/>
    <cellStyle name="20% - Accent6 5 2 2 2 2 2" xfId="17731" xr:uid="{00000000-0005-0000-0000-0000522F0000}"/>
    <cellStyle name="20% - Accent6 5 2 2 2 2 2 2" xfId="35658" xr:uid="{00000000-0005-0000-0000-0000532F0000}"/>
    <cellStyle name="20% - Accent6 5 2 2 2 2 2 3" xfId="47603" xr:uid="{00000000-0005-0000-0000-0000542F0000}"/>
    <cellStyle name="20% - Accent6 5 2 2 2 2 2 4" xfId="59568" xr:uid="{00000000-0005-0000-0000-0000552F0000}"/>
    <cellStyle name="20% - Accent6 5 2 2 2 2 3" xfId="23690" xr:uid="{00000000-0005-0000-0000-0000562F0000}"/>
    <cellStyle name="20% - Accent6 5 2 2 2 2 4" xfId="11748" xr:uid="{00000000-0005-0000-0000-0000572F0000}"/>
    <cellStyle name="20% - Accent6 5 2 2 2 2 5" xfId="29675" xr:uid="{00000000-0005-0000-0000-0000582F0000}"/>
    <cellStyle name="20% - Accent6 5 2 2 2 2 6" xfId="41620" xr:uid="{00000000-0005-0000-0000-0000592F0000}"/>
    <cellStyle name="20% - Accent6 5 2 2 2 2 7" xfId="53585" xr:uid="{00000000-0005-0000-0000-00005A2F0000}"/>
    <cellStyle name="20% - Accent6 5 2 2 2 3" xfId="14761" xr:uid="{00000000-0005-0000-0000-00005B2F0000}"/>
    <cellStyle name="20% - Accent6 5 2 2 2 3 2" xfId="32688" xr:uid="{00000000-0005-0000-0000-00005C2F0000}"/>
    <cellStyle name="20% - Accent6 5 2 2 2 3 3" xfId="44633" xr:uid="{00000000-0005-0000-0000-00005D2F0000}"/>
    <cellStyle name="20% - Accent6 5 2 2 2 3 4" xfId="56598" xr:uid="{00000000-0005-0000-0000-00005E2F0000}"/>
    <cellStyle name="20% - Accent6 5 2 2 2 4" xfId="20720" xr:uid="{00000000-0005-0000-0000-00005F2F0000}"/>
    <cellStyle name="20% - Accent6 5 2 2 2 5" xfId="8778" xr:uid="{00000000-0005-0000-0000-0000602F0000}"/>
    <cellStyle name="20% - Accent6 5 2 2 2 6" xfId="26705" xr:uid="{00000000-0005-0000-0000-0000612F0000}"/>
    <cellStyle name="20% - Accent6 5 2 2 2 7" xfId="38650" xr:uid="{00000000-0005-0000-0000-0000622F0000}"/>
    <cellStyle name="20% - Accent6 5 2 2 2 8" xfId="50615" xr:uid="{00000000-0005-0000-0000-0000632F0000}"/>
    <cellStyle name="20% - Accent6 5 2 2 3" xfId="4324" xr:uid="{00000000-0005-0000-0000-0000642F0000}"/>
    <cellStyle name="20% - Accent6 5 2 2 3 2" xfId="16287" xr:uid="{00000000-0005-0000-0000-0000652F0000}"/>
    <cellStyle name="20% - Accent6 5 2 2 3 2 2" xfId="34214" xr:uid="{00000000-0005-0000-0000-0000662F0000}"/>
    <cellStyle name="20% - Accent6 5 2 2 3 2 3" xfId="46159" xr:uid="{00000000-0005-0000-0000-0000672F0000}"/>
    <cellStyle name="20% - Accent6 5 2 2 3 2 4" xfId="58124" xr:uid="{00000000-0005-0000-0000-0000682F0000}"/>
    <cellStyle name="20% - Accent6 5 2 2 3 3" xfId="22246" xr:uid="{00000000-0005-0000-0000-0000692F0000}"/>
    <cellStyle name="20% - Accent6 5 2 2 3 4" xfId="10304" xr:uid="{00000000-0005-0000-0000-00006A2F0000}"/>
    <cellStyle name="20% - Accent6 5 2 2 3 5" xfId="28231" xr:uid="{00000000-0005-0000-0000-00006B2F0000}"/>
    <cellStyle name="20% - Accent6 5 2 2 3 6" xfId="40176" xr:uid="{00000000-0005-0000-0000-00006C2F0000}"/>
    <cellStyle name="20% - Accent6 5 2 2 3 7" xfId="52141" xr:uid="{00000000-0005-0000-0000-00006D2F0000}"/>
    <cellStyle name="20% - Accent6 5 2 2 4" xfId="13317" xr:uid="{00000000-0005-0000-0000-00006E2F0000}"/>
    <cellStyle name="20% - Accent6 5 2 2 4 2" xfId="31244" xr:uid="{00000000-0005-0000-0000-00006F2F0000}"/>
    <cellStyle name="20% - Accent6 5 2 2 4 3" xfId="43189" xr:uid="{00000000-0005-0000-0000-0000702F0000}"/>
    <cellStyle name="20% - Accent6 5 2 2 4 4" xfId="55154" xr:uid="{00000000-0005-0000-0000-0000712F0000}"/>
    <cellStyle name="20% - Accent6 5 2 2 5" xfId="19276" xr:uid="{00000000-0005-0000-0000-0000722F0000}"/>
    <cellStyle name="20% - Accent6 5 2 2 6" xfId="7334" xr:uid="{00000000-0005-0000-0000-0000732F0000}"/>
    <cellStyle name="20% - Accent6 5 2 2 7" xfId="25261" xr:uid="{00000000-0005-0000-0000-0000742F0000}"/>
    <cellStyle name="20% - Accent6 5 2 2 8" xfId="37206" xr:uid="{00000000-0005-0000-0000-0000752F0000}"/>
    <cellStyle name="20% - Accent6 5 2 2 9" xfId="49171" xr:uid="{00000000-0005-0000-0000-0000762F0000}"/>
    <cellStyle name="20% - Accent6 5 2 3" xfId="2076" xr:uid="{00000000-0005-0000-0000-0000772F0000}"/>
    <cellStyle name="20% - Accent6 5 2 3 2" xfId="5046" xr:uid="{00000000-0005-0000-0000-0000782F0000}"/>
    <cellStyle name="20% - Accent6 5 2 3 2 2" xfId="17009" xr:uid="{00000000-0005-0000-0000-0000792F0000}"/>
    <cellStyle name="20% - Accent6 5 2 3 2 2 2" xfId="34936" xr:uid="{00000000-0005-0000-0000-00007A2F0000}"/>
    <cellStyle name="20% - Accent6 5 2 3 2 2 3" xfId="46881" xr:uid="{00000000-0005-0000-0000-00007B2F0000}"/>
    <cellStyle name="20% - Accent6 5 2 3 2 2 4" xfId="58846" xr:uid="{00000000-0005-0000-0000-00007C2F0000}"/>
    <cellStyle name="20% - Accent6 5 2 3 2 3" xfId="22968" xr:uid="{00000000-0005-0000-0000-00007D2F0000}"/>
    <cellStyle name="20% - Accent6 5 2 3 2 4" xfId="11026" xr:uid="{00000000-0005-0000-0000-00007E2F0000}"/>
    <cellStyle name="20% - Accent6 5 2 3 2 5" xfId="28953" xr:uid="{00000000-0005-0000-0000-00007F2F0000}"/>
    <cellStyle name="20% - Accent6 5 2 3 2 6" xfId="40898" xr:uid="{00000000-0005-0000-0000-0000802F0000}"/>
    <cellStyle name="20% - Accent6 5 2 3 2 7" xfId="52863" xr:uid="{00000000-0005-0000-0000-0000812F0000}"/>
    <cellStyle name="20% - Accent6 5 2 3 3" xfId="14039" xr:uid="{00000000-0005-0000-0000-0000822F0000}"/>
    <cellStyle name="20% - Accent6 5 2 3 3 2" xfId="31966" xr:uid="{00000000-0005-0000-0000-0000832F0000}"/>
    <cellStyle name="20% - Accent6 5 2 3 3 3" xfId="43911" xr:uid="{00000000-0005-0000-0000-0000842F0000}"/>
    <cellStyle name="20% - Accent6 5 2 3 3 4" xfId="55876" xr:uid="{00000000-0005-0000-0000-0000852F0000}"/>
    <cellStyle name="20% - Accent6 5 2 3 4" xfId="19998" xr:uid="{00000000-0005-0000-0000-0000862F0000}"/>
    <cellStyle name="20% - Accent6 5 2 3 5" xfId="8056" xr:uid="{00000000-0005-0000-0000-0000872F0000}"/>
    <cellStyle name="20% - Accent6 5 2 3 6" xfId="25983" xr:uid="{00000000-0005-0000-0000-0000882F0000}"/>
    <cellStyle name="20% - Accent6 5 2 3 7" xfId="37928" xr:uid="{00000000-0005-0000-0000-0000892F0000}"/>
    <cellStyle name="20% - Accent6 5 2 3 8" xfId="49893" xr:uid="{00000000-0005-0000-0000-00008A2F0000}"/>
    <cellStyle name="20% - Accent6 5 2 4" xfId="3602" xr:uid="{00000000-0005-0000-0000-00008B2F0000}"/>
    <cellStyle name="20% - Accent6 5 2 4 2" xfId="15565" xr:uid="{00000000-0005-0000-0000-00008C2F0000}"/>
    <cellStyle name="20% - Accent6 5 2 4 2 2" xfId="33492" xr:uid="{00000000-0005-0000-0000-00008D2F0000}"/>
    <cellStyle name="20% - Accent6 5 2 4 2 3" xfId="45437" xr:uid="{00000000-0005-0000-0000-00008E2F0000}"/>
    <cellStyle name="20% - Accent6 5 2 4 2 4" xfId="57402" xr:uid="{00000000-0005-0000-0000-00008F2F0000}"/>
    <cellStyle name="20% - Accent6 5 2 4 3" xfId="21524" xr:uid="{00000000-0005-0000-0000-0000902F0000}"/>
    <cellStyle name="20% - Accent6 5 2 4 4" xfId="9582" xr:uid="{00000000-0005-0000-0000-0000912F0000}"/>
    <cellStyle name="20% - Accent6 5 2 4 5" xfId="27509" xr:uid="{00000000-0005-0000-0000-0000922F0000}"/>
    <cellStyle name="20% - Accent6 5 2 4 6" xfId="39454" xr:uid="{00000000-0005-0000-0000-0000932F0000}"/>
    <cellStyle name="20% - Accent6 5 2 4 7" xfId="51419" xr:uid="{00000000-0005-0000-0000-0000942F0000}"/>
    <cellStyle name="20% - Accent6 5 2 5" xfId="12595" xr:uid="{00000000-0005-0000-0000-0000952F0000}"/>
    <cellStyle name="20% - Accent6 5 2 5 2" xfId="30522" xr:uid="{00000000-0005-0000-0000-0000962F0000}"/>
    <cellStyle name="20% - Accent6 5 2 5 3" xfId="42467" xr:uid="{00000000-0005-0000-0000-0000972F0000}"/>
    <cellStyle name="20% - Accent6 5 2 5 4" xfId="54432" xr:uid="{00000000-0005-0000-0000-0000982F0000}"/>
    <cellStyle name="20% - Accent6 5 2 6" xfId="18554" xr:uid="{00000000-0005-0000-0000-0000992F0000}"/>
    <cellStyle name="20% - Accent6 5 2 7" xfId="6612" xr:uid="{00000000-0005-0000-0000-00009A2F0000}"/>
    <cellStyle name="20% - Accent6 5 2 8" xfId="24539" xr:uid="{00000000-0005-0000-0000-00009B2F0000}"/>
    <cellStyle name="20% - Accent6 5 2 9" xfId="36484" xr:uid="{00000000-0005-0000-0000-00009C2F0000}"/>
    <cellStyle name="20% - Accent6 5 3" xfId="1006" xr:uid="{00000000-0005-0000-0000-00009D2F0000}"/>
    <cellStyle name="20% - Accent6 5 3 2" xfId="2450" xr:uid="{00000000-0005-0000-0000-00009E2F0000}"/>
    <cellStyle name="20% - Accent6 5 3 2 2" xfId="5420" xr:uid="{00000000-0005-0000-0000-00009F2F0000}"/>
    <cellStyle name="20% - Accent6 5 3 2 2 2" xfId="17383" xr:uid="{00000000-0005-0000-0000-0000A02F0000}"/>
    <cellStyle name="20% - Accent6 5 3 2 2 2 2" xfId="35310" xr:uid="{00000000-0005-0000-0000-0000A12F0000}"/>
    <cellStyle name="20% - Accent6 5 3 2 2 2 3" xfId="47255" xr:uid="{00000000-0005-0000-0000-0000A22F0000}"/>
    <cellStyle name="20% - Accent6 5 3 2 2 2 4" xfId="59220" xr:uid="{00000000-0005-0000-0000-0000A32F0000}"/>
    <cellStyle name="20% - Accent6 5 3 2 2 3" xfId="23342" xr:uid="{00000000-0005-0000-0000-0000A42F0000}"/>
    <cellStyle name="20% - Accent6 5 3 2 2 4" xfId="11400" xr:uid="{00000000-0005-0000-0000-0000A52F0000}"/>
    <cellStyle name="20% - Accent6 5 3 2 2 5" xfId="29327" xr:uid="{00000000-0005-0000-0000-0000A62F0000}"/>
    <cellStyle name="20% - Accent6 5 3 2 2 6" xfId="41272" xr:uid="{00000000-0005-0000-0000-0000A72F0000}"/>
    <cellStyle name="20% - Accent6 5 3 2 2 7" xfId="53237" xr:uid="{00000000-0005-0000-0000-0000A82F0000}"/>
    <cellStyle name="20% - Accent6 5 3 2 3" xfId="14413" xr:uid="{00000000-0005-0000-0000-0000A92F0000}"/>
    <cellStyle name="20% - Accent6 5 3 2 3 2" xfId="32340" xr:uid="{00000000-0005-0000-0000-0000AA2F0000}"/>
    <cellStyle name="20% - Accent6 5 3 2 3 3" xfId="44285" xr:uid="{00000000-0005-0000-0000-0000AB2F0000}"/>
    <cellStyle name="20% - Accent6 5 3 2 3 4" xfId="56250" xr:uid="{00000000-0005-0000-0000-0000AC2F0000}"/>
    <cellStyle name="20% - Accent6 5 3 2 4" xfId="20372" xr:uid="{00000000-0005-0000-0000-0000AD2F0000}"/>
    <cellStyle name="20% - Accent6 5 3 2 5" xfId="8430" xr:uid="{00000000-0005-0000-0000-0000AE2F0000}"/>
    <cellStyle name="20% - Accent6 5 3 2 6" xfId="26357" xr:uid="{00000000-0005-0000-0000-0000AF2F0000}"/>
    <cellStyle name="20% - Accent6 5 3 2 7" xfId="38302" xr:uid="{00000000-0005-0000-0000-0000B02F0000}"/>
    <cellStyle name="20% - Accent6 5 3 2 8" xfId="50267" xr:uid="{00000000-0005-0000-0000-0000B12F0000}"/>
    <cellStyle name="20% - Accent6 5 3 3" xfId="3976" xr:uid="{00000000-0005-0000-0000-0000B22F0000}"/>
    <cellStyle name="20% - Accent6 5 3 3 2" xfId="15939" xr:uid="{00000000-0005-0000-0000-0000B32F0000}"/>
    <cellStyle name="20% - Accent6 5 3 3 2 2" xfId="33866" xr:uid="{00000000-0005-0000-0000-0000B42F0000}"/>
    <cellStyle name="20% - Accent6 5 3 3 2 3" xfId="45811" xr:uid="{00000000-0005-0000-0000-0000B52F0000}"/>
    <cellStyle name="20% - Accent6 5 3 3 2 4" xfId="57776" xr:uid="{00000000-0005-0000-0000-0000B62F0000}"/>
    <cellStyle name="20% - Accent6 5 3 3 3" xfId="21898" xr:uid="{00000000-0005-0000-0000-0000B72F0000}"/>
    <cellStyle name="20% - Accent6 5 3 3 4" xfId="9956" xr:uid="{00000000-0005-0000-0000-0000B82F0000}"/>
    <cellStyle name="20% - Accent6 5 3 3 5" xfId="27883" xr:uid="{00000000-0005-0000-0000-0000B92F0000}"/>
    <cellStyle name="20% - Accent6 5 3 3 6" xfId="39828" xr:uid="{00000000-0005-0000-0000-0000BA2F0000}"/>
    <cellStyle name="20% - Accent6 5 3 3 7" xfId="51793" xr:uid="{00000000-0005-0000-0000-0000BB2F0000}"/>
    <cellStyle name="20% - Accent6 5 3 4" xfId="12969" xr:uid="{00000000-0005-0000-0000-0000BC2F0000}"/>
    <cellStyle name="20% - Accent6 5 3 4 2" xfId="30896" xr:uid="{00000000-0005-0000-0000-0000BD2F0000}"/>
    <cellStyle name="20% - Accent6 5 3 4 3" xfId="42841" xr:uid="{00000000-0005-0000-0000-0000BE2F0000}"/>
    <cellStyle name="20% - Accent6 5 3 4 4" xfId="54806" xr:uid="{00000000-0005-0000-0000-0000BF2F0000}"/>
    <cellStyle name="20% - Accent6 5 3 5" xfId="18928" xr:uid="{00000000-0005-0000-0000-0000C02F0000}"/>
    <cellStyle name="20% - Accent6 5 3 6" xfId="6986" xr:uid="{00000000-0005-0000-0000-0000C12F0000}"/>
    <cellStyle name="20% - Accent6 5 3 7" xfId="24913" xr:uid="{00000000-0005-0000-0000-0000C22F0000}"/>
    <cellStyle name="20% - Accent6 5 3 8" xfId="36858" xr:uid="{00000000-0005-0000-0000-0000C32F0000}"/>
    <cellStyle name="20% - Accent6 5 3 9" xfId="48823" xr:uid="{00000000-0005-0000-0000-0000C42F0000}"/>
    <cellStyle name="20% - Accent6 5 4" xfId="1728" xr:uid="{00000000-0005-0000-0000-0000C52F0000}"/>
    <cellStyle name="20% - Accent6 5 4 2" xfId="4698" xr:uid="{00000000-0005-0000-0000-0000C62F0000}"/>
    <cellStyle name="20% - Accent6 5 4 2 2" xfId="16661" xr:uid="{00000000-0005-0000-0000-0000C72F0000}"/>
    <cellStyle name="20% - Accent6 5 4 2 2 2" xfId="34588" xr:uid="{00000000-0005-0000-0000-0000C82F0000}"/>
    <cellStyle name="20% - Accent6 5 4 2 2 3" xfId="46533" xr:uid="{00000000-0005-0000-0000-0000C92F0000}"/>
    <cellStyle name="20% - Accent6 5 4 2 2 4" xfId="58498" xr:uid="{00000000-0005-0000-0000-0000CA2F0000}"/>
    <cellStyle name="20% - Accent6 5 4 2 3" xfId="22620" xr:uid="{00000000-0005-0000-0000-0000CB2F0000}"/>
    <cellStyle name="20% - Accent6 5 4 2 4" xfId="10678" xr:uid="{00000000-0005-0000-0000-0000CC2F0000}"/>
    <cellStyle name="20% - Accent6 5 4 2 5" xfId="28605" xr:uid="{00000000-0005-0000-0000-0000CD2F0000}"/>
    <cellStyle name="20% - Accent6 5 4 2 6" xfId="40550" xr:uid="{00000000-0005-0000-0000-0000CE2F0000}"/>
    <cellStyle name="20% - Accent6 5 4 2 7" xfId="52515" xr:uid="{00000000-0005-0000-0000-0000CF2F0000}"/>
    <cellStyle name="20% - Accent6 5 4 3" xfId="13691" xr:uid="{00000000-0005-0000-0000-0000D02F0000}"/>
    <cellStyle name="20% - Accent6 5 4 3 2" xfId="31618" xr:uid="{00000000-0005-0000-0000-0000D12F0000}"/>
    <cellStyle name="20% - Accent6 5 4 3 3" xfId="43563" xr:uid="{00000000-0005-0000-0000-0000D22F0000}"/>
    <cellStyle name="20% - Accent6 5 4 3 4" xfId="55528" xr:uid="{00000000-0005-0000-0000-0000D32F0000}"/>
    <cellStyle name="20% - Accent6 5 4 4" xfId="19650" xr:uid="{00000000-0005-0000-0000-0000D42F0000}"/>
    <cellStyle name="20% - Accent6 5 4 5" xfId="7708" xr:uid="{00000000-0005-0000-0000-0000D52F0000}"/>
    <cellStyle name="20% - Accent6 5 4 6" xfId="25635" xr:uid="{00000000-0005-0000-0000-0000D62F0000}"/>
    <cellStyle name="20% - Accent6 5 4 7" xfId="37580" xr:uid="{00000000-0005-0000-0000-0000D72F0000}"/>
    <cellStyle name="20% - Accent6 5 4 8" xfId="49545" xr:uid="{00000000-0005-0000-0000-0000D82F0000}"/>
    <cellStyle name="20% - Accent6 5 5" xfId="3254" xr:uid="{00000000-0005-0000-0000-0000D92F0000}"/>
    <cellStyle name="20% - Accent6 5 5 2" xfId="15217" xr:uid="{00000000-0005-0000-0000-0000DA2F0000}"/>
    <cellStyle name="20% - Accent6 5 5 2 2" xfId="33144" xr:uid="{00000000-0005-0000-0000-0000DB2F0000}"/>
    <cellStyle name="20% - Accent6 5 5 2 3" xfId="45089" xr:uid="{00000000-0005-0000-0000-0000DC2F0000}"/>
    <cellStyle name="20% - Accent6 5 5 2 4" xfId="57054" xr:uid="{00000000-0005-0000-0000-0000DD2F0000}"/>
    <cellStyle name="20% - Accent6 5 5 3" xfId="21176" xr:uid="{00000000-0005-0000-0000-0000DE2F0000}"/>
    <cellStyle name="20% - Accent6 5 5 4" xfId="9234" xr:uid="{00000000-0005-0000-0000-0000DF2F0000}"/>
    <cellStyle name="20% - Accent6 5 5 5" xfId="27161" xr:uid="{00000000-0005-0000-0000-0000E02F0000}"/>
    <cellStyle name="20% - Accent6 5 5 6" xfId="39106" xr:uid="{00000000-0005-0000-0000-0000E12F0000}"/>
    <cellStyle name="20% - Accent6 5 5 7" xfId="51071" xr:uid="{00000000-0005-0000-0000-0000E22F0000}"/>
    <cellStyle name="20% - Accent6 5 6" xfId="12247" xr:uid="{00000000-0005-0000-0000-0000E32F0000}"/>
    <cellStyle name="20% - Accent6 5 6 2" xfId="30174" xr:uid="{00000000-0005-0000-0000-0000E42F0000}"/>
    <cellStyle name="20% - Accent6 5 6 3" xfId="42119" xr:uid="{00000000-0005-0000-0000-0000E52F0000}"/>
    <cellStyle name="20% - Accent6 5 6 4" xfId="54084" xr:uid="{00000000-0005-0000-0000-0000E62F0000}"/>
    <cellStyle name="20% - Accent6 5 7" xfId="18206" xr:uid="{00000000-0005-0000-0000-0000E72F0000}"/>
    <cellStyle name="20% - Accent6 5 8" xfId="6264" xr:uid="{00000000-0005-0000-0000-0000E82F0000}"/>
    <cellStyle name="20% - Accent6 5 9" xfId="24191" xr:uid="{00000000-0005-0000-0000-0000E92F0000}"/>
    <cellStyle name="20% - Accent6 6" xfId="400" xr:uid="{00000000-0005-0000-0000-0000EA2F0000}"/>
    <cellStyle name="20% - Accent6 6 10" xfId="48217" xr:uid="{00000000-0005-0000-0000-0000EB2F0000}"/>
    <cellStyle name="20% - Accent6 6 2" xfId="1122" xr:uid="{00000000-0005-0000-0000-0000EC2F0000}"/>
    <cellStyle name="20% - Accent6 6 2 2" xfId="2566" xr:uid="{00000000-0005-0000-0000-0000ED2F0000}"/>
    <cellStyle name="20% - Accent6 6 2 2 2" xfId="5536" xr:uid="{00000000-0005-0000-0000-0000EE2F0000}"/>
    <cellStyle name="20% - Accent6 6 2 2 2 2" xfId="17499" xr:uid="{00000000-0005-0000-0000-0000EF2F0000}"/>
    <cellStyle name="20% - Accent6 6 2 2 2 2 2" xfId="35426" xr:uid="{00000000-0005-0000-0000-0000F02F0000}"/>
    <cellStyle name="20% - Accent6 6 2 2 2 2 3" xfId="47371" xr:uid="{00000000-0005-0000-0000-0000F12F0000}"/>
    <cellStyle name="20% - Accent6 6 2 2 2 2 4" xfId="59336" xr:uid="{00000000-0005-0000-0000-0000F22F0000}"/>
    <cellStyle name="20% - Accent6 6 2 2 2 3" xfId="23458" xr:uid="{00000000-0005-0000-0000-0000F32F0000}"/>
    <cellStyle name="20% - Accent6 6 2 2 2 4" xfId="11516" xr:uid="{00000000-0005-0000-0000-0000F42F0000}"/>
    <cellStyle name="20% - Accent6 6 2 2 2 5" xfId="29443" xr:uid="{00000000-0005-0000-0000-0000F52F0000}"/>
    <cellStyle name="20% - Accent6 6 2 2 2 6" xfId="41388" xr:uid="{00000000-0005-0000-0000-0000F62F0000}"/>
    <cellStyle name="20% - Accent6 6 2 2 2 7" xfId="53353" xr:uid="{00000000-0005-0000-0000-0000F72F0000}"/>
    <cellStyle name="20% - Accent6 6 2 2 3" xfId="14529" xr:uid="{00000000-0005-0000-0000-0000F82F0000}"/>
    <cellStyle name="20% - Accent6 6 2 2 3 2" xfId="32456" xr:uid="{00000000-0005-0000-0000-0000F92F0000}"/>
    <cellStyle name="20% - Accent6 6 2 2 3 3" xfId="44401" xr:uid="{00000000-0005-0000-0000-0000FA2F0000}"/>
    <cellStyle name="20% - Accent6 6 2 2 3 4" xfId="56366" xr:uid="{00000000-0005-0000-0000-0000FB2F0000}"/>
    <cellStyle name="20% - Accent6 6 2 2 4" xfId="20488" xr:uid="{00000000-0005-0000-0000-0000FC2F0000}"/>
    <cellStyle name="20% - Accent6 6 2 2 5" xfId="8546" xr:uid="{00000000-0005-0000-0000-0000FD2F0000}"/>
    <cellStyle name="20% - Accent6 6 2 2 6" xfId="26473" xr:uid="{00000000-0005-0000-0000-0000FE2F0000}"/>
    <cellStyle name="20% - Accent6 6 2 2 7" xfId="38418" xr:uid="{00000000-0005-0000-0000-0000FF2F0000}"/>
    <cellStyle name="20% - Accent6 6 2 2 8" xfId="50383" xr:uid="{00000000-0005-0000-0000-000000300000}"/>
    <cellStyle name="20% - Accent6 6 2 3" xfId="4092" xr:uid="{00000000-0005-0000-0000-000001300000}"/>
    <cellStyle name="20% - Accent6 6 2 3 2" xfId="16055" xr:uid="{00000000-0005-0000-0000-000002300000}"/>
    <cellStyle name="20% - Accent6 6 2 3 2 2" xfId="33982" xr:uid="{00000000-0005-0000-0000-000003300000}"/>
    <cellStyle name="20% - Accent6 6 2 3 2 3" xfId="45927" xr:uid="{00000000-0005-0000-0000-000004300000}"/>
    <cellStyle name="20% - Accent6 6 2 3 2 4" xfId="57892" xr:uid="{00000000-0005-0000-0000-000005300000}"/>
    <cellStyle name="20% - Accent6 6 2 3 3" xfId="22014" xr:uid="{00000000-0005-0000-0000-000006300000}"/>
    <cellStyle name="20% - Accent6 6 2 3 4" xfId="10072" xr:uid="{00000000-0005-0000-0000-000007300000}"/>
    <cellStyle name="20% - Accent6 6 2 3 5" xfId="27999" xr:uid="{00000000-0005-0000-0000-000008300000}"/>
    <cellStyle name="20% - Accent6 6 2 3 6" xfId="39944" xr:uid="{00000000-0005-0000-0000-000009300000}"/>
    <cellStyle name="20% - Accent6 6 2 3 7" xfId="51909" xr:uid="{00000000-0005-0000-0000-00000A300000}"/>
    <cellStyle name="20% - Accent6 6 2 4" xfId="13085" xr:uid="{00000000-0005-0000-0000-00000B300000}"/>
    <cellStyle name="20% - Accent6 6 2 4 2" xfId="31012" xr:uid="{00000000-0005-0000-0000-00000C300000}"/>
    <cellStyle name="20% - Accent6 6 2 4 3" xfId="42957" xr:uid="{00000000-0005-0000-0000-00000D300000}"/>
    <cellStyle name="20% - Accent6 6 2 4 4" xfId="54922" xr:uid="{00000000-0005-0000-0000-00000E300000}"/>
    <cellStyle name="20% - Accent6 6 2 5" xfId="19044" xr:uid="{00000000-0005-0000-0000-00000F300000}"/>
    <cellStyle name="20% - Accent6 6 2 6" xfId="7102" xr:uid="{00000000-0005-0000-0000-000010300000}"/>
    <cellStyle name="20% - Accent6 6 2 7" xfId="25029" xr:uid="{00000000-0005-0000-0000-000011300000}"/>
    <cellStyle name="20% - Accent6 6 2 8" xfId="36974" xr:uid="{00000000-0005-0000-0000-000012300000}"/>
    <cellStyle name="20% - Accent6 6 2 9" xfId="48939" xr:uid="{00000000-0005-0000-0000-000013300000}"/>
    <cellStyle name="20% - Accent6 6 3" xfId="1844" xr:uid="{00000000-0005-0000-0000-000014300000}"/>
    <cellStyle name="20% - Accent6 6 3 2" xfId="4814" xr:uid="{00000000-0005-0000-0000-000015300000}"/>
    <cellStyle name="20% - Accent6 6 3 2 2" xfId="16777" xr:uid="{00000000-0005-0000-0000-000016300000}"/>
    <cellStyle name="20% - Accent6 6 3 2 2 2" xfId="34704" xr:uid="{00000000-0005-0000-0000-000017300000}"/>
    <cellStyle name="20% - Accent6 6 3 2 2 3" xfId="46649" xr:uid="{00000000-0005-0000-0000-000018300000}"/>
    <cellStyle name="20% - Accent6 6 3 2 2 4" xfId="58614" xr:uid="{00000000-0005-0000-0000-000019300000}"/>
    <cellStyle name="20% - Accent6 6 3 2 3" xfId="22736" xr:uid="{00000000-0005-0000-0000-00001A300000}"/>
    <cellStyle name="20% - Accent6 6 3 2 4" xfId="10794" xr:uid="{00000000-0005-0000-0000-00001B300000}"/>
    <cellStyle name="20% - Accent6 6 3 2 5" xfId="28721" xr:uid="{00000000-0005-0000-0000-00001C300000}"/>
    <cellStyle name="20% - Accent6 6 3 2 6" xfId="40666" xr:uid="{00000000-0005-0000-0000-00001D300000}"/>
    <cellStyle name="20% - Accent6 6 3 2 7" xfId="52631" xr:uid="{00000000-0005-0000-0000-00001E300000}"/>
    <cellStyle name="20% - Accent6 6 3 3" xfId="13807" xr:uid="{00000000-0005-0000-0000-00001F300000}"/>
    <cellStyle name="20% - Accent6 6 3 3 2" xfId="31734" xr:uid="{00000000-0005-0000-0000-000020300000}"/>
    <cellStyle name="20% - Accent6 6 3 3 3" xfId="43679" xr:uid="{00000000-0005-0000-0000-000021300000}"/>
    <cellStyle name="20% - Accent6 6 3 3 4" xfId="55644" xr:uid="{00000000-0005-0000-0000-000022300000}"/>
    <cellStyle name="20% - Accent6 6 3 4" xfId="19766" xr:uid="{00000000-0005-0000-0000-000023300000}"/>
    <cellStyle name="20% - Accent6 6 3 5" xfId="7824" xr:uid="{00000000-0005-0000-0000-000024300000}"/>
    <cellStyle name="20% - Accent6 6 3 6" xfId="25751" xr:uid="{00000000-0005-0000-0000-000025300000}"/>
    <cellStyle name="20% - Accent6 6 3 7" xfId="37696" xr:uid="{00000000-0005-0000-0000-000026300000}"/>
    <cellStyle name="20% - Accent6 6 3 8" xfId="49661" xr:uid="{00000000-0005-0000-0000-000027300000}"/>
    <cellStyle name="20% - Accent6 6 4" xfId="3370" xr:uid="{00000000-0005-0000-0000-000028300000}"/>
    <cellStyle name="20% - Accent6 6 4 2" xfId="15333" xr:uid="{00000000-0005-0000-0000-000029300000}"/>
    <cellStyle name="20% - Accent6 6 4 2 2" xfId="33260" xr:uid="{00000000-0005-0000-0000-00002A300000}"/>
    <cellStyle name="20% - Accent6 6 4 2 3" xfId="45205" xr:uid="{00000000-0005-0000-0000-00002B300000}"/>
    <cellStyle name="20% - Accent6 6 4 2 4" xfId="57170" xr:uid="{00000000-0005-0000-0000-00002C300000}"/>
    <cellStyle name="20% - Accent6 6 4 3" xfId="21292" xr:uid="{00000000-0005-0000-0000-00002D300000}"/>
    <cellStyle name="20% - Accent6 6 4 4" xfId="9350" xr:uid="{00000000-0005-0000-0000-00002E300000}"/>
    <cellStyle name="20% - Accent6 6 4 5" xfId="27277" xr:uid="{00000000-0005-0000-0000-00002F300000}"/>
    <cellStyle name="20% - Accent6 6 4 6" xfId="39222" xr:uid="{00000000-0005-0000-0000-000030300000}"/>
    <cellStyle name="20% - Accent6 6 4 7" xfId="51187" xr:uid="{00000000-0005-0000-0000-000031300000}"/>
    <cellStyle name="20% - Accent6 6 5" xfId="12363" xr:uid="{00000000-0005-0000-0000-000032300000}"/>
    <cellStyle name="20% - Accent6 6 5 2" xfId="30290" xr:uid="{00000000-0005-0000-0000-000033300000}"/>
    <cellStyle name="20% - Accent6 6 5 3" xfId="42235" xr:uid="{00000000-0005-0000-0000-000034300000}"/>
    <cellStyle name="20% - Accent6 6 5 4" xfId="54200" xr:uid="{00000000-0005-0000-0000-000035300000}"/>
    <cellStyle name="20% - Accent6 6 6" xfId="18322" xr:uid="{00000000-0005-0000-0000-000036300000}"/>
    <cellStyle name="20% - Accent6 6 7" xfId="6380" xr:uid="{00000000-0005-0000-0000-000037300000}"/>
    <cellStyle name="20% - Accent6 6 8" xfId="24307" xr:uid="{00000000-0005-0000-0000-000038300000}"/>
    <cellStyle name="20% - Accent6 6 9" xfId="36252" xr:uid="{00000000-0005-0000-0000-000039300000}"/>
    <cellStyle name="20% - Accent6 7" xfId="750" xr:uid="{00000000-0005-0000-0000-00003A300000}"/>
    <cellStyle name="20% - Accent6 7 10" xfId="48567" xr:uid="{00000000-0005-0000-0000-00003B300000}"/>
    <cellStyle name="20% - Accent6 7 2" xfId="1472" xr:uid="{00000000-0005-0000-0000-00003C300000}"/>
    <cellStyle name="20% - Accent6 7 2 2" xfId="2916" xr:uid="{00000000-0005-0000-0000-00003D300000}"/>
    <cellStyle name="20% - Accent6 7 2 2 2" xfId="5886" xr:uid="{00000000-0005-0000-0000-00003E300000}"/>
    <cellStyle name="20% - Accent6 7 2 2 2 2" xfId="17849" xr:uid="{00000000-0005-0000-0000-00003F300000}"/>
    <cellStyle name="20% - Accent6 7 2 2 2 2 2" xfId="35776" xr:uid="{00000000-0005-0000-0000-000040300000}"/>
    <cellStyle name="20% - Accent6 7 2 2 2 2 3" xfId="47721" xr:uid="{00000000-0005-0000-0000-000041300000}"/>
    <cellStyle name="20% - Accent6 7 2 2 2 2 4" xfId="59686" xr:uid="{00000000-0005-0000-0000-000042300000}"/>
    <cellStyle name="20% - Accent6 7 2 2 2 3" xfId="23808" xr:uid="{00000000-0005-0000-0000-000043300000}"/>
    <cellStyle name="20% - Accent6 7 2 2 2 4" xfId="11866" xr:uid="{00000000-0005-0000-0000-000044300000}"/>
    <cellStyle name="20% - Accent6 7 2 2 2 5" xfId="29793" xr:uid="{00000000-0005-0000-0000-000045300000}"/>
    <cellStyle name="20% - Accent6 7 2 2 2 6" xfId="41738" xr:uid="{00000000-0005-0000-0000-000046300000}"/>
    <cellStyle name="20% - Accent6 7 2 2 2 7" xfId="53703" xr:uid="{00000000-0005-0000-0000-000047300000}"/>
    <cellStyle name="20% - Accent6 7 2 2 3" xfId="14879" xr:uid="{00000000-0005-0000-0000-000048300000}"/>
    <cellStyle name="20% - Accent6 7 2 2 3 2" xfId="32806" xr:uid="{00000000-0005-0000-0000-000049300000}"/>
    <cellStyle name="20% - Accent6 7 2 2 3 3" xfId="44751" xr:uid="{00000000-0005-0000-0000-00004A300000}"/>
    <cellStyle name="20% - Accent6 7 2 2 3 4" xfId="56716" xr:uid="{00000000-0005-0000-0000-00004B300000}"/>
    <cellStyle name="20% - Accent6 7 2 2 4" xfId="20838" xr:uid="{00000000-0005-0000-0000-00004C300000}"/>
    <cellStyle name="20% - Accent6 7 2 2 5" xfId="8896" xr:uid="{00000000-0005-0000-0000-00004D300000}"/>
    <cellStyle name="20% - Accent6 7 2 2 6" xfId="26823" xr:uid="{00000000-0005-0000-0000-00004E300000}"/>
    <cellStyle name="20% - Accent6 7 2 2 7" xfId="38768" xr:uid="{00000000-0005-0000-0000-00004F300000}"/>
    <cellStyle name="20% - Accent6 7 2 2 8" xfId="50733" xr:uid="{00000000-0005-0000-0000-000050300000}"/>
    <cellStyle name="20% - Accent6 7 2 3" xfId="4442" xr:uid="{00000000-0005-0000-0000-000051300000}"/>
    <cellStyle name="20% - Accent6 7 2 3 2" xfId="16405" xr:uid="{00000000-0005-0000-0000-000052300000}"/>
    <cellStyle name="20% - Accent6 7 2 3 2 2" xfId="34332" xr:uid="{00000000-0005-0000-0000-000053300000}"/>
    <cellStyle name="20% - Accent6 7 2 3 2 3" xfId="46277" xr:uid="{00000000-0005-0000-0000-000054300000}"/>
    <cellStyle name="20% - Accent6 7 2 3 2 4" xfId="58242" xr:uid="{00000000-0005-0000-0000-000055300000}"/>
    <cellStyle name="20% - Accent6 7 2 3 3" xfId="22364" xr:uid="{00000000-0005-0000-0000-000056300000}"/>
    <cellStyle name="20% - Accent6 7 2 3 4" xfId="10422" xr:uid="{00000000-0005-0000-0000-000057300000}"/>
    <cellStyle name="20% - Accent6 7 2 3 5" xfId="28349" xr:uid="{00000000-0005-0000-0000-000058300000}"/>
    <cellStyle name="20% - Accent6 7 2 3 6" xfId="40294" xr:uid="{00000000-0005-0000-0000-000059300000}"/>
    <cellStyle name="20% - Accent6 7 2 3 7" xfId="52259" xr:uid="{00000000-0005-0000-0000-00005A300000}"/>
    <cellStyle name="20% - Accent6 7 2 4" xfId="13435" xr:uid="{00000000-0005-0000-0000-00005B300000}"/>
    <cellStyle name="20% - Accent6 7 2 4 2" xfId="31362" xr:uid="{00000000-0005-0000-0000-00005C300000}"/>
    <cellStyle name="20% - Accent6 7 2 4 3" xfId="43307" xr:uid="{00000000-0005-0000-0000-00005D300000}"/>
    <cellStyle name="20% - Accent6 7 2 4 4" xfId="55272" xr:uid="{00000000-0005-0000-0000-00005E300000}"/>
    <cellStyle name="20% - Accent6 7 2 5" xfId="19394" xr:uid="{00000000-0005-0000-0000-00005F300000}"/>
    <cellStyle name="20% - Accent6 7 2 6" xfId="7452" xr:uid="{00000000-0005-0000-0000-000060300000}"/>
    <cellStyle name="20% - Accent6 7 2 7" xfId="25379" xr:uid="{00000000-0005-0000-0000-000061300000}"/>
    <cellStyle name="20% - Accent6 7 2 8" xfId="37324" xr:uid="{00000000-0005-0000-0000-000062300000}"/>
    <cellStyle name="20% - Accent6 7 2 9" xfId="49289" xr:uid="{00000000-0005-0000-0000-000063300000}"/>
    <cellStyle name="20% - Accent6 7 3" xfId="2194" xr:uid="{00000000-0005-0000-0000-000064300000}"/>
    <cellStyle name="20% - Accent6 7 3 2" xfId="5164" xr:uid="{00000000-0005-0000-0000-000065300000}"/>
    <cellStyle name="20% - Accent6 7 3 2 2" xfId="17127" xr:uid="{00000000-0005-0000-0000-000066300000}"/>
    <cellStyle name="20% - Accent6 7 3 2 2 2" xfId="35054" xr:uid="{00000000-0005-0000-0000-000067300000}"/>
    <cellStyle name="20% - Accent6 7 3 2 2 3" xfId="46999" xr:uid="{00000000-0005-0000-0000-000068300000}"/>
    <cellStyle name="20% - Accent6 7 3 2 2 4" xfId="58964" xr:uid="{00000000-0005-0000-0000-000069300000}"/>
    <cellStyle name="20% - Accent6 7 3 2 3" xfId="23086" xr:uid="{00000000-0005-0000-0000-00006A300000}"/>
    <cellStyle name="20% - Accent6 7 3 2 4" xfId="11144" xr:uid="{00000000-0005-0000-0000-00006B300000}"/>
    <cellStyle name="20% - Accent6 7 3 2 5" xfId="29071" xr:uid="{00000000-0005-0000-0000-00006C300000}"/>
    <cellStyle name="20% - Accent6 7 3 2 6" xfId="41016" xr:uid="{00000000-0005-0000-0000-00006D300000}"/>
    <cellStyle name="20% - Accent6 7 3 2 7" xfId="52981" xr:uid="{00000000-0005-0000-0000-00006E300000}"/>
    <cellStyle name="20% - Accent6 7 3 3" xfId="14157" xr:uid="{00000000-0005-0000-0000-00006F300000}"/>
    <cellStyle name="20% - Accent6 7 3 3 2" xfId="32084" xr:uid="{00000000-0005-0000-0000-000070300000}"/>
    <cellStyle name="20% - Accent6 7 3 3 3" xfId="44029" xr:uid="{00000000-0005-0000-0000-000071300000}"/>
    <cellStyle name="20% - Accent6 7 3 3 4" xfId="55994" xr:uid="{00000000-0005-0000-0000-000072300000}"/>
    <cellStyle name="20% - Accent6 7 3 4" xfId="20116" xr:uid="{00000000-0005-0000-0000-000073300000}"/>
    <cellStyle name="20% - Accent6 7 3 5" xfId="8174" xr:uid="{00000000-0005-0000-0000-000074300000}"/>
    <cellStyle name="20% - Accent6 7 3 6" xfId="26101" xr:uid="{00000000-0005-0000-0000-000075300000}"/>
    <cellStyle name="20% - Accent6 7 3 7" xfId="38046" xr:uid="{00000000-0005-0000-0000-000076300000}"/>
    <cellStyle name="20% - Accent6 7 3 8" xfId="50011" xr:uid="{00000000-0005-0000-0000-000077300000}"/>
    <cellStyle name="20% - Accent6 7 4" xfId="3720" xr:uid="{00000000-0005-0000-0000-000078300000}"/>
    <cellStyle name="20% - Accent6 7 4 2" xfId="15683" xr:uid="{00000000-0005-0000-0000-000079300000}"/>
    <cellStyle name="20% - Accent6 7 4 2 2" xfId="33610" xr:uid="{00000000-0005-0000-0000-00007A300000}"/>
    <cellStyle name="20% - Accent6 7 4 2 3" xfId="45555" xr:uid="{00000000-0005-0000-0000-00007B300000}"/>
    <cellStyle name="20% - Accent6 7 4 2 4" xfId="57520" xr:uid="{00000000-0005-0000-0000-00007C300000}"/>
    <cellStyle name="20% - Accent6 7 4 3" xfId="21642" xr:uid="{00000000-0005-0000-0000-00007D300000}"/>
    <cellStyle name="20% - Accent6 7 4 4" xfId="9700" xr:uid="{00000000-0005-0000-0000-00007E300000}"/>
    <cellStyle name="20% - Accent6 7 4 5" xfId="27627" xr:uid="{00000000-0005-0000-0000-00007F300000}"/>
    <cellStyle name="20% - Accent6 7 4 6" xfId="39572" xr:uid="{00000000-0005-0000-0000-000080300000}"/>
    <cellStyle name="20% - Accent6 7 4 7" xfId="51537" xr:uid="{00000000-0005-0000-0000-000081300000}"/>
    <cellStyle name="20% - Accent6 7 5" xfId="12713" xr:uid="{00000000-0005-0000-0000-000082300000}"/>
    <cellStyle name="20% - Accent6 7 5 2" xfId="30640" xr:uid="{00000000-0005-0000-0000-000083300000}"/>
    <cellStyle name="20% - Accent6 7 5 3" xfId="42585" xr:uid="{00000000-0005-0000-0000-000084300000}"/>
    <cellStyle name="20% - Accent6 7 5 4" xfId="54550" xr:uid="{00000000-0005-0000-0000-000085300000}"/>
    <cellStyle name="20% - Accent6 7 6" xfId="18672" xr:uid="{00000000-0005-0000-0000-000086300000}"/>
    <cellStyle name="20% - Accent6 7 7" xfId="6730" xr:uid="{00000000-0005-0000-0000-000087300000}"/>
    <cellStyle name="20% - Accent6 7 8" xfId="24657" xr:uid="{00000000-0005-0000-0000-000088300000}"/>
    <cellStyle name="20% - Accent6 7 9" xfId="36602" xr:uid="{00000000-0005-0000-0000-000089300000}"/>
    <cellStyle name="20% - Accent6 8" xfId="774" xr:uid="{00000000-0005-0000-0000-00008A300000}"/>
    <cellStyle name="20% - Accent6 8 2" xfId="2218" xr:uid="{00000000-0005-0000-0000-00008B300000}"/>
    <cellStyle name="20% - Accent6 8 2 2" xfId="5188" xr:uid="{00000000-0005-0000-0000-00008C300000}"/>
    <cellStyle name="20% - Accent6 8 2 2 2" xfId="17151" xr:uid="{00000000-0005-0000-0000-00008D300000}"/>
    <cellStyle name="20% - Accent6 8 2 2 2 2" xfId="35078" xr:uid="{00000000-0005-0000-0000-00008E300000}"/>
    <cellStyle name="20% - Accent6 8 2 2 2 3" xfId="47023" xr:uid="{00000000-0005-0000-0000-00008F300000}"/>
    <cellStyle name="20% - Accent6 8 2 2 2 4" xfId="58988" xr:uid="{00000000-0005-0000-0000-000090300000}"/>
    <cellStyle name="20% - Accent6 8 2 2 3" xfId="23110" xr:uid="{00000000-0005-0000-0000-000091300000}"/>
    <cellStyle name="20% - Accent6 8 2 2 4" xfId="11168" xr:uid="{00000000-0005-0000-0000-000092300000}"/>
    <cellStyle name="20% - Accent6 8 2 2 5" xfId="29095" xr:uid="{00000000-0005-0000-0000-000093300000}"/>
    <cellStyle name="20% - Accent6 8 2 2 6" xfId="41040" xr:uid="{00000000-0005-0000-0000-000094300000}"/>
    <cellStyle name="20% - Accent6 8 2 2 7" xfId="53005" xr:uid="{00000000-0005-0000-0000-000095300000}"/>
    <cellStyle name="20% - Accent6 8 2 3" xfId="14181" xr:uid="{00000000-0005-0000-0000-000096300000}"/>
    <cellStyle name="20% - Accent6 8 2 3 2" xfId="32108" xr:uid="{00000000-0005-0000-0000-000097300000}"/>
    <cellStyle name="20% - Accent6 8 2 3 3" xfId="44053" xr:uid="{00000000-0005-0000-0000-000098300000}"/>
    <cellStyle name="20% - Accent6 8 2 3 4" xfId="56018" xr:uid="{00000000-0005-0000-0000-000099300000}"/>
    <cellStyle name="20% - Accent6 8 2 4" xfId="20140" xr:uid="{00000000-0005-0000-0000-00009A300000}"/>
    <cellStyle name="20% - Accent6 8 2 5" xfId="8198" xr:uid="{00000000-0005-0000-0000-00009B300000}"/>
    <cellStyle name="20% - Accent6 8 2 6" xfId="26125" xr:uid="{00000000-0005-0000-0000-00009C300000}"/>
    <cellStyle name="20% - Accent6 8 2 7" xfId="38070" xr:uid="{00000000-0005-0000-0000-00009D300000}"/>
    <cellStyle name="20% - Accent6 8 2 8" xfId="50035" xr:uid="{00000000-0005-0000-0000-00009E300000}"/>
    <cellStyle name="20% - Accent6 8 3" xfId="3744" xr:uid="{00000000-0005-0000-0000-00009F300000}"/>
    <cellStyle name="20% - Accent6 8 3 2" xfId="15707" xr:uid="{00000000-0005-0000-0000-0000A0300000}"/>
    <cellStyle name="20% - Accent6 8 3 2 2" xfId="33634" xr:uid="{00000000-0005-0000-0000-0000A1300000}"/>
    <cellStyle name="20% - Accent6 8 3 2 3" xfId="45579" xr:uid="{00000000-0005-0000-0000-0000A2300000}"/>
    <cellStyle name="20% - Accent6 8 3 2 4" xfId="57544" xr:uid="{00000000-0005-0000-0000-0000A3300000}"/>
    <cellStyle name="20% - Accent6 8 3 3" xfId="21666" xr:uid="{00000000-0005-0000-0000-0000A4300000}"/>
    <cellStyle name="20% - Accent6 8 3 4" xfId="9724" xr:uid="{00000000-0005-0000-0000-0000A5300000}"/>
    <cellStyle name="20% - Accent6 8 3 5" xfId="27651" xr:uid="{00000000-0005-0000-0000-0000A6300000}"/>
    <cellStyle name="20% - Accent6 8 3 6" xfId="39596" xr:uid="{00000000-0005-0000-0000-0000A7300000}"/>
    <cellStyle name="20% - Accent6 8 3 7" xfId="51561" xr:uid="{00000000-0005-0000-0000-0000A8300000}"/>
    <cellStyle name="20% - Accent6 8 4" xfId="12737" xr:uid="{00000000-0005-0000-0000-0000A9300000}"/>
    <cellStyle name="20% - Accent6 8 4 2" xfId="30664" xr:uid="{00000000-0005-0000-0000-0000AA300000}"/>
    <cellStyle name="20% - Accent6 8 4 3" xfId="42609" xr:uid="{00000000-0005-0000-0000-0000AB300000}"/>
    <cellStyle name="20% - Accent6 8 4 4" xfId="54574" xr:uid="{00000000-0005-0000-0000-0000AC300000}"/>
    <cellStyle name="20% - Accent6 8 5" xfId="18696" xr:uid="{00000000-0005-0000-0000-0000AD300000}"/>
    <cellStyle name="20% - Accent6 8 6" xfId="6754" xr:uid="{00000000-0005-0000-0000-0000AE300000}"/>
    <cellStyle name="20% - Accent6 8 7" xfId="24681" xr:uid="{00000000-0005-0000-0000-0000AF300000}"/>
    <cellStyle name="20% - Accent6 8 8" xfId="36626" xr:uid="{00000000-0005-0000-0000-0000B0300000}"/>
    <cellStyle name="20% - Accent6 8 9" xfId="48591" xr:uid="{00000000-0005-0000-0000-0000B1300000}"/>
    <cellStyle name="20% - Accent6 9" xfId="1496" xr:uid="{00000000-0005-0000-0000-0000B2300000}"/>
    <cellStyle name="20% - Accent6 9 2" xfId="4466" xr:uid="{00000000-0005-0000-0000-0000B3300000}"/>
    <cellStyle name="20% - Accent6 9 2 2" xfId="16429" xr:uid="{00000000-0005-0000-0000-0000B4300000}"/>
    <cellStyle name="20% - Accent6 9 2 2 2" xfId="34356" xr:uid="{00000000-0005-0000-0000-0000B5300000}"/>
    <cellStyle name="20% - Accent6 9 2 2 3" xfId="46301" xr:uid="{00000000-0005-0000-0000-0000B6300000}"/>
    <cellStyle name="20% - Accent6 9 2 2 4" xfId="58266" xr:uid="{00000000-0005-0000-0000-0000B7300000}"/>
    <cellStyle name="20% - Accent6 9 2 3" xfId="22388" xr:uid="{00000000-0005-0000-0000-0000B8300000}"/>
    <cellStyle name="20% - Accent6 9 2 4" xfId="10446" xr:uid="{00000000-0005-0000-0000-0000B9300000}"/>
    <cellStyle name="20% - Accent6 9 2 5" xfId="28373" xr:uid="{00000000-0005-0000-0000-0000BA300000}"/>
    <cellStyle name="20% - Accent6 9 2 6" xfId="40318" xr:uid="{00000000-0005-0000-0000-0000BB300000}"/>
    <cellStyle name="20% - Accent6 9 2 7" xfId="52283" xr:uid="{00000000-0005-0000-0000-0000BC300000}"/>
    <cellStyle name="20% - Accent6 9 3" xfId="13459" xr:uid="{00000000-0005-0000-0000-0000BD300000}"/>
    <cellStyle name="20% - Accent6 9 3 2" xfId="31386" xr:uid="{00000000-0005-0000-0000-0000BE300000}"/>
    <cellStyle name="20% - Accent6 9 3 3" xfId="43331" xr:uid="{00000000-0005-0000-0000-0000BF300000}"/>
    <cellStyle name="20% - Accent6 9 3 4" xfId="55296" xr:uid="{00000000-0005-0000-0000-0000C0300000}"/>
    <cellStyle name="20% - Accent6 9 4" xfId="19418" xr:uid="{00000000-0005-0000-0000-0000C1300000}"/>
    <cellStyle name="20% - Accent6 9 5" xfId="7476" xr:uid="{00000000-0005-0000-0000-0000C2300000}"/>
    <cellStyle name="20% - Accent6 9 6" xfId="25403" xr:uid="{00000000-0005-0000-0000-0000C3300000}"/>
    <cellStyle name="20% - Accent6 9 7" xfId="37348" xr:uid="{00000000-0005-0000-0000-0000C4300000}"/>
    <cellStyle name="20% - Accent6 9 8" xfId="49313" xr:uid="{00000000-0005-0000-0000-0000C5300000}"/>
    <cellStyle name="40% - Accent1" xfId="33" builtinId="31" customBuiltin="1"/>
    <cellStyle name="40% - Accent1 10" xfId="2926" xr:uid="{00000000-0005-0000-0000-0000C7300000}"/>
    <cellStyle name="40% - Accent1 10 2" xfId="5896" xr:uid="{00000000-0005-0000-0000-0000C8300000}"/>
    <cellStyle name="40% - Accent1 10 2 2" xfId="17859" xr:uid="{00000000-0005-0000-0000-0000C9300000}"/>
    <cellStyle name="40% - Accent1 10 2 2 2" xfId="35786" xr:uid="{00000000-0005-0000-0000-0000CA300000}"/>
    <cellStyle name="40% - Accent1 10 2 2 3" xfId="47731" xr:uid="{00000000-0005-0000-0000-0000CB300000}"/>
    <cellStyle name="40% - Accent1 10 2 2 4" xfId="59696" xr:uid="{00000000-0005-0000-0000-0000CC300000}"/>
    <cellStyle name="40% - Accent1 10 2 3" xfId="23818" xr:uid="{00000000-0005-0000-0000-0000CD300000}"/>
    <cellStyle name="40% - Accent1 10 2 4" xfId="11876" xr:uid="{00000000-0005-0000-0000-0000CE300000}"/>
    <cellStyle name="40% - Accent1 10 2 5" xfId="29803" xr:uid="{00000000-0005-0000-0000-0000CF300000}"/>
    <cellStyle name="40% - Accent1 10 2 6" xfId="41748" xr:uid="{00000000-0005-0000-0000-0000D0300000}"/>
    <cellStyle name="40% - Accent1 10 2 7" xfId="53713" xr:uid="{00000000-0005-0000-0000-0000D1300000}"/>
    <cellStyle name="40% - Accent1 10 3" xfId="14889" xr:uid="{00000000-0005-0000-0000-0000D2300000}"/>
    <cellStyle name="40% - Accent1 10 3 2" xfId="32816" xr:uid="{00000000-0005-0000-0000-0000D3300000}"/>
    <cellStyle name="40% - Accent1 10 3 3" xfId="44761" xr:uid="{00000000-0005-0000-0000-0000D4300000}"/>
    <cellStyle name="40% - Accent1 10 3 4" xfId="56726" xr:uid="{00000000-0005-0000-0000-0000D5300000}"/>
    <cellStyle name="40% - Accent1 10 4" xfId="20848" xr:uid="{00000000-0005-0000-0000-0000D6300000}"/>
    <cellStyle name="40% - Accent1 10 5" xfId="8906" xr:uid="{00000000-0005-0000-0000-0000D7300000}"/>
    <cellStyle name="40% - Accent1 10 6" xfId="26833" xr:uid="{00000000-0005-0000-0000-0000D8300000}"/>
    <cellStyle name="40% - Accent1 10 7" xfId="38778" xr:uid="{00000000-0005-0000-0000-0000D9300000}"/>
    <cellStyle name="40% - Accent1 10 8" xfId="50743" xr:uid="{00000000-0005-0000-0000-0000DA300000}"/>
    <cellStyle name="40% - Accent1 11" xfId="2959" xr:uid="{00000000-0005-0000-0000-0000DB300000}"/>
    <cellStyle name="40% - Accent1 11 2" xfId="5929" xr:uid="{00000000-0005-0000-0000-0000DC300000}"/>
    <cellStyle name="40% - Accent1 11 2 2" xfId="17892" xr:uid="{00000000-0005-0000-0000-0000DD300000}"/>
    <cellStyle name="40% - Accent1 11 2 2 2" xfId="35819" xr:uid="{00000000-0005-0000-0000-0000DE300000}"/>
    <cellStyle name="40% - Accent1 11 2 2 3" xfId="47764" xr:uid="{00000000-0005-0000-0000-0000DF300000}"/>
    <cellStyle name="40% - Accent1 11 2 2 4" xfId="59729" xr:uid="{00000000-0005-0000-0000-0000E0300000}"/>
    <cellStyle name="40% - Accent1 11 2 3" xfId="23851" xr:uid="{00000000-0005-0000-0000-0000E1300000}"/>
    <cellStyle name="40% - Accent1 11 2 4" xfId="11909" xr:uid="{00000000-0005-0000-0000-0000E2300000}"/>
    <cellStyle name="40% - Accent1 11 2 5" xfId="29836" xr:uid="{00000000-0005-0000-0000-0000E3300000}"/>
    <cellStyle name="40% - Accent1 11 2 6" xfId="41781" xr:uid="{00000000-0005-0000-0000-0000E4300000}"/>
    <cellStyle name="40% - Accent1 11 2 7" xfId="53746" xr:uid="{00000000-0005-0000-0000-0000E5300000}"/>
    <cellStyle name="40% - Accent1 11 3" xfId="14922" xr:uid="{00000000-0005-0000-0000-0000E6300000}"/>
    <cellStyle name="40% - Accent1 11 3 2" xfId="32849" xr:uid="{00000000-0005-0000-0000-0000E7300000}"/>
    <cellStyle name="40% - Accent1 11 3 3" xfId="44794" xr:uid="{00000000-0005-0000-0000-0000E8300000}"/>
    <cellStyle name="40% - Accent1 11 3 4" xfId="56759" xr:uid="{00000000-0005-0000-0000-0000E9300000}"/>
    <cellStyle name="40% - Accent1 11 4" xfId="20881" xr:uid="{00000000-0005-0000-0000-0000EA300000}"/>
    <cellStyle name="40% - Accent1 11 5" xfId="8939" xr:uid="{00000000-0005-0000-0000-0000EB300000}"/>
    <cellStyle name="40% - Accent1 11 6" xfId="26866" xr:uid="{00000000-0005-0000-0000-0000EC300000}"/>
    <cellStyle name="40% - Accent1 11 7" xfId="38811" xr:uid="{00000000-0005-0000-0000-0000ED300000}"/>
    <cellStyle name="40% - Accent1 11 8" xfId="50776" xr:uid="{00000000-0005-0000-0000-0000EE300000}"/>
    <cellStyle name="40% - Accent1 12" xfId="2980" xr:uid="{00000000-0005-0000-0000-0000EF300000}"/>
    <cellStyle name="40% - Accent1 12 2" xfId="5950" xr:uid="{00000000-0005-0000-0000-0000F0300000}"/>
    <cellStyle name="40% - Accent1 12 2 2" xfId="17913" xr:uid="{00000000-0005-0000-0000-0000F1300000}"/>
    <cellStyle name="40% - Accent1 12 2 2 2" xfId="35840" xr:uid="{00000000-0005-0000-0000-0000F2300000}"/>
    <cellStyle name="40% - Accent1 12 2 2 3" xfId="47785" xr:uid="{00000000-0005-0000-0000-0000F3300000}"/>
    <cellStyle name="40% - Accent1 12 2 2 4" xfId="59750" xr:uid="{00000000-0005-0000-0000-0000F4300000}"/>
    <cellStyle name="40% - Accent1 12 2 3" xfId="23872" xr:uid="{00000000-0005-0000-0000-0000F5300000}"/>
    <cellStyle name="40% - Accent1 12 2 4" xfId="11930" xr:uid="{00000000-0005-0000-0000-0000F6300000}"/>
    <cellStyle name="40% - Accent1 12 2 5" xfId="29857" xr:uid="{00000000-0005-0000-0000-0000F7300000}"/>
    <cellStyle name="40% - Accent1 12 2 6" xfId="41802" xr:uid="{00000000-0005-0000-0000-0000F8300000}"/>
    <cellStyle name="40% - Accent1 12 2 7" xfId="53767" xr:uid="{00000000-0005-0000-0000-0000F9300000}"/>
    <cellStyle name="40% - Accent1 12 3" xfId="14943" xr:uid="{00000000-0005-0000-0000-0000FA300000}"/>
    <cellStyle name="40% - Accent1 12 3 2" xfId="32870" xr:uid="{00000000-0005-0000-0000-0000FB300000}"/>
    <cellStyle name="40% - Accent1 12 3 3" xfId="44815" xr:uid="{00000000-0005-0000-0000-0000FC300000}"/>
    <cellStyle name="40% - Accent1 12 3 4" xfId="56780" xr:uid="{00000000-0005-0000-0000-0000FD300000}"/>
    <cellStyle name="40% - Accent1 12 4" xfId="20902" xr:uid="{00000000-0005-0000-0000-0000FE300000}"/>
    <cellStyle name="40% - Accent1 12 5" xfId="8960" xr:uid="{00000000-0005-0000-0000-0000FF300000}"/>
    <cellStyle name="40% - Accent1 12 6" xfId="26887" xr:uid="{00000000-0005-0000-0000-000000310000}"/>
    <cellStyle name="40% - Accent1 12 7" xfId="38832" xr:uid="{00000000-0005-0000-0000-000001310000}"/>
    <cellStyle name="40% - Accent1 12 8" xfId="50797" xr:uid="{00000000-0005-0000-0000-000002310000}"/>
    <cellStyle name="40% - Accent1 13" xfId="3007" xr:uid="{00000000-0005-0000-0000-000003310000}"/>
    <cellStyle name="40% - Accent1 13 2" xfId="14970" xr:uid="{00000000-0005-0000-0000-000004310000}"/>
    <cellStyle name="40% - Accent1 13 2 2" xfId="32897" xr:uid="{00000000-0005-0000-0000-000005310000}"/>
    <cellStyle name="40% - Accent1 13 2 3" xfId="44842" xr:uid="{00000000-0005-0000-0000-000006310000}"/>
    <cellStyle name="40% - Accent1 13 2 4" xfId="56807" xr:uid="{00000000-0005-0000-0000-000007310000}"/>
    <cellStyle name="40% - Accent1 13 3" xfId="20929" xr:uid="{00000000-0005-0000-0000-000008310000}"/>
    <cellStyle name="40% - Accent1 13 4" xfId="8987" xr:uid="{00000000-0005-0000-0000-000009310000}"/>
    <cellStyle name="40% - Accent1 13 5" xfId="26914" xr:uid="{00000000-0005-0000-0000-00000A310000}"/>
    <cellStyle name="40% - Accent1 13 6" xfId="38859" xr:uid="{00000000-0005-0000-0000-00000B310000}"/>
    <cellStyle name="40% - Accent1 13 7" xfId="50824" xr:uid="{00000000-0005-0000-0000-00000C310000}"/>
    <cellStyle name="40% - Accent1 14" xfId="5973" xr:uid="{00000000-0005-0000-0000-00000D310000}"/>
    <cellStyle name="40% - Accent1 14 2" xfId="17936" xr:uid="{00000000-0005-0000-0000-00000E310000}"/>
    <cellStyle name="40% - Accent1 14 2 2" xfId="35863" xr:uid="{00000000-0005-0000-0000-00000F310000}"/>
    <cellStyle name="40% - Accent1 14 2 3" xfId="47808" xr:uid="{00000000-0005-0000-0000-000010310000}"/>
    <cellStyle name="40% - Accent1 14 2 4" xfId="59773" xr:uid="{00000000-0005-0000-0000-000011310000}"/>
    <cellStyle name="40% - Accent1 14 3" xfId="23895" xr:uid="{00000000-0005-0000-0000-000012310000}"/>
    <cellStyle name="40% - Accent1 14 4" xfId="11953" xr:uid="{00000000-0005-0000-0000-000013310000}"/>
    <cellStyle name="40% - Accent1 14 5" xfId="29880" xr:uid="{00000000-0005-0000-0000-000014310000}"/>
    <cellStyle name="40% - Accent1 14 6" xfId="41825" xr:uid="{00000000-0005-0000-0000-000015310000}"/>
    <cellStyle name="40% - Accent1 14 7" xfId="53790" xr:uid="{00000000-0005-0000-0000-000016310000}"/>
    <cellStyle name="40% - Accent1 15" xfId="5994" xr:uid="{00000000-0005-0000-0000-000017310000}"/>
    <cellStyle name="40% - Accent1 15 2" xfId="11974" xr:uid="{00000000-0005-0000-0000-000018310000}"/>
    <cellStyle name="40% - Accent1 15 3" xfId="29901" xr:uid="{00000000-0005-0000-0000-000019310000}"/>
    <cellStyle name="40% - Accent1 15 4" xfId="41846" xr:uid="{00000000-0005-0000-0000-00001A310000}"/>
    <cellStyle name="40% - Accent1 15 5" xfId="53811" xr:uid="{00000000-0005-0000-0000-00001B310000}"/>
    <cellStyle name="40% - Accent1 16" xfId="11997" xr:uid="{00000000-0005-0000-0000-00001C310000}"/>
    <cellStyle name="40% - Accent1 16 2" xfId="29924" xr:uid="{00000000-0005-0000-0000-00001D310000}"/>
    <cellStyle name="40% - Accent1 16 3" xfId="41869" xr:uid="{00000000-0005-0000-0000-00001E310000}"/>
    <cellStyle name="40% - Accent1 16 4" xfId="53834" xr:uid="{00000000-0005-0000-0000-00001F310000}"/>
    <cellStyle name="40% - Accent1 17" xfId="17960" xr:uid="{00000000-0005-0000-0000-000020310000}"/>
    <cellStyle name="40% - Accent1 18" xfId="23915" xr:uid="{00000000-0005-0000-0000-000021310000}"/>
    <cellStyle name="40% - Accent1 19" xfId="6018" xr:uid="{00000000-0005-0000-0000-000022310000}"/>
    <cellStyle name="40% - Accent1 2" xfId="69" xr:uid="{00000000-0005-0000-0000-000023310000}"/>
    <cellStyle name="40% - Accent1 2 10" xfId="17991" xr:uid="{00000000-0005-0000-0000-000024310000}"/>
    <cellStyle name="40% - Accent1 2 11" xfId="6049" xr:uid="{00000000-0005-0000-0000-000025310000}"/>
    <cellStyle name="40% - Accent1 2 12" xfId="23976" xr:uid="{00000000-0005-0000-0000-000026310000}"/>
    <cellStyle name="40% - Accent1 2 13" xfId="35921" xr:uid="{00000000-0005-0000-0000-000027310000}"/>
    <cellStyle name="40% - Accent1 2 14" xfId="47886" xr:uid="{00000000-0005-0000-0000-000028310000}"/>
    <cellStyle name="40% - Accent1 2 2" xfId="127" xr:uid="{00000000-0005-0000-0000-000029310000}"/>
    <cellStyle name="40% - Accent1 2 2 10" xfId="6107" xr:uid="{00000000-0005-0000-0000-00002A310000}"/>
    <cellStyle name="40% - Accent1 2 2 11" xfId="24034" xr:uid="{00000000-0005-0000-0000-00002B310000}"/>
    <cellStyle name="40% - Accent1 2 2 12" xfId="35979" xr:uid="{00000000-0005-0000-0000-00002C310000}"/>
    <cellStyle name="40% - Accent1 2 2 13" xfId="47944" xr:uid="{00000000-0005-0000-0000-00002D310000}"/>
    <cellStyle name="40% - Accent1 2 2 2" xfId="243" xr:uid="{00000000-0005-0000-0000-00002E310000}"/>
    <cellStyle name="40% - Accent1 2 2 2 10" xfId="36095" xr:uid="{00000000-0005-0000-0000-00002F310000}"/>
    <cellStyle name="40% - Accent1 2 2 2 11" xfId="48060" xr:uid="{00000000-0005-0000-0000-000030310000}"/>
    <cellStyle name="40% - Accent1 2 2 2 2" xfId="591" xr:uid="{00000000-0005-0000-0000-000031310000}"/>
    <cellStyle name="40% - Accent1 2 2 2 2 10" xfId="48408" xr:uid="{00000000-0005-0000-0000-000032310000}"/>
    <cellStyle name="40% - Accent1 2 2 2 2 2" xfId="1313" xr:uid="{00000000-0005-0000-0000-000033310000}"/>
    <cellStyle name="40% - Accent1 2 2 2 2 2 2" xfId="2757" xr:uid="{00000000-0005-0000-0000-000034310000}"/>
    <cellStyle name="40% - Accent1 2 2 2 2 2 2 2" xfId="5727" xr:uid="{00000000-0005-0000-0000-000035310000}"/>
    <cellStyle name="40% - Accent1 2 2 2 2 2 2 2 2" xfId="17690" xr:uid="{00000000-0005-0000-0000-000036310000}"/>
    <cellStyle name="40% - Accent1 2 2 2 2 2 2 2 2 2" xfId="35617" xr:uid="{00000000-0005-0000-0000-000037310000}"/>
    <cellStyle name="40% - Accent1 2 2 2 2 2 2 2 2 3" xfId="47562" xr:uid="{00000000-0005-0000-0000-000038310000}"/>
    <cellStyle name="40% - Accent1 2 2 2 2 2 2 2 2 4" xfId="59527" xr:uid="{00000000-0005-0000-0000-000039310000}"/>
    <cellStyle name="40% - Accent1 2 2 2 2 2 2 2 3" xfId="23649" xr:uid="{00000000-0005-0000-0000-00003A310000}"/>
    <cellStyle name="40% - Accent1 2 2 2 2 2 2 2 4" xfId="11707" xr:uid="{00000000-0005-0000-0000-00003B310000}"/>
    <cellStyle name="40% - Accent1 2 2 2 2 2 2 2 5" xfId="29634" xr:uid="{00000000-0005-0000-0000-00003C310000}"/>
    <cellStyle name="40% - Accent1 2 2 2 2 2 2 2 6" xfId="41579" xr:uid="{00000000-0005-0000-0000-00003D310000}"/>
    <cellStyle name="40% - Accent1 2 2 2 2 2 2 2 7" xfId="53544" xr:uid="{00000000-0005-0000-0000-00003E310000}"/>
    <cellStyle name="40% - Accent1 2 2 2 2 2 2 3" xfId="14720" xr:uid="{00000000-0005-0000-0000-00003F310000}"/>
    <cellStyle name="40% - Accent1 2 2 2 2 2 2 3 2" xfId="32647" xr:uid="{00000000-0005-0000-0000-000040310000}"/>
    <cellStyle name="40% - Accent1 2 2 2 2 2 2 3 3" xfId="44592" xr:uid="{00000000-0005-0000-0000-000041310000}"/>
    <cellStyle name="40% - Accent1 2 2 2 2 2 2 3 4" xfId="56557" xr:uid="{00000000-0005-0000-0000-000042310000}"/>
    <cellStyle name="40% - Accent1 2 2 2 2 2 2 4" xfId="20679" xr:uid="{00000000-0005-0000-0000-000043310000}"/>
    <cellStyle name="40% - Accent1 2 2 2 2 2 2 5" xfId="8737" xr:uid="{00000000-0005-0000-0000-000044310000}"/>
    <cellStyle name="40% - Accent1 2 2 2 2 2 2 6" xfId="26664" xr:uid="{00000000-0005-0000-0000-000045310000}"/>
    <cellStyle name="40% - Accent1 2 2 2 2 2 2 7" xfId="38609" xr:uid="{00000000-0005-0000-0000-000046310000}"/>
    <cellStyle name="40% - Accent1 2 2 2 2 2 2 8" xfId="50574" xr:uid="{00000000-0005-0000-0000-000047310000}"/>
    <cellStyle name="40% - Accent1 2 2 2 2 2 3" xfId="4283" xr:uid="{00000000-0005-0000-0000-000048310000}"/>
    <cellStyle name="40% - Accent1 2 2 2 2 2 3 2" xfId="16246" xr:uid="{00000000-0005-0000-0000-000049310000}"/>
    <cellStyle name="40% - Accent1 2 2 2 2 2 3 2 2" xfId="34173" xr:uid="{00000000-0005-0000-0000-00004A310000}"/>
    <cellStyle name="40% - Accent1 2 2 2 2 2 3 2 3" xfId="46118" xr:uid="{00000000-0005-0000-0000-00004B310000}"/>
    <cellStyle name="40% - Accent1 2 2 2 2 2 3 2 4" xfId="58083" xr:uid="{00000000-0005-0000-0000-00004C310000}"/>
    <cellStyle name="40% - Accent1 2 2 2 2 2 3 3" xfId="22205" xr:uid="{00000000-0005-0000-0000-00004D310000}"/>
    <cellStyle name="40% - Accent1 2 2 2 2 2 3 4" xfId="10263" xr:uid="{00000000-0005-0000-0000-00004E310000}"/>
    <cellStyle name="40% - Accent1 2 2 2 2 2 3 5" xfId="28190" xr:uid="{00000000-0005-0000-0000-00004F310000}"/>
    <cellStyle name="40% - Accent1 2 2 2 2 2 3 6" xfId="40135" xr:uid="{00000000-0005-0000-0000-000050310000}"/>
    <cellStyle name="40% - Accent1 2 2 2 2 2 3 7" xfId="52100" xr:uid="{00000000-0005-0000-0000-000051310000}"/>
    <cellStyle name="40% - Accent1 2 2 2 2 2 4" xfId="13276" xr:uid="{00000000-0005-0000-0000-000052310000}"/>
    <cellStyle name="40% - Accent1 2 2 2 2 2 4 2" xfId="31203" xr:uid="{00000000-0005-0000-0000-000053310000}"/>
    <cellStyle name="40% - Accent1 2 2 2 2 2 4 3" xfId="43148" xr:uid="{00000000-0005-0000-0000-000054310000}"/>
    <cellStyle name="40% - Accent1 2 2 2 2 2 4 4" xfId="55113" xr:uid="{00000000-0005-0000-0000-000055310000}"/>
    <cellStyle name="40% - Accent1 2 2 2 2 2 5" xfId="19235" xr:uid="{00000000-0005-0000-0000-000056310000}"/>
    <cellStyle name="40% - Accent1 2 2 2 2 2 6" xfId="7293" xr:uid="{00000000-0005-0000-0000-000057310000}"/>
    <cellStyle name="40% - Accent1 2 2 2 2 2 7" xfId="25220" xr:uid="{00000000-0005-0000-0000-000058310000}"/>
    <cellStyle name="40% - Accent1 2 2 2 2 2 8" xfId="37165" xr:uid="{00000000-0005-0000-0000-000059310000}"/>
    <cellStyle name="40% - Accent1 2 2 2 2 2 9" xfId="49130" xr:uid="{00000000-0005-0000-0000-00005A310000}"/>
    <cellStyle name="40% - Accent1 2 2 2 2 3" xfId="2035" xr:uid="{00000000-0005-0000-0000-00005B310000}"/>
    <cellStyle name="40% - Accent1 2 2 2 2 3 2" xfId="5005" xr:uid="{00000000-0005-0000-0000-00005C310000}"/>
    <cellStyle name="40% - Accent1 2 2 2 2 3 2 2" xfId="16968" xr:uid="{00000000-0005-0000-0000-00005D310000}"/>
    <cellStyle name="40% - Accent1 2 2 2 2 3 2 2 2" xfId="34895" xr:uid="{00000000-0005-0000-0000-00005E310000}"/>
    <cellStyle name="40% - Accent1 2 2 2 2 3 2 2 3" xfId="46840" xr:uid="{00000000-0005-0000-0000-00005F310000}"/>
    <cellStyle name="40% - Accent1 2 2 2 2 3 2 2 4" xfId="58805" xr:uid="{00000000-0005-0000-0000-000060310000}"/>
    <cellStyle name="40% - Accent1 2 2 2 2 3 2 3" xfId="22927" xr:uid="{00000000-0005-0000-0000-000061310000}"/>
    <cellStyle name="40% - Accent1 2 2 2 2 3 2 4" xfId="10985" xr:uid="{00000000-0005-0000-0000-000062310000}"/>
    <cellStyle name="40% - Accent1 2 2 2 2 3 2 5" xfId="28912" xr:uid="{00000000-0005-0000-0000-000063310000}"/>
    <cellStyle name="40% - Accent1 2 2 2 2 3 2 6" xfId="40857" xr:uid="{00000000-0005-0000-0000-000064310000}"/>
    <cellStyle name="40% - Accent1 2 2 2 2 3 2 7" xfId="52822" xr:uid="{00000000-0005-0000-0000-000065310000}"/>
    <cellStyle name="40% - Accent1 2 2 2 2 3 3" xfId="13998" xr:uid="{00000000-0005-0000-0000-000066310000}"/>
    <cellStyle name="40% - Accent1 2 2 2 2 3 3 2" xfId="31925" xr:uid="{00000000-0005-0000-0000-000067310000}"/>
    <cellStyle name="40% - Accent1 2 2 2 2 3 3 3" xfId="43870" xr:uid="{00000000-0005-0000-0000-000068310000}"/>
    <cellStyle name="40% - Accent1 2 2 2 2 3 3 4" xfId="55835" xr:uid="{00000000-0005-0000-0000-000069310000}"/>
    <cellStyle name="40% - Accent1 2 2 2 2 3 4" xfId="19957" xr:uid="{00000000-0005-0000-0000-00006A310000}"/>
    <cellStyle name="40% - Accent1 2 2 2 2 3 5" xfId="8015" xr:uid="{00000000-0005-0000-0000-00006B310000}"/>
    <cellStyle name="40% - Accent1 2 2 2 2 3 6" xfId="25942" xr:uid="{00000000-0005-0000-0000-00006C310000}"/>
    <cellStyle name="40% - Accent1 2 2 2 2 3 7" xfId="37887" xr:uid="{00000000-0005-0000-0000-00006D310000}"/>
    <cellStyle name="40% - Accent1 2 2 2 2 3 8" xfId="49852" xr:uid="{00000000-0005-0000-0000-00006E310000}"/>
    <cellStyle name="40% - Accent1 2 2 2 2 4" xfId="3561" xr:uid="{00000000-0005-0000-0000-00006F310000}"/>
    <cellStyle name="40% - Accent1 2 2 2 2 4 2" xfId="15524" xr:uid="{00000000-0005-0000-0000-000070310000}"/>
    <cellStyle name="40% - Accent1 2 2 2 2 4 2 2" xfId="33451" xr:uid="{00000000-0005-0000-0000-000071310000}"/>
    <cellStyle name="40% - Accent1 2 2 2 2 4 2 3" xfId="45396" xr:uid="{00000000-0005-0000-0000-000072310000}"/>
    <cellStyle name="40% - Accent1 2 2 2 2 4 2 4" xfId="57361" xr:uid="{00000000-0005-0000-0000-000073310000}"/>
    <cellStyle name="40% - Accent1 2 2 2 2 4 3" xfId="21483" xr:uid="{00000000-0005-0000-0000-000074310000}"/>
    <cellStyle name="40% - Accent1 2 2 2 2 4 4" xfId="9541" xr:uid="{00000000-0005-0000-0000-000075310000}"/>
    <cellStyle name="40% - Accent1 2 2 2 2 4 5" xfId="27468" xr:uid="{00000000-0005-0000-0000-000076310000}"/>
    <cellStyle name="40% - Accent1 2 2 2 2 4 6" xfId="39413" xr:uid="{00000000-0005-0000-0000-000077310000}"/>
    <cellStyle name="40% - Accent1 2 2 2 2 4 7" xfId="51378" xr:uid="{00000000-0005-0000-0000-000078310000}"/>
    <cellStyle name="40% - Accent1 2 2 2 2 5" xfId="12554" xr:uid="{00000000-0005-0000-0000-000079310000}"/>
    <cellStyle name="40% - Accent1 2 2 2 2 5 2" xfId="30481" xr:uid="{00000000-0005-0000-0000-00007A310000}"/>
    <cellStyle name="40% - Accent1 2 2 2 2 5 3" xfId="42426" xr:uid="{00000000-0005-0000-0000-00007B310000}"/>
    <cellStyle name="40% - Accent1 2 2 2 2 5 4" xfId="54391" xr:uid="{00000000-0005-0000-0000-00007C310000}"/>
    <cellStyle name="40% - Accent1 2 2 2 2 6" xfId="18513" xr:uid="{00000000-0005-0000-0000-00007D310000}"/>
    <cellStyle name="40% - Accent1 2 2 2 2 7" xfId="6571" xr:uid="{00000000-0005-0000-0000-00007E310000}"/>
    <cellStyle name="40% - Accent1 2 2 2 2 8" xfId="24498" xr:uid="{00000000-0005-0000-0000-00007F310000}"/>
    <cellStyle name="40% - Accent1 2 2 2 2 9" xfId="36443" xr:uid="{00000000-0005-0000-0000-000080310000}"/>
    <cellStyle name="40% - Accent1 2 2 2 3" xfId="965" xr:uid="{00000000-0005-0000-0000-000081310000}"/>
    <cellStyle name="40% - Accent1 2 2 2 3 2" xfId="2409" xr:uid="{00000000-0005-0000-0000-000082310000}"/>
    <cellStyle name="40% - Accent1 2 2 2 3 2 2" xfId="5379" xr:uid="{00000000-0005-0000-0000-000083310000}"/>
    <cellStyle name="40% - Accent1 2 2 2 3 2 2 2" xfId="17342" xr:uid="{00000000-0005-0000-0000-000084310000}"/>
    <cellStyle name="40% - Accent1 2 2 2 3 2 2 2 2" xfId="35269" xr:uid="{00000000-0005-0000-0000-000085310000}"/>
    <cellStyle name="40% - Accent1 2 2 2 3 2 2 2 3" xfId="47214" xr:uid="{00000000-0005-0000-0000-000086310000}"/>
    <cellStyle name="40% - Accent1 2 2 2 3 2 2 2 4" xfId="59179" xr:uid="{00000000-0005-0000-0000-000087310000}"/>
    <cellStyle name="40% - Accent1 2 2 2 3 2 2 3" xfId="23301" xr:uid="{00000000-0005-0000-0000-000088310000}"/>
    <cellStyle name="40% - Accent1 2 2 2 3 2 2 4" xfId="11359" xr:uid="{00000000-0005-0000-0000-000089310000}"/>
    <cellStyle name="40% - Accent1 2 2 2 3 2 2 5" xfId="29286" xr:uid="{00000000-0005-0000-0000-00008A310000}"/>
    <cellStyle name="40% - Accent1 2 2 2 3 2 2 6" xfId="41231" xr:uid="{00000000-0005-0000-0000-00008B310000}"/>
    <cellStyle name="40% - Accent1 2 2 2 3 2 2 7" xfId="53196" xr:uid="{00000000-0005-0000-0000-00008C310000}"/>
    <cellStyle name="40% - Accent1 2 2 2 3 2 3" xfId="14372" xr:uid="{00000000-0005-0000-0000-00008D310000}"/>
    <cellStyle name="40% - Accent1 2 2 2 3 2 3 2" xfId="32299" xr:uid="{00000000-0005-0000-0000-00008E310000}"/>
    <cellStyle name="40% - Accent1 2 2 2 3 2 3 3" xfId="44244" xr:uid="{00000000-0005-0000-0000-00008F310000}"/>
    <cellStyle name="40% - Accent1 2 2 2 3 2 3 4" xfId="56209" xr:uid="{00000000-0005-0000-0000-000090310000}"/>
    <cellStyle name="40% - Accent1 2 2 2 3 2 4" xfId="20331" xr:uid="{00000000-0005-0000-0000-000091310000}"/>
    <cellStyle name="40% - Accent1 2 2 2 3 2 5" xfId="8389" xr:uid="{00000000-0005-0000-0000-000092310000}"/>
    <cellStyle name="40% - Accent1 2 2 2 3 2 6" xfId="26316" xr:uid="{00000000-0005-0000-0000-000093310000}"/>
    <cellStyle name="40% - Accent1 2 2 2 3 2 7" xfId="38261" xr:uid="{00000000-0005-0000-0000-000094310000}"/>
    <cellStyle name="40% - Accent1 2 2 2 3 2 8" xfId="50226" xr:uid="{00000000-0005-0000-0000-000095310000}"/>
    <cellStyle name="40% - Accent1 2 2 2 3 3" xfId="3935" xr:uid="{00000000-0005-0000-0000-000096310000}"/>
    <cellStyle name="40% - Accent1 2 2 2 3 3 2" xfId="15898" xr:uid="{00000000-0005-0000-0000-000097310000}"/>
    <cellStyle name="40% - Accent1 2 2 2 3 3 2 2" xfId="33825" xr:uid="{00000000-0005-0000-0000-000098310000}"/>
    <cellStyle name="40% - Accent1 2 2 2 3 3 2 3" xfId="45770" xr:uid="{00000000-0005-0000-0000-000099310000}"/>
    <cellStyle name="40% - Accent1 2 2 2 3 3 2 4" xfId="57735" xr:uid="{00000000-0005-0000-0000-00009A310000}"/>
    <cellStyle name="40% - Accent1 2 2 2 3 3 3" xfId="21857" xr:uid="{00000000-0005-0000-0000-00009B310000}"/>
    <cellStyle name="40% - Accent1 2 2 2 3 3 4" xfId="9915" xr:uid="{00000000-0005-0000-0000-00009C310000}"/>
    <cellStyle name="40% - Accent1 2 2 2 3 3 5" xfId="27842" xr:uid="{00000000-0005-0000-0000-00009D310000}"/>
    <cellStyle name="40% - Accent1 2 2 2 3 3 6" xfId="39787" xr:uid="{00000000-0005-0000-0000-00009E310000}"/>
    <cellStyle name="40% - Accent1 2 2 2 3 3 7" xfId="51752" xr:uid="{00000000-0005-0000-0000-00009F310000}"/>
    <cellStyle name="40% - Accent1 2 2 2 3 4" xfId="12928" xr:uid="{00000000-0005-0000-0000-0000A0310000}"/>
    <cellStyle name="40% - Accent1 2 2 2 3 4 2" xfId="30855" xr:uid="{00000000-0005-0000-0000-0000A1310000}"/>
    <cellStyle name="40% - Accent1 2 2 2 3 4 3" xfId="42800" xr:uid="{00000000-0005-0000-0000-0000A2310000}"/>
    <cellStyle name="40% - Accent1 2 2 2 3 4 4" xfId="54765" xr:uid="{00000000-0005-0000-0000-0000A3310000}"/>
    <cellStyle name="40% - Accent1 2 2 2 3 5" xfId="18887" xr:uid="{00000000-0005-0000-0000-0000A4310000}"/>
    <cellStyle name="40% - Accent1 2 2 2 3 6" xfId="6945" xr:uid="{00000000-0005-0000-0000-0000A5310000}"/>
    <cellStyle name="40% - Accent1 2 2 2 3 7" xfId="24872" xr:uid="{00000000-0005-0000-0000-0000A6310000}"/>
    <cellStyle name="40% - Accent1 2 2 2 3 8" xfId="36817" xr:uid="{00000000-0005-0000-0000-0000A7310000}"/>
    <cellStyle name="40% - Accent1 2 2 2 3 9" xfId="48782" xr:uid="{00000000-0005-0000-0000-0000A8310000}"/>
    <cellStyle name="40% - Accent1 2 2 2 4" xfId="1687" xr:uid="{00000000-0005-0000-0000-0000A9310000}"/>
    <cellStyle name="40% - Accent1 2 2 2 4 2" xfId="4657" xr:uid="{00000000-0005-0000-0000-0000AA310000}"/>
    <cellStyle name="40% - Accent1 2 2 2 4 2 2" xfId="16620" xr:uid="{00000000-0005-0000-0000-0000AB310000}"/>
    <cellStyle name="40% - Accent1 2 2 2 4 2 2 2" xfId="34547" xr:uid="{00000000-0005-0000-0000-0000AC310000}"/>
    <cellStyle name="40% - Accent1 2 2 2 4 2 2 3" xfId="46492" xr:uid="{00000000-0005-0000-0000-0000AD310000}"/>
    <cellStyle name="40% - Accent1 2 2 2 4 2 2 4" xfId="58457" xr:uid="{00000000-0005-0000-0000-0000AE310000}"/>
    <cellStyle name="40% - Accent1 2 2 2 4 2 3" xfId="22579" xr:uid="{00000000-0005-0000-0000-0000AF310000}"/>
    <cellStyle name="40% - Accent1 2 2 2 4 2 4" xfId="10637" xr:uid="{00000000-0005-0000-0000-0000B0310000}"/>
    <cellStyle name="40% - Accent1 2 2 2 4 2 5" xfId="28564" xr:uid="{00000000-0005-0000-0000-0000B1310000}"/>
    <cellStyle name="40% - Accent1 2 2 2 4 2 6" xfId="40509" xr:uid="{00000000-0005-0000-0000-0000B2310000}"/>
    <cellStyle name="40% - Accent1 2 2 2 4 2 7" xfId="52474" xr:uid="{00000000-0005-0000-0000-0000B3310000}"/>
    <cellStyle name="40% - Accent1 2 2 2 4 3" xfId="13650" xr:uid="{00000000-0005-0000-0000-0000B4310000}"/>
    <cellStyle name="40% - Accent1 2 2 2 4 3 2" xfId="31577" xr:uid="{00000000-0005-0000-0000-0000B5310000}"/>
    <cellStyle name="40% - Accent1 2 2 2 4 3 3" xfId="43522" xr:uid="{00000000-0005-0000-0000-0000B6310000}"/>
    <cellStyle name="40% - Accent1 2 2 2 4 3 4" xfId="55487" xr:uid="{00000000-0005-0000-0000-0000B7310000}"/>
    <cellStyle name="40% - Accent1 2 2 2 4 4" xfId="19609" xr:uid="{00000000-0005-0000-0000-0000B8310000}"/>
    <cellStyle name="40% - Accent1 2 2 2 4 5" xfId="7667" xr:uid="{00000000-0005-0000-0000-0000B9310000}"/>
    <cellStyle name="40% - Accent1 2 2 2 4 6" xfId="25594" xr:uid="{00000000-0005-0000-0000-0000BA310000}"/>
    <cellStyle name="40% - Accent1 2 2 2 4 7" xfId="37539" xr:uid="{00000000-0005-0000-0000-0000BB310000}"/>
    <cellStyle name="40% - Accent1 2 2 2 4 8" xfId="49504" xr:uid="{00000000-0005-0000-0000-0000BC310000}"/>
    <cellStyle name="40% - Accent1 2 2 2 5" xfId="3213" xr:uid="{00000000-0005-0000-0000-0000BD310000}"/>
    <cellStyle name="40% - Accent1 2 2 2 5 2" xfId="15176" xr:uid="{00000000-0005-0000-0000-0000BE310000}"/>
    <cellStyle name="40% - Accent1 2 2 2 5 2 2" xfId="33103" xr:uid="{00000000-0005-0000-0000-0000BF310000}"/>
    <cellStyle name="40% - Accent1 2 2 2 5 2 3" xfId="45048" xr:uid="{00000000-0005-0000-0000-0000C0310000}"/>
    <cellStyle name="40% - Accent1 2 2 2 5 2 4" xfId="57013" xr:uid="{00000000-0005-0000-0000-0000C1310000}"/>
    <cellStyle name="40% - Accent1 2 2 2 5 3" xfId="21135" xr:uid="{00000000-0005-0000-0000-0000C2310000}"/>
    <cellStyle name="40% - Accent1 2 2 2 5 4" xfId="9193" xr:uid="{00000000-0005-0000-0000-0000C3310000}"/>
    <cellStyle name="40% - Accent1 2 2 2 5 5" xfId="27120" xr:uid="{00000000-0005-0000-0000-0000C4310000}"/>
    <cellStyle name="40% - Accent1 2 2 2 5 6" xfId="39065" xr:uid="{00000000-0005-0000-0000-0000C5310000}"/>
    <cellStyle name="40% - Accent1 2 2 2 5 7" xfId="51030" xr:uid="{00000000-0005-0000-0000-0000C6310000}"/>
    <cellStyle name="40% - Accent1 2 2 2 6" xfId="12206" xr:uid="{00000000-0005-0000-0000-0000C7310000}"/>
    <cellStyle name="40% - Accent1 2 2 2 6 2" xfId="30133" xr:uid="{00000000-0005-0000-0000-0000C8310000}"/>
    <cellStyle name="40% - Accent1 2 2 2 6 3" xfId="42078" xr:uid="{00000000-0005-0000-0000-0000C9310000}"/>
    <cellStyle name="40% - Accent1 2 2 2 6 4" xfId="54043" xr:uid="{00000000-0005-0000-0000-0000CA310000}"/>
    <cellStyle name="40% - Accent1 2 2 2 7" xfId="18165" xr:uid="{00000000-0005-0000-0000-0000CB310000}"/>
    <cellStyle name="40% - Accent1 2 2 2 8" xfId="6223" xr:uid="{00000000-0005-0000-0000-0000CC310000}"/>
    <cellStyle name="40% - Accent1 2 2 2 9" xfId="24150" xr:uid="{00000000-0005-0000-0000-0000CD310000}"/>
    <cellStyle name="40% - Accent1 2 2 3" xfId="359" xr:uid="{00000000-0005-0000-0000-0000CE310000}"/>
    <cellStyle name="40% - Accent1 2 2 3 10" xfId="36211" xr:uid="{00000000-0005-0000-0000-0000CF310000}"/>
    <cellStyle name="40% - Accent1 2 2 3 11" xfId="48176" xr:uid="{00000000-0005-0000-0000-0000D0310000}"/>
    <cellStyle name="40% - Accent1 2 2 3 2" xfId="707" xr:uid="{00000000-0005-0000-0000-0000D1310000}"/>
    <cellStyle name="40% - Accent1 2 2 3 2 10" xfId="48524" xr:uid="{00000000-0005-0000-0000-0000D2310000}"/>
    <cellStyle name="40% - Accent1 2 2 3 2 2" xfId="1429" xr:uid="{00000000-0005-0000-0000-0000D3310000}"/>
    <cellStyle name="40% - Accent1 2 2 3 2 2 2" xfId="2873" xr:uid="{00000000-0005-0000-0000-0000D4310000}"/>
    <cellStyle name="40% - Accent1 2 2 3 2 2 2 2" xfId="5843" xr:uid="{00000000-0005-0000-0000-0000D5310000}"/>
    <cellStyle name="40% - Accent1 2 2 3 2 2 2 2 2" xfId="17806" xr:uid="{00000000-0005-0000-0000-0000D6310000}"/>
    <cellStyle name="40% - Accent1 2 2 3 2 2 2 2 2 2" xfId="35733" xr:uid="{00000000-0005-0000-0000-0000D7310000}"/>
    <cellStyle name="40% - Accent1 2 2 3 2 2 2 2 2 3" xfId="47678" xr:uid="{00000000-0005-0000-0000-0000D8310000}"/>
    <cellStyle name="40% - Accent1 2 2 3 2 2 2 2 2 4" xfId="59643" xr:uid="{00000000-0005-0000-0000-0000D9310000}"/>
    <cellStyle name="40% - Accent1 2 2 3 2 2 2 2 3" xfId="23765" xr:uid="{00000000-0005-0000-0000-0000DA310000}"/>
    <cellStyle name="40% - Accent1 2 2 3 2 2 2 2 4" xfId="11823" xr:uid="{00000000-0005-0000-0000-0000DB310000}"/>
    <cellStyle name="40% - Accent1 2 2 3 2 2 2 2 5" xfId="29750" xr:uid="{00000000-0005-0000-0000-0000DC310000}"/>
    <cellStyle name="40% - Accent1 2 2 3 2 2 2 2 6" xfId="41695" xr:uid="{00000000-0005-0000-0000-0000DD310000}"/>
    <cellStyle name="40% - Accent1 2 2 3 2 2 2 2 7" xfId="53660" xr:uid="{00000000-0005-0000-0000-0000DE310000}"/>
    <cellStyle name="40% - Accent1 2 2 3 2 2 2 3" xfId="14836" xr:uid="{00000000-0005-0000-0000-0000DF310000}"/>
    <cellStyle name="40% - Accent1 2 2 3 2 2 2 3 2" xfId="32763" xr:uid="{00000000-0005-0000-0000-0000E0310000}"/>
    <cellStyle name="40% - Accent1 2 2 3 2 2 2 3 3" xfId="44708" xr:uid="{00000000-0005-0000-0000-0000E1310000}"/>
    <cellStyle name="40% - Accent1 2 2 3 2 2 2 3 4" xfId="56673" xr:uid="{00000000-0005-0000-0000-0000E2310000}"/>
    <cellStyle name="40% - Accent1 2 2 3 2 2 2 4" xfId="20795" xr:uid="{00000000-0005-0000-0000-0000E3310000}"/>
    <cellStyle name="40% - Accent1 2 2 3 2 2 2 5" xfId="8853" xr:uid="{00000000-0005-0000-0000-0000E4310000}"/>
    <cellStyle name="40% - Accent1 2 2 3 2 2 2 6" xfId="26780" xr:uid="{00000000-0005-0000-0000-0000E5310000}"/>
    <cellStyle name="40% - Accent1 2 2 3 2 2 2 7" xfId="38725" xr:uid="{00000000-0005-0000-0000-0000E6310000}"/>
    <cellStyle name="40% - Accent1 2 2 3 2 2 2 8" xfId="50690" xr:uid="{00000000-0005-0000-0000-0000E7310000}"/>
    <cellStyle name="40% - Accent1 2 2 3 2 2 3" xfId="4399" xr:uid="{00000000-0005-0000-0000-0000E8310000}"/>
    <cellStyle name="40% - Accent1 2 2 3 2 2 3 2" xfId="16362" xr:uid="{00000000-0005-0000-0000-0000E9310000}"/>
    <cellStyle name="40% - Accent1 2 2 3 2 2 3 2 2" xfId="34289" xr:uid="{00000000-0005-0000-0000-0000EA310000}"/>
    <cellStyle name="40% - Accent1 2 2 3 2 2 3 2 3" xfId="46234" xr:uid="{00000000-0005-0000-0000-0000EB310000}"/>
    <cellStyle name="40% - Accent1 2 2 3 2 2 3 2 4" xfId="58199" xr:uid="{00000000-0005-0000-0000-0000EC310000}"/>
    <cellStyle name="40% - Accent1 2 2 3 2 2 3 3" xfId="22321" xr:uid="{00000000-0005-0000-0000-0000ED310000}"/>
    <cellStyle name="40% - Accent1 2 2 3 2 2 3 4" xfId="10379" xr:uid="{00000000-0005-0000-0000-0000EE310000}"/>
    <cellStyle name="40% - Accent1 2 2 3 2 2 3 5" xfId="28306" xr:uid="{00000000-0005-0000-0000-0000EF310000}"/>
    <cellStyle name="40% - Accent1 2 2 3 2 2 3 6" xfId="40251" xr:uid="{00000000-0005-0000-0000-0000F0310000}"/>
    <cellStyle name="40% - Accent1 2 2 3 2 2 3 7" xfId="52216" xr:uid="{00000000-0005-0000-0000-0000F1310000}"/>
    <cellStyle name="40% - Accent1 2 2 3 2 2 4" xfId="13392" xr:uid="{00000000-0005-0000-0000-0000F2310000}"/>
    <cellStyle name="40% - Accent1 2 2 3 2 2 4 2" xfId="31319" xr:uid="{00000000-0005-0000-0000-0000F3310000}"/>
    <cellStyle name="40% - Accent1 2 2 3 2 2 4 3" xfId="43264" xr:uid="{00000000-0005-0000-0000-0000F4310000}"/>
    <cellStyle name="40% - Accent1 2 2 3 2 2 4 4" xfId="55229" xr:uid="{00000000-0005-0000-0000-0000F5310000}"/>
    <cellStyle name="40% - Accent1 2 2 3 2 2 5" xfId="19351" xr:uid="{00000000-0005-0000-0000-0000F6310000}"/>
    <cellStyle name="40% - Accent1 2 2 3 2 2 6" xfId="7409" xr:uid="{00000000-0005-0000-0000-0000F7310000}"/>
    <cellStyle name="40% - Accent1 2 2 3 2 2 7" xfId="25336" xr:uid="{00000000-0005-0000-0000-0000F8310000}"/>
    <cellStyle name="40% - Accent1 2 2 3 2 2 8" xfId="37281" xr:uid="{00000000-0005-0000-0000-0000F9310000}"/>
    <cellStyle name="40% - Accent1 2 2 3 2 2 9" xfId="49246" xr:uid="{00000000-0005-0000-0000-0000FA310000}"/>
    <cellStyle name="40% - Accent1 2 2 3 2 3" xfId="2151" xr:uid="{00000000-0005-0000-0000-0000FB310000}"/>
    <cellStyle name="40% - Accent1 2 2 3 2 3 2" xfId="5121" xr:uid="{00000000-0005-0000-0000-0000FC310000}"/>
    <cellStyle name="40% - Accent1 2 2 3 2 3 2 2" xfId="17084" xr:uid="{00000000-0005-0000-0000-0000FD310000}"/>
    <cellStyle name="40% - Accent1 2 2 3 2 3 2 2 2" xfId="35011" xr:uid="{00000000-0005-0000-0000-0000FE310000}"/>
    <cellStyle name="40% - Accent1 2 2 3 2 3 2 2 3" xfId="46956" xr:uid="{00000000-0005-0000-0000-0000FF310000}"/>
    <cellStyle name="40% - Accent1 2 2 3 2 3 2 2 4" xfId="58921" xr:uid="{00000000-0005-0000-0000-000000320000}"/>
    <cellStyle name="40% - Accent1 2 2 3 2 3 2 3" xfId="23043" xr:uid="{00000000-0005-0000-0000-000001320000}"/>
    <cellStyle name="40% - Accent1 2 2 3 2 3 2 4" xfId="11101" xr:uid="{00000000-0005-0000-0000-000002320000}"/>
    <cellStyle name="40% - Accent1 2 2 3 2 3 2 5" xfId="29028" xr:uid="{00000000-0005-0000-0000-000003320000}"/>
    <cellStyle name="40% - Accent1 2 2 3 2 3 2 6" xfId="40973" xr:uid="{00000000-0005-0000-0000-000004320000}"/>
    <cellStyle name="40% - Accent1 2 2 3 2 3 2 7" xfId="52938" xr:uid="{00000000-0005-0000-0000-000005320000}"/>
    <cellStyle name="40% - Accent1 2 2 3 2 3 3" xfId="14114" xr:uid="{00000000-0005-0000-0000-000006320000}"/>
    <cellStyle name="40% - Accent1 2 2 3 2 3 3 2" xfId="32041" xr:uid="{00000000-0005-0000-0000-000007320000}"/>
    <cellStyle name="40% - Accent1 2 2 3 2 3 3 3" xfId="43986" xr:uid="{00000000-0005-0000-0000-000008320000}"/>
    <cellStyle name="40% - Accent1 2 2 3 2 3 3 4" xfId="55951" xr:uid="{00000000-0005-0000-0000-000009320000}"/>
    <cellStyle name="40% - Accent1 2 2 3 2 3 4" xfId="20073" xr:uid="{00000000-0005-0000-0000-00000A320000}"/>
    <cellStyle name="40% - Accent1 2 2 3 2 3 5" xfId="8131" xr:uid="{00000000-0005-0000-0000-00000B320000}"/>
    <cellStyle name="40% - Accent1 2 2 3 2 3 6" xfId="26058" xr:uid="{00000000-0005-0000-0000-00000C320000}"/>
    <cellStyle name="40% - Accent1 2 2 3 2 3 7" xfId="38003" xr:uid="{00000000-0005-0000-0000-00000D320000}"/>
    <cellStyle name="40% - Accent1 2 2 3 2 3 8" xfId="49968" xr:uid="{00000000-0005-0000-0000-00000E320000}"/>
    <cellStyle name="40% - Accent1 2 2 3 2 4" xfId="3677" xr:uid="{00000000-0005-0000-0000-00000F320000}"/>
    <cellStyle name="40% - Accent1 2 2 3 2 4 2" xfId="15640" xr:uid="{00000000-0005-0000-0000-000010320000}"/>
    <cellStyle name="40% - Accent1 2 2 3 2 4 2 2" xfId="33567" xr:uid="{00000000-0005-0000-0000-000011320000}"/>
    <cellStyle name="40% - Accent1 2 2 3 2 4 2 3" xfId="45512" xr:uid="{00000000-0005-0000-0000-000012320000}"/>
    <cellStyle name="40% - Accent1 2 2 3 2 4 2 4" xfId="57477" xr:uid="{00000000-0005-0000-0000-000013320000}"/>
    <cellStyle name="40% - Accent1 2 2 3 2 4 3" xfId="21599" xr:uid="{00000000-0005-0000-0000-000014320000}"/>
    <cellStyle name="40% - Accent1 2 2 3 2 4 4" xfId="9657" xr:uid="{00000000-0005-0000-0000-000015320000}"/>
    <cellStyle name="40% - Accent1 2 2 3 2 4 5" xfId="27584" xr:uid="{00000000-0005-0000-0000-000016320000}"/>
    <cellStyle name="40% - Accent1 2 2 3 2 4 6" xfId="39529" xr:uid="{00000000-0005-0000-0000-000017320000}"/>
    <cellStyle name="40% - Accent1 2 2 3 2 4 7" xfId="51494" xr:uid="{00000000-0005-0000-0000-000018320000}"/>
    <cellStyle name="40% - Accent1 2 2 3 2 5" xfId="12670" xr:uid="{00000000-0005-0000-0000-000019320000}"/>
    <cellStyle name="40% - Accent1 2 2 3 2 5 2" xfId="30597" xr:uid="{00000000-0005-0000-0000-00001A320000}"/>
    <cellStyle name="40% - Accent1 2 2 3 2 5 3" xfId="42542" xr:uid="{00000000-0005-0000-0000-00001B320000}"/>
    <cellStyle name="40% - Accent1 2 2 3 2 5 4" xfId="54507" xr:uid="{00000000-0005-0000-0000-00001C320000}"/>
    <cellStyle name="40% - Accent1 2 2 3 2 6" xfId="18629" xr:uid="{00000000-0005-0000-0000-00001D320000}"/>
    <cellStyle name="40% - Accent1 2 2 3 2 7" xfId="6687" xr:uid="{00000000-0005-0000-0000-00001E320000}"/>
    <cellStyle name="40% - Accent1 2 2 3 2 8" xfId="24614" xr:uid="{00000000-0005-0000-0000-00001F320000}"/>
    <cellStyle name="40% - Accent1 2 2 3 2 9" xfId="36559" xr:uid="{00000000-0005-0000-0000-000020320000}"/>
    <cellStyle name="40% - Accent1 2 2 3 3" xfId="1081" xr:uid="{00000000-0005-0000-0000-000021320000}"/>
    <cellStyle name="40% - Accent1 2 2 3 3 2" xfId="2525" xr:uid="{00000000-0005-0000-0000-000022320000}"/>
    <cellStyle name="40% - Accent1 2 2 3 3 2 2" xfId="5495" xr:uid="{00000000-0005-0000-0000-000023320000}"/>
    <cellStyle name="40% - Accent1 2 2 3 3 2 2 2" xfId="17458" xr:uid="{00000000-0005-0000-0000-000024320000}"/>
    <cellStyle name="40% - Accent1 2 2 3 3 2 2 2 2" xfId="35385" xr:uid="{00000000-0005-0000-0000-000025320000}"/>
    <cellStyle name="40% - Accent1 2 2 3 3 2 2 2 3" xfId="47330" xr:uid="{00000000-0005-0000-0000-000026320000}"/>
    <cellStyle name="40% - Accent1 2 2 3 3 2 2 2 4" xfId="59295" xr:uid="{00000000-0005-0000-0000-000027320000}"/>
    <cellStyle name="40% - Accent1 2 2 3 3 2 2 3" xfId="23417" xr:uid="{00000000-0005-0000-0000-000028320000}"/>
    <cellStyle name="40% - Accent1 2 2 3 3 2 2 4" xfId="11475" xr:uid="{00000000-0005-0000-0000-000029320000}"/>
    <cellStyle name="40% - Accent1 2 2 3 3 2 2 5" xfId="29402" xr:uid="{00000000-0005-0000-0000-00002A320000}"/>
    <cellStyle name="40% - Accent1 2 2 3 3 2 2 6" xfId="41347" xr:uid="{00000000-0005-0000-0000-00002B320000}"/>
    <cellStyle name="40% - Accent1 2 2 3 3 2 2 7" xfId="53312" xr:uid="{00000000-0005-0000-0000-00002C320000}"/>
    <cellStyle name="40% - Accent1 2 2 3 3 2 3" xfId="14488" xr:uid="{00000000-0005-0000-0000-00002D320000}"/>
    <cellStyle name="40% - Accent1 2 2 3 3 2 3 2" xfId="32415" xr:uid="{00000000-0005-0000-0000-00002E320000}"/>
    <cellStyle name="40% - Accent1 2 2 3 3 2 3 3" xfId="44360" xr:uid="{00000000-0005-0000-0000-00002F320000}"/>
    <cellStyle name="40% - Accent1 2 2 3 3 2 3 4" xfId="56325" xr:uid="{00000000-0005-0000-0000-000030320000}"/>
    <cellStyle name="40% - Accent1 2 2 3 3 2 4" xfId="20447" xr:uid="{00000000-0005-0000-0000-000031320000}"/>
    <cellStyle name="40% - Accent1 2 2 3 3 2 5" xfId="8505" xr:uid="{00000000-0005-0000-0000-000032320000}"/>
    <cellStyle name="40% - Accent1 2 2 3 3 2 6" xfId="26432" xr:uid="{00000000-0005-0000-0000-000033320000}"/>
    <cellStyle name="40% - Accent1 2 2 3 3 2 7" xfId="38377" xr:uid="{00000000-0005-0000-0000-000034320000}"/>
    <cellStyle name="40% - Accent1 2 2 3 3 2 8" xfId="50342" xr:uid="{00000000-0005-0000-0000-000035320000}"/>
    <cellStyle name="40% - Accent1 2 2 3 3 3" xfId="4051" xr:uid="{00000000-0005-0000-0000-000036320000}"/>
    <cellStyle name="40% - Accent1 2 2 3 3 3 2" xfId="16014" xr:uid="{00000000-0005-0000-0000-000037320000}"/>
    <cellStyle name="40% - Accent1 2 2 3 3 3 2 2" xfId="33941" xr:uid="{00000000-0005-0000-0000-000038320000}"/>
    <cellStyle name="40% - Accent1 2 2 3 3 3 2 3" xfId="45886" xr:uid="{00000000-0005-0000-0000-000039320000}"/>
    <cellStyle name="40% - Accent1 2 2 3 3 3 2 4" xfId="57851" xr:uid="{00000000-0005-0000-0000-00003A320000}"/>
    <cellStyle name="40% - Accent1 2 2 3 3 3 3" xfId="21973" xr:uid="{00000000-0005-0000-0000-00003B320000}"/>
    <cellStyle name="40% - Accent1 2 2 3 3 3 4" xfId="10031" xr:uid="{00000000-0005-0000-0000-00003C320000}"/>
    <cellStyle name="40% - Accent1 2 2 3 3 3 5" xfId="27958" xr:uid="{00000000-0005-0000-0000-00003D320000}"/>
    <cellStyle name="40% - Accent1 2 2 3 3 3 6" xfId="39903" xr:uid="{00000000-0005-0000-0000-00003E320000}"/>
    <cellStyle name="40% - Accent1 2 2 3 3 3 7" xfId="51868" xr:uid="{00000000-0005-0000-0000-00003F320000}"/>
    <cellStyle name="40% - Accent1 2 2 3 3 4" xfId="13044" xr:uid="{00000000-0005-0000-0000-000040320000}"/>
    <cellStyle name="40% - Accent1 2 2 3 3 4 2" xfId="30971" xr:uid="{00000000-0005-0000-0000-000041320000}"/>
    <cellStyle name="40% - Accent1 2 2 3 3 4 3" xfId="42916" xr:uid="{00000000-0005-0000-0000-000042320000}"/>
    <cellStyle name="40% - Accent1 2 2 3 3 4 4" xfId="54881" xr:uid="{00000000-0005-0000-0000-000043320000}"/>
    <cellStyle name="40% - Accent1 2 2 3 3 5" xfId="19003" xr:uid="{00000000-0005-0000-0000-000044320000}"/>
    <cellStyle name="40% - Accent1 2 2 3 3 6" xfId="7061" xr:uid="{00000000-0005-0000-0000-000045320000}"/>
    <cellStyle name="40% - Accent1 2 2 3 3 7" xfId="24988" xr:uid="{00000000-0005-0000-0000-000046320000}"/>
    <cellStyle name="40% - Accent1 2 2 3 3 8" xfId="36933" xr:uid="{00000000-0005-0000-0000-000047320000}"/>
    <cellStyle name="40% - Accent1 2 2 3 3 9" xfId="48898" xr:uid="{00000000-0005-0000-0000-000048320000}"/>
    <cellStyle name="40% - Accent1 2 2 3 4" xfId="1803" xr:uid="{00000000-0005-0000-0000-000049320000}"/>
    <cellStyle name="40% - Accent1 2 2 3 4 2" xfId="4773" xr:uid="{00000000-0005-0000-0000-00004A320000}"/>
    <cellStyle name="40% - Accent1 2 2 3 4 2 2" xfId="16736" xr:uid="{00000000-0005-0000-0000-00004B320000}"/>
    <cellStyle name="40% - Accent1 2 2 3 4 2 2 2" xfId="34663" xr:uid="{00000000-0005-0000-0000-00004C320000}"/>
    <cellStyle name="40% - Accent1 2 2 3 4 2 2 3" xfId="46608" xr:uid="{00000000-0005-0000-0000-00004D320000}"/>
    <cellStyle name="40% - Accent1 2 2 3 4 2 2 4" xfId="58573" xr:uid="{00000000-0005-0000-0000-00004E320000}"/>
    <cellStyle name="40% - Accent1 2 2 3 4 2 3" xfId="22695" xr:uid="{00000000-0005-0000-0000-00004F320000}"/>
    <cellStyle name="40% - Accent1 2 2 3 4 2 4" xfId="10753" xr:uid="{00000000-0005-0000-0000-000050320000}"/>
    <cellStyle name="40% - Accent1 2 2 3 4 2 5" xfId="28680" xr:uid="{00000000-0005-0000-0000-000051320000}"/>
    <cellStyle name="40% - Accent1 2 2 3 4 2 6" xfId="40625" xr:uid="{00000000-0005-0000-0000-000052320000}"/>
    <cellStyle name="40% - Accent1 2 2 3 4 2 7" xfId="52590" xr:uid="{00000000-0005-0000-0000-000053320000}"/>
    <cellStyle name="40% - Accent1 2 2 3 4 3" xfId="13766" xr:uid="{00000000-0005-0000-0000-000054320000}"/>
    <cellStyle name="40% - Accent1 2 2 3 4 3 2" xfId="31693" xr:uid="{00000000-0005-0000-0000-000055320000}"/>
    <cellStyle name="40% - Accent1 2 2 3 4 3 3" xfId="43638" xr:uid="{00000000-0005-0000-0000-000056320000}"/>
    <cellStyle name="40% - Accent1 2 2 3 4 3 4" xfId="55603" xr:uid="{00000000-0005-0000-0000-000057320000}"/>
    <cellStyle name="40% - Accent1 2 2 3 4 4" xfId="19725" xr:uid="{00000000-0005-0000-0000-000058320000}"/>
    <cellStyle name="40% - Accent1 2 2 3 4 5" xfId="7783" xr:uid="{00000000-0005-0000-0000-000059320000}"/>
    <cellStyle name="40% - Accent1 2 2 3 4 6" xfId="25710" xr:uid="{00000000-0005-0000-0000-00005A320000}"/>
    <cellStyle name="40% - Accent1 2 2 3 4 7" xfId="37655" xr:uid="{00000000-0005-0000-0000-00005B320000}"/>
    <cellStyle name="40% - Accent1 2 2 3 4 8" xfId="49620" xr:uid="{00000000-0005-0000-0000-00005C320000}"/>
    <cellStyle name="40% - Accent1 2 2 3 5" xfId="3329" xr:uid="{00000000-0005-0000-0000-00005D320000}"/>
    <cellStyle name="40% - Accent1 2 2 3 5 2" xfId="15292" xr:uid="{00000000-0005-0000-0000-00005E320000}"/>
    <cellStyle name="40% - Accent1 2 2 3 5 2 2" xfId="33219" xr:uid="{00000000-0005-0000-0000-00005F320000}"/>
    <cellStyle name="40% - Accent1 2 2 3 5 2 3" xfId="45164" xr:uid="{00000000-0005-0000-0000-000060320000}"/>
    <cellStyle name="40% - Accent1 2 2 3 5 2 4" xfId="57129" xr:uid="{00000000-0005-0000-0000-000061320000}"/>
    <cellStyle name="40% - Accent1 2 2 3 5 3" xfId="21251" xr:uid="{00000000-0005-0000-0000-000062320000}"/>
    <cellStyle name="40% - Accent1 2 2 3 5 4" xfId="9309" xr:uid="{00000000-0005-0000-0000-000063320000}"/>
    <cellStyle name="40% - Accent1 2 2 3 5 5" xfId="27236" xr:uid="{00000000-0005-0000-0000-000064320000}"/>
    <cellStyle name="40% - Accent1 2 2 3 5 6" xfId="39181" xr:uid="{00000000-0005-0000-0000-000065320000}"/>
    <cellStyle name="40% - Accent1 2 2 3 5 7" xfId="51146" xr:uid="{00000000-0005-0000-0000-000066320000}"/>
    <cellStyle name="40% - Accent1 2 2 3 6" xfId="12322" xr:uid="{00000000-0005-0000-0000-000067320000}"/>
    <cellStyle name="40% - Accent1 2 2 3 6 2" xfId="30249" xr:uid="{00000000-0005-0000-0000-000068320000}"/>
    <cellStyle name="40% - Accent1 2 2 3 6 3" xfId="42194" xr:uid="{00000000-0005-0000-0000-000069320000}"/>
    <cellStyle name="40% - Accent1 2 2 3 6 4" xfId="54159" xr:uid="{00000000-0005-0000-0000-00006A320000}"/>
    <cellStyle name="40% - Accent1 2 2 3 7" xfId="18281" xr:uid="{00000000-0005-0000-0000-00006B320000}"/>
    <cellStyle name="40% - Accent1 2 2 3 8" xfId="6339" xr:uid="{00000000-0005-0000-0000-00006C320000}"/>
    <cellStyle name="40% - Accent1 2 2 3 9" xfId="24266" xr:uid="{00000000-0005-0000-0000-00006D320000}"/>
    <cellStyle name="40% - Accent1 2 2 4" xfId="475" xr:uid="{00000000-0005-0000-0000-00006E320000}"/>
    <cellStyle name="40% - Accent1 2 2 4 10" xfId="48292" xr:uid="{00000000-0005-0000-0000-00006F320000}"/>
    <cellStyle name="40% - Accent1 2 2 4 2" xfId="1197" xr:uid="{00000000-0005-0000-0000-000070320000}"/>
    <cellStyle name="40% - Accent1 2 2 4 2 2" xfId="2641" xr:uid="{00000000-0005-0000-0000-000071320000}"/>
    <cellStyle name="40% - Accent1 2 2 4 2 2 2" xfId="5611" xr:uid="{00000000-0005-0000-0000-000072320000}"/>
    <cellStyle name="40% - Accent1 2 2 4 2 2 2 2" xfId="17574" xr:uid="{00000000-0005-0000-0000-000073320000}"/>
    <cellStyle name="40% - Accent1 2 2 4 2 2 2 2 2" xfId="35501" xr:uid="{00000000-0005-0000-0000-000074320000}"/>
    <cellStyle name="40% - Accent1 2 2 4 2 2 2 2 3" xfId="47446" xr:uid="{00000000-0005-0000-0000-000075320000}"/>
    <cellStyle name="40% - Accent1 2 2 4 2 2 2 2 4" xfId="59411" xr:uid="{00000000-0005-0000-0000-000076320000}"/>
    <cellStyle name="40% - Accent1 2 2 4 2 2 2 3" xfId="23533" xr:uid="{00000000-0005-0000-0000-000077320000}"/>
    <cellStyle name="40% - Accent1 2 2 4 2 2 2 4" xfId="11591" xr:uid="{00000000-0005-0000-0000-000078320000}"/>
    <cellStyle name="40% - Accent1 2 2 4 2 2 2 5" xfId="29518" xr:uid="{00000000-0005-0000-0000-000079320000}"/>
    <cellStyle name="40% - Accent1 2 2 4 2 2 2 6" xfId="41463" xr:uid="{00000000-0005-0000-0000-00007A320000}"/>
    <cellStyle name="40% - Accent1 2 2 4 2 2 2 7" xfId="53428" xr:uid="{00000000-0005-0000-0000-00007B320000}"/>
    <cellStyle name="40% - Accent1 2 2 4 2 2 3" xfId="14604" xr:uid="{00000000-0005-0000-0000-00007C320000}"/>
    <cellStyle name="40% - Accent1 2 2 4 2 2 3 2" xfId="32531" xr:uid="{00000000-0005-0000-0000-00007D320000}"/>
    <cellStyle name="40% - Accent1 2 2 4 2 2 3 3" xfId="44476" xr:uid="{00000000-0005-0000-0000-00007E320000}"/>
    <cellStyle name="40% - Accent1 2 2 4 2 2 3 4" xfId="56441" xr:uid="{00000000-0005-0000-0000-00007F320000}"/>
    <cellStyle name="40% - Accent1 2 2 4 2 2 4" xfId="20563" xr:uid="{00000000-0005-0000-0000-000080320000}"/>
    <cellStyle name="40% - Accent1 2 2 4 2 2 5" xfId="8621" xr:uid="{00000000-0005-0000-0000-000081320000}"/>
    <cellStyle name="40% - Accent1 2 2 4 2 2 6" xfId="26548" xr:uid="{00000000-0005-0000-0000-000082320000}"/>
    <cellStyle name="40% - Accent1 2 2 4 2 2 7" xfId="38493" xr:uid="{00000000-0005-0000-0000-000083320000}"/>
    <cellStyle name="40% - Accent1 2 2 4 2 2 8" xfId="50458" xr:uid="{00000000-0005-0000-0000-000084320000}"/>
    <cellStyle name="40% - Accent1 2 2 4 2 3" xfId="4167" xr:uid="{00000000-0005-0000-0000-000085320000}"/>
    <cellStyle name="40% - Accent1 2 2 4 2 3 2" xfId="16130" xr:uid="{00000000-0005-0000-0000-000086320000}"/>
    <cellStyle name="40% - Accent1 2 2 4 2 3 2 2" xfId="34057" xr:uid="{00000000-0005-0000-0000-000087320000}"/>
    <cellStyle name="40% - Accent1 2 2 4 2 3 2 3" xfId="46002" xr:uid="{00000000-0005-0000-0000-000088320000}"/>
    <cellStyle name="40% - Accent1 2 2 4 2 3 2 4" xfId="57967" xr:uid="{00000000-0005-0000-0000-000089320000}"/>
    <cellStyle name="40% - Accent1 2 2 4 2 3 3" xfId="22089" xr:uid="{00000000-0005-0000-0000-00008A320000}"/>
    <cellStyle name="40% - Accent1 2 2 4 2 3 4" xfId="10147" xr:uid="{00000000-0005-0000-0000-00008B320000}"/>
    <cellStyle name="40% - Accent1 2 2 4 2 3 5" xfId="28074" xr:uid="{00000000-0005-0000-0000-00008C320000}"/>
    <cellStyle name="40% - Accent1 2 2 4 2 3 6" xfId="40019" xr:uid="{00000000-0005-0000-0000-00008D320000}"/>
    <cellStyle name="40% - Accent1 2 2 4 2 3 7" xfId="51984" xr:uid="{00000000-0005-0000-0000-00008E320000}"/>
    <cellStyle name="40% - Accent1 2 2 4 2 4" xfId="13160" xr:uid="{00000000-0005-0000-0000-00008F320000}"/>
    <cellStyle name="40% - Accent1 2 2 4 2 4 2" xfId="31087" xr:uid="{00000000-0005-0000-0000-000090320000}"/>
    <cellStyle name="40% - Accent1 2 2 4 2 4 3" xfId="43032" xr:uid="{00000000-0005-0000-0000-000091320000}"/>
    <cellStyle name="40% - Accent1 2 2 4 2 4 4" xfId="54997" xr:uid="{00000000-0005-0000-0000-000092320000}"/>
    <cellStyle name="40% - Accent1 2 2 4 2 5" xfId="19119" xr:uid="{00000000-0005-0000-0000-000093320000}"/>
    <cellStyle name="40% - Accent1 2 2 4 2 6" xfId="7177" xr:uid="{00000000-0005-0000-0000-000094320000}"/>
    <cellStyle name="40% - Accent1 2 2 4 2 7" xfId="25104" xr:uid="{00000000-0005-0000-0000-000095320000}"/>
    <cellStyle name="40% - Accent1 2 2 4 2 8" xfId="37049" xr:uid="{00000000-0005-0000-0000-000096320000}"/>
    <cellStyle name="40% - Accent1 2 2 4 2 9" xfId="49014" xr:uid="{00000000-0005-0000-0000-000097320000}"/>
    <cellStyle name="40% - Accent1 2 2 4 3" xfId="1919" xr:uid="{00000000-0005-0000-0000-000098320000}"/>
    <cellStyle name="40% - Accent1 2 2 4 3 2" xfId="4889" xr:uid="{00000000-0005-0000-0000-000099320000}"/>
    <cellStyle name="40% - Accent1 2 2 4 3 2 2" xfId="16852" xr:uid="{00000000-0005-0000-0000-00009A320000}"/>
    <cellStyle name="40% - Accent1 2 2 4 3 2 2 2" xfId="34779" xr:uid="{00000000-0005-0000-0000-00009B320000}"/>
    <cellStyle name="40% - Accent1 2 2 4 3 2 2 3" xfId="46724" xr:uid="{00000000-0005-0000-0000-00009C320000}"/>
    <cellStyle name="40% - Accent1 2 2 4 3 2 2 4" xfId="58689" xr:uid="{00000000-0005-0000-0000-00009D320000}"/>
    <cellStyle name="40% - Accent1 2 2 4 3 2 3" xfId="22811" xr:uid="{00000000-0005-0000-0000-00009E320000}"/>
    <cellStyle name="40% - Accent1 2 2 4 3 2 4" xfId="10869" xr:uid="{00000000-0005-0000-0000-00009F320000}"/>
    <cellStyle name="40% - Accent1 2 2 4 3 2 5" xfId="28796" xr:uid="{00000000-0005-0000-0000-0000A0320000}"/>
    <cellStyle name="40% - Accent1 2 2 4 3 2 6" xfId="40741" xr:uid="{00000000-0005-0000-0000-0000A1320000}"/>
    <cellStyle name="40% - Accent1 2 2 4 3 2 7" xfId="52706" xr:uid="{00000000-0005-0000-0000-0000A2320000}"/>
    <cellStyle name="40% - Accent1 2 2 4 3 3" xfId="13882" xr:uid="{00000000-0005-0000-0000-0000A3320000}"/>
    <cellStyle name="40% - Accent1 2 2 4 3 3 2" xfId="31809" xr:uid="{00000000-0005-0000-0000-0000A4320000}"/>
    <cellStyle name="40% - Accent1 2 2 4 3 3 3" xfId="43754" xr:uid="{00000000-0005-0000-0000-0000A5320000}"/>
    <cellStyle name="40% - Accent1 2 2 4 3 3 4" xfId="55719" xr:uid="{00000000-0005-0000-0000-0000A6320000}"/>
    <cellStyle name="40% - Accent1 2 2 4 3 4" xfId="19841" xr:uid="{00000000-0005-0000-0000-0000A7320000}"/>
    <cellStyle name="40% - Accent1 2 2 4 3 5" xfId="7899" xr:uid="{00000000-0005-0000-0000-0000A8320000}"/>
    <cellStyle name="40% - Accent1 2 2 4 3 6" xfId="25826" xr:uid="{00000000-0005-0000-0000-0000A9320000}"/>
    <cellStyle name="40% - Accent1 2 2 4 3 7" xfId="37771" xr:uid="{00000000-0005-0000-0000-0000AA320000}"/>
    <cellStyle name="40% - Accent1 2 2 4 3 8" xfId="49736" xr:uid="{00000000-0005-0000-0000-0000AB320000}"/>
    <cellStyle name="40% - Accent1 2 2 4 4" xfId="3445" xr:uid="{00000000-0005-0000-0000-0000AC320000}"/>
    <cellStyle name="40% - Accent1 2 2 4 4 2" xfId="15408" xr:uid="{00000000-0005-0000-0000-0000AD320000}"/>
    <cellStyle name="40% - Accent1 2 2 4 4 2 2" xfId="33335" xr:uid="{00000000-0005-0000-0000-0000AE320000}"/>
    <cellStyle name="40% - Accent1 2 2 4 4 2 3" xfId="45280" xr:uid="{00000000-0005-0000-0000-0000AF320000}"/>
    <cellStyle name="40% - Accent1 2 2 4 4 2 4" xfId="57245" xr:uid="{00000000-0005-0000-0000-0000B0320000}"/>
    <cellStyle name="40% - Accent1 2 2 4 4 3" xfId="21367" xr:uid="{00000000-0005-0000-0000-0000B1320000}"/>
    <cellStyle name="40% - Accent1 2 2 4 4 4" xfId="9425" xr:uid="{00000000-0005-0000-0000-0000B2320000}"/>
    <cellStyle name="40% - Accent1 2 2 4 4 5" xfId="27352" xr:uid="{00000000-0005-0000-0000-0000B3320000}"/>
    <cellStyle name="40% - Accent1 2 2 4 4 6" xfId="39297" xr:uid="{00000000-0005-0000-0000-0000B4320000}"/>
    <cellStyle name="40% - Accent1 2 2 4 4 7" xfId="51262" xr:uid="{00000000-0005-0000-0000-0000B5320000}"/>
    <cellStyle name="40% - Accent1 2 2 4 5" xfId="12438" xr:uid="{00000000-0005-0000-0000-0000B6320000}"/>
    <cellStyle name="40% - Accent1 2 2 4 5 2" xfId="30365" xr:uid="{00000000-0005-0000-0000-0000B7320000}"/>
    <cellStyle name="40% - Accent1 2 2 4 5 3" xfId="42310" xr:uid="{00000000-0005-0000-0000-0000B8320000}"/>
    <cellStyle name="40% - Accent1 2 2 4 5 4" xfId="54275" xr:uid="{00000000-0005-0000-0000-0000B9320000}"/>
    <cellStyle name="40% - Accent1 2 2 4 6" xfId="18397" xr:uid="{00000000-0005-0000-0000-0000BA320000}"/>
    <cellStyle name="40% - Accent1 2 2 4 7" xfId="6455" xr:uid="{00000000-0005-0000-0000-0000BB320000}"/>
    <cellStyle name="40% - Accent1 2 2 4 8" xfId="24382" xr:uid="{00000000-0005-0000-0000-0000BC320000}"/>
    <cellStyle name="40% - Accent1 2 2 4 9" xfId="36327" xr:uid="{00000000-0005-0000-0000-0000BD320000}"/>
    <cellStyle name="40% - Accent1 2 2 5" xfId="849" xr:uid="{00000000-0005-0000-0000-0000BE320000}"/>
    <cellStyle name="40% - Accent1 2 2 5 2" xfId="2293" xr:uid="{00000000-0005-0000-0000-0000BF320000}"/>
    <cellStyle name="40% - Accent1 2 2 5 2 2" xfId="5263" xr:uid="{00000000-0005-0000-0000-0000C0320000}"/>
    <cellStyle name="40% - Accent1 2 2 5 2 2 2" xfId="17226" xr:uid="{00000000-0005-0000-0000-0000C1320000}"/>
    <cellStyle name="40% - Accent1 2 2 5 2 2 2 2" xfId="35153" xr:uid="{00000000-0005-0000-0000-0000C2320000}"/>
    <cellStyle name="40% - Accent1 2 2 5 2 2 2 3" xfId="47098" xr:uid="{00000000-0005-0000-0000-0000C3320000}"/>
    <cellStyle name="40% - Accent1 2 2 5 2 2 2 4" xfId="59063" xr:uid="{00000000-0005-0000-0000-0000C4320000}"/>
    <cellStyle name="40% - Accent1 2 2 5 2 2 3" xfId="23185" xr:uid="{00000000-0005-0000-0000-0000C5320000}"/>
    <cellStyle name="40% - Accent1 2 2 5 2 2 4" xfId="11243" xr:uid="{00000000-0005-0000-0000-0000C6320000}"/>
    <cellStyle name="40% - Accent1 2 2 5 2 2 5" xfId="29170" xr:uid="{00000000-0005-0000-0000-0000C7320000}"/>
    <cellStyle name="40% - Accent1 2 2 5 2 2 6" xfId="41115" xr:uid="{00000000-0005-0000-0000-0000C8320000}"/>
    <cellStyle name="40% - Accent1 2 2 5 2 2 7" xfId="53080" xr:uid="{00000000-0005-0000-0000-0000C9320000}"/>
    <cellStyle name="40% - Accent1 2 2 5 2 3" xfId="14256" xr:uid="{00000000-0005-0000-0000-0000CA320000}"/>
    <cellStyle name="40% - Accent1 2 2 5 2 3 2" xfId="32183" xr:uid="{00000000-0005-0000-0000-0000CB320000}"/>
    <cellStyle name="40% - Accent1 2 2 5 2 3 3" xfId="44128" xr:uid="{00000000-0005-0000-0000-0000CC320000}"/>
    <cellStyle name="40% - Accent1 2 2 5 2 3 4" xfId="56093" xr:uid="{00000000-0005-0000-0000-0000CD320000}"/>
    <cellStyle name="40% - Accent1 2 2 5 2 4" xfId="20215" xr:uid="{00000000-0005-0000-0000-0000CE320000}"/>
    <cellStyle name="40% - Accent1 2 2 5 2 5" xfId="8273" xr:uid="{00000000-0005-0000-0000-0000CF320000}"/>
    <cellStyle name="40% - Accent1 2 2 5 2 6" xfId="26200" xr:uid="{00000000-0005-0000-0000-0000D0320000}"/>
    <cellStyle name="40% - Accent1 2 2 5 2 7" xfId="38145" xr:uid="{00000000-0005-0000-0000-0000D1320000}"/>
    <cellStyle name="40% - Accent1 2 2 5 2 8" xfId="50110" xr:uid="{00000000-0005-0000-0000-0000D2320000}"/>
    <cellStyle name="40% - Accent1 2 2 5 3" xfId="3819" xr:uid="{00000000-0005-0000-0000-0000D3320000}"/>
    <cellStyle name="40% - Accent1 2 2 5 3 2" xfId="15782" xr:uid="{00000000-0005-0000-0000-0000D4320000}"/>
    <cellStyle name="40% - Accent1 2 2 5 3 2 2" xfId="33709" xr:uid="{00000000-0005-0000-0000-0000D5320000}"/>
    <cellStyle name="40% - Accent1 2 2 5 3 2 3" xfId="45654" xr:uid="{00000000-0005-0000-0000-0000D6320000}"/>
    <cellStyle name="40% - Accent1 2 2 5 3 2 4" xfId="57619" xr:uid="{00000000-0005-0000-0000-0000D7320000}"/>
    <cellStyle name="40% - Accent1 2 2 5 3 3" xfId="21741" xr:uid="{00000000-0005-0000-0000-0000D8320000}"/>
    <cellStyle name="40% - Accent1 2 2 5 3 4" xfId="9799" xr:uid="{00000000-0005-0000-0000-0000D9320000}"/>
    <cellStyle name="40% - Accent1 2 2 5 3 5" xfId="27726" xr:uid="{00000000-0005-0000-0000-0000DA320000}"/>
    <cellStyle name="40% - Accent1 2 2 5 3 6" xfId="39671" xr:uid="{00000000-0005-0000-0000-0000DB320000}"/>
    <cellStyle name="40% - Accent1 2 2 5 3 7" xfId="51636" xr:uid="{00000000-0005-0000-0000-0000DC320000}"/>
    <cellStyle name="40% - Accent1 2 2 5 4" xfId="12812" xr:uid="{00000000-0005-0000-0000-0000DD320000}"/>
    <cellStyle name="40% - Accent1 2 2 5 4 2" xfId="30739" xr:uid="{00000000-0005-0000-0000-0000DE320000}"/>
    <cellStyle name="40% - Accent1 2 2 5 4 3" xfId="42684" xr:uid="{00000000-0005-0000-0000-0000DF320000}"/>
    <cellStyle name="40% - Accent1 2 2 5 4 4" xfId="54649" xr:uid="{00000000-0005-0000-0000-0000E0320000}"/>
    <cellStyle name="40% - Accent1 2 2 5 5" xfId="18771" xr:uid="{00000000-0005-0000-0000-0000E1320000}"/>
    <cellStyle name="40% - Accent1 2 2 5 6" xfId="6829" xr:uid="{00000000-0005-0000-0000-0000E2320000}"/>
    <cellStyle name="40% - Accent1 2 2 5 7" xfId="24756" xr:uid="{00000000-0005-0000-0000-0000E3320000}"/>
    <cellStyle name="40% - Accent1 2 2 5 8" xfId="36701" xr:uid="{00000000-0005-0000-0000-0000E4320000}"/>
    <cellStyle name="40% - Accent1 2 2 5 9" xfId="48666" xr:uid="{00000000-0005-0000-0000-0000E5320000}"/>
    <cellStyle name="40% - Accent1 2 2 6" xfId="1571" xr:uid="{00000000-0005-0000-0000-0000E6320000}"/>
    <cellStyle name="40% - Accent1 2 2 6 2" xfId="4541" xr:uid="{00000000-0005-0000-0000-0000E7320000}"/>
    <cellStyle name="40% - Accent1 2 2 6 2 2" xfId="16504" xr:uid="{00000000-0005-0000-0000-0000E8320000}"/>
    <cellStyle name="40% - Accent1 2 2 6 2 2 2" xfId="34431" xr:uid="{00000000-0005-0000-0000-0000E9320000}"/>
    <cellStyle name="40% - Accent1 2 2 6 2 2 3" xfId="46376" xr:uid="{00000000-0005-0000-0000-0000EA320000}"/>
    <cellStyle name="40% - Accent1 2 2 6 2 2 4" xfId="58341" xr:uid="{00000000-0005-0000-0000-0000EB320000}"/>
    <cellStyle name="40% - Accent1 2 2 6 2 3" xfId="22463" xr:uid="{00000000-0005-0000-0000-0000EC320000}"/>
    <cellStyle name="40% - Accent1 2 2 6 2 4" xfId="10521" xr:uid="{00000000-0005-0000-0000-0000ED320000}"/>
    <cellStyle name="40% - Accent1 2 2 6 2 5" xfId="28448" xr:uid="{00000000-0005-0000-0000-0000EE320000}"/>
    <cellStyle name="40% - Accent1 2 2 6 2 6" xfId="40393" xr:uid="{00000000-0005-0000-0000-0000EF320000}"/>
    <cellStyle name="40% - Accent1 2 2 6 2 7" xfId="52358" xr:uid="{00000000-0005-0000-0000-0000F0320000}"/>
    <cellStyle name="40% - Accent1 2 2 6 3" xfId="13534" xr:uid="{00000000-0005-0000-0000-0000F1320000}"/>
    <cellStyle name="40% - Accent1 2 2 6 3 2" xfId="31461" xr:uid="{00000000-0005-0000-0000-0000F2320000}"/>
    <cellStyle name="40% - Accent1 2 2 6 3 3" xfId="43406" xr:uid="{00000000-0005-0000-0000-0000F3320000}"/>
    <cellStyle name="40% - Accent1 2 2 6 3 4" xfId="55371" xr:uid="{00000000-0005-0000-0000-0000F4320000}"/>
    <cellStyle name="40% - Accent1 2 2 6 4" xfId="19493" xr:uid="{00000000-0005-0000-0000-0000F5320000}"/>
    <cellStyle name="40% - Accent1 2 2 6 5" xfId="7551" xr:uid="{00000000-0005-0000-0000-0000F6320000}"/>
    <cellStyle name="40% - Accent1 2 2 6 6" xfId="25478" xr:uid="{00000000-0005-0000-0000-0000F7320000}"/>
    <cellStyle name="40% - Accent1 2 2 6 7" xfId="37423" xr:uid="{00000000-0005-0000-0000-0000F8320000}"/>
    <cellStyle name="40% - Accent1 2 2 6 8" xfId="49388" xr:uid="{00000000-0005-0000-0000-0000F9320000}"/>
    <cellStyle name="40% - Accent1 2 2 7" xfId="3097" xr:uid="{00000000-0005-0000-0000-0000FA320000}"/>
    <cellStyle name="40% - Accent1 2 2 7 2" xfId="15060" xr:uid="{00000000-0005-0000-0000-0000FB320000}"/>
    <cellStyle name="40% - Accent1 2 2 7 2 2" xfId="32987" xr:uid="{00000000-0005-0000-0000-0000FC320000}"/>
    <cellStyle name="40% - Accent1 2 2 7 2 3" xfId="44932" xr:uid="{00000000-0005-0000-0000-0000FD320000}"/>
    <cellStyle name="40% - Accent1 2 2 7 2 4" xfId="56897" xr:uid="{00000000-0005-0000-0000-0000FE320000}"/>
    <cellStyle name="40% - Accent1 2 2 7 3" xfId="21019" xr:uid="{00000000-0005-0000-0000-0000FF320000}"/>
    <cellStyle name="40% - Accent1 2 2 7 4" xfId="9077" xr:uid="{00000000-0005-0000-0000-000000330000}"/>
    <cellStyle name="40% - Accent1 2 2 7 5" xfId="27004" xr:uid="{00000000-0005-0000-0000-000001330000}"/>
    <cellStyle name="40% - Accent1 2 2 7 6" xfId="38949" xr:uid="{00000000-0005-0000-0000-000002330000}"/>
    <cellStyle name="40% - Accent1 2 2 7 7" xfId="50914" xr:uid="{00000000-0005-0000-0000-000003330000}"/>
    <cellStyle name="40% - Accent1 2 2 8" xfId="12090" xr:uid="{00000000-0005-0000-0000-000004330000}"/>
    <cellStyle name="40% - Accent1 2 2 8 2" xfId="30017" xr:uid="{00000000-0005-0000-0000-000005330000}"/>
    <cellStyle name="40% - Accent1 2 2 8 3" xfId="41962" xr:uid="{00000000-0005-0000-0000-000006330000}"/>
    <cellStyle name="40% - Accent1 2 2 8 4" xfId="53927" xr:uid="{00000000-0005-0000-0000-000007330000}"/>
    <cellStyle name="40% - Accent1 2 2 9" xfId="18049" xr:uid="{00000000-0005-0000-0000-000008330000}"/>
    <cellStyle name="40% - Accent1 2 3" xfId="185" xr:uid="{00000000-0005-0000-0000-000009330000}"/>
    <cellStyle name="40% - Accent1 2 3 10" xfId="36037" xr:uid="{00000000-0005-0000-0000-00000A330000}"/>
    <cellStyle name="40% - Accent1 2 3 11" xfId="48002" xr:uid="{00000000-0005-0000-0000-00000B330000}"/>
    <cellStyle name="40% - Accent1 2 3 2" xfId="533" xr:uid="{00000000-0005-0000-0000-00000C330000}"/>
    <cellStyle name="40% - Accent1 2 3 2 10" xfId="48350" xr:uid="{00000000-0005-0000-0000-00000D330000}"/>
    <cellStyle name="40% - Accent1 2 3 2 2" xfId="1255" xr:uid="{00000000-0005-0000-0000-00000E330000}"/>
    <cellStyle name="40% - Accent1 2 3 2 2 2" xfId="2699" xr:uid="{00000000-0005-0000-0000-00000F330000}"/>
    <cellStyle name="40% - Accent1 2 3 2 2 2 2" xfId="5669" xr:uid="{00000000-0005-0000-0000-000010330000}"/>
    <cellStyle name="40% - Accent1 2 3 2 2 2 2 2" xfId="17632" xr:uid="{00000000-0005-0000-0000-000011330000}"/>
    <cellStyle name="40% - Accent1 2 3 2 2 2 2 2 2" xfId="35559" xr:uid="{00000000-0005-0000-0000-000012330000}"/>
    <cellStyle name="40% - Accent1 2 3 2 2 2 2 2 3" xfId="47504" xr:uid="{00000000-0005-0000-0000-000013330000}"/>
    <cellStyle name="40% - Accent1 2 3 2 2 2 2 2 4" xfId="59469" xr:uid="{00000000-0005-0000-0000-000014330000}"/>
    <cellStyle name="40% - Accent1 2 3 2 2 2 2 3" xfId="23591" xr:uid="{00000000-0005-0000-0000-000015330000}"/>
    <cellStyle name="40% - Accent1 2 3 2 2 2 2 4" xfId="11649" xr:uid="{00000000-0005-0000-0000-000016330000}"/>
    <cellStyle name="40% - Accent1 2 3 2 2 2 2 5" xfId="29576" xr:uid="{00000000-0005-0000-0000-000017330000}"/>
    <cellStyle name="40% - Accent1 2 3 2 2 2 2 6" xfId="41521" xr:uid="{00000000-0005-0000-0000-000018330000}"/>
    <cellStyle name="40% - Accent1 2 3 2 2 2 2 7" xfId="53486" xr:uid="{00000000-0005-0000-0000-000019330000}"/>
    <cellStyle name="40% - Accent1 2 3 2 2 2 3" xfId="14662" xr:uid="{00000000-0005-0000-0000-00001A330000}"/>
    <cellStyle name="40% - Accent1 2 3 2 2 2 3 2" xfId="32589" xr:uid="{00000000-0005-0000-0000-00001B330000}"/>
    <cellStyle name="40% - Accent1 2 3 2 2 2 3 3" xfId="44534" xr:uid="{00000000-0005-0000-0000-00001C330000}"/>
    <cellStyle name="40% - Accent1 2 3 2 2 2 3 4" xfId="56499" xr:uid="{00000000-0005-0000-0000-00001D330000}"/>
    <cellStyle name="40% - Accent1 2 3 2 2 2 4" xfId="20621" xr:uid="{00000000-0005-0000-0000-00001E330000}"/>
    <cellStyle name="40% - Accent1 2 3 2 2 2 5" xfId="8679" xr:uid="{00000000-0005-0000-0000-00001F330000}"/>
    <cellStyle name="40% - Accent1 2 3 2 2 2 6" xfId="26606" xr:uid="{00000000-0005-0000-0000-000020330000}"/>
    <cellStyle name="40% - Accent1 2 3 2 2 2 7" xfId="38551" xr:uid="{00000000-0005-0000-0000-000021330000}"/>
    <cellStyle name="40% - Accent1 2 3 2 2 2 8" xfId="50516" xr:uid="{00000000-0005-0000-0000-000022330000}"/>
    <cellStyle name="40% - Accent1 2 3 2 2 3" xfId="4225" xr:uid="{00000000-0005-0000-0000-000023330000}"/>
    <cellStyle name="40% - Accent1 2 3 2 2 3 2" xfId="16188" xr:uid="{00000000-0005-0000-0000-000024330000}"/>
    <cellStyle name="40% - Accent1 2 3 2 2 3 2 2" xfId="34115" xr:uid="{00000000-0005-0000-0000-000025330000}"/>
    <cellStyle name="40% - Accent1 2 3 2 2 3 2 3" xfId="46060" xr:uid="{00000000-0005-0000-0000-000026330000}"/>
    <cellStyle name="40% - Accent1 2 3 2 2 3 2 4" xfId="58025" xr:uid="{00000000-0005-0000-0000-000027330000}"/>
    <cellStyle name="40% - Accent1 2 3 2 2 3 3" xfId="22147" xr:uid="{00000000-0005-0000-0000-000028330000}"/>
    <cellStyle name="40% - Accent1 2 3 2 2 3 4" xfId="10205" xr:uid="{00000000-0005-0000-0000-000029330000}"/>
    <cellStyle name="40% - Accent1 2 3 2 2 3 5" xfId="28132" xr:uid="{00000000-0005-0000-0000-00002A330000}"/>
    <cellStyle name="40% - Accent1 2 3 2 2 3 6" xfId="40077" xr:uid="{00000000-0005-0000-0000-00002B330000}"/>
    <cellStyle name="40% - Accent1 2 3 2 2 3 7" xfId="52042" xr:uid="{00000000-0005-0000-0000-00002C330000}"/>
    <cellStyle name="40% - Accent1 2 3 2 2 4" xfId="13218" xr:uid="{00000000-0005-0000-0000-00002D330000}"/>
    <cellStyle name="40% - Accent1 2 3 2 2 4 2" xfId="31145" xr:uid="{00000000-0005-0000-0000-00002E330000}"/>
    <cellStyle name="40% - Accent1 2 3 2 2 4 3" xfId="43090" xr:uid="{00000000-0005-0000-0000-00002F330000}"/>
    <cellStyle name="40% - Accent1 2 3 2 2 4 4" xfId="55055" xr:uid="{00000000-0005-0000-0000-000030330000}"/>
    <cellStyle name="40% - Accent1 2 3 2 2 5" xfId="19177" xr:uid="{00000000-0005-0000-0000-000031330000}"/>
    <cellStyle name="40% - Accent1 2 3 2 2 6" xfId="7235" xr:uid="{00000000-0005-0000-0000-000032330000}"/>
    <cellStyle name="40% - Accent1 2 3 2 2 7" xfId="25162" xr:uid="{00000000-0005-0000-0000-000033330000}"/>
    <cellStyle name="40% - Accent1 2 3 2 2 8" xfId="37107" xr:uid="{00000000-0005-0000-0000-000034330000}"/>
    <cellStyle name="40% - Accent1 2 3 2 2 9" xfId="49072" xr:uid="{00000000-0005-0000-0000-000035330000}"/>
    <cellStyle name="40% - Accent1 2 3 2 3" xfId="1977" xr:uid="{00000000-0005-0000-0000-000036330000}"/>
    <cellStyle name="40% - Accent1 2 3 2 3 2" xfId="4947" xr:uid="{00000000-0005-0000-0000-000037330000}"/>
    <cellStyle name="40% - Accent1 2 3 2 3 2 2" xfId="16910" xr:uid="{00000000-0005-0000-0000-000038330000}"/>
    <cellStyle name="40% - Accent1 2 3 2 3 2 2 2" xfId="34837" xr:uid="{00000000-0005-0000-0000-000039330000}"/>
    <cellStyle name="40% - Accent1 2 3 2 3 2 2 3" xfId="46782" xr:uid="{00000000-0005-0000-0000-00003A330000}"/>
    <cellStyle name="40% - Accent1 2 3 2 3 2 2 4" xfId="58747" xr:uid="{00000000-0005-0000-0000-00003B330000}"/>
    <cellStyle name="40% - Accent1 2 3 2 3 2 3" xfId="22869" xr:uid="{00000000-0005-0000-0000-00003C330000}"/>
    <cellStyle name="40% - Accent1 2 3 2 3 2 4" xfId="10927" xr:uid="{00000000-0005-0000-0000-00003D330000}"/>
    <cellStyle name="40% - Accent1 2 3 2 3 2 5" xfId="28854" xr:uid="{00000000-0005-0000-0000-00003E330000}"/>
    <cellStyle name="40% - Accent1 2 3 2 3 2 6" xfId="40799" xr:uid="{00000000-0005-0000-0000-00003F330000}"/>
    <cellStyle name="40% - Accent1 2 3 2 3 2 7" xfId="52764" xr:uid="{00000000-0005-0000-0000-000040330000}"/>
    <cellStyle name="40% - Accent1 2 3 2 3 3" xfId="13940" xr:uid="{00000000-0005-0000-0000-000041330000}"/>
    <cellStyle name="40% - Accent1 2 3 2 3 3 2" xfId="31867" xr:uid="{00000000-0005-0000-0000-000042330000}"/>
    <cellStyle name="40% - Accent1 2 3 2 3 3 3" xfId="43812" xr:uid="{00000000-0005-0000-0000-000043330000}"/>
    <cellStyle name="40% - Accent1 2 3 2 3 3 4" xfId="55777" xr:uid="{00000000-0005-0000-0000-000044330000}"/>
    <cellStyle name="40% - Accent1 2 3 2 3 4" xfId="19899" xr:uid="{00000000-0005-0000-0000-000045330000}"/>
    <cellStyle name="40% - Accent1 2 3 2 3 5" xfId="7957" xr:uid="{00000000-0005-0000-0000-000046330000}"/>
    <cellStyle name="40% - Accent1 2 3 2 3 6" xfId="25884" xr:uid="{00000000-0005-0000-0000-000047330000}"/>
    <cellStyle name="40% - Accent1 2 3 2 3 7" xfId="37829" xr:uid="{00000000-0005-0000-0000-000048330000}"/>
    <cellStyle name="40% - Accent1 2 3 2 3 8" xfId="49794" xr:uid="{00000000-0005-0000-0000-000049330000}"/>
    <cellStyle name="40% - Accent1 2 3 2 4" xfId="3503" xr:uid="{00000000-0005-0000-0000-00004A330000}"/>
    <cellStyle name="40% - Accent1 2 3 2 4 2" xfId="15466" xr:uid="{00000000-0005-0000-0000-00004B330000}"/>
    <cellStyle name="40% - Accent1 2 3 2 4 2 2" xfId="33393" xr:uid="{00000000-0005-0000-0000-00004C330000}"/>
    <cellStyle name="40% - Accent1 2 3 2 4 2 3" xfId="45338" xr:uid="{00000000-0005-0000-0000-00004D330000}"/>
    <cellStyle name="40% - Accent1 2 3 2 4 2 4" xfId="57303" xr:uid="{00000000-0005-0000-0000-00004E330000}"/>
    <cellStyle name="40% - Accent1 2 3 2 4 3" xfId="21425" xr:uid="{00000000-0005-0000-0000-00004F330000}"/>
    <cellStyle name="40% - Accent1 2 3 2 4 4" xfId="9483" xr:uid="{00000000-0005-0000-0000-000050330000}"/>
    <cellStyle name="40% - Accent1 2 3 2 4 5" xfId="27410" xr:uid="{00000000-0005-0000-0000-000051330000}"/>
    <cellStyle name="40% - Accent1 2 3 2 4 6" xfId="39355" xr:uid="{00000000-0005-0000-0000-000052330000}"/>
    <cellStyle name="40% - Accent1 2 3 2 4 7" xfId="51320" xr:uid="{00000000-0005-0000-0000-000053330000}"/>
    <cellStyle name="40% - Accent1 2 3 2 5" xfId="12496" xr:uid="{00000000-0005-0000-0000-000054330000}"/>
    <cellStyle name="40% - Accent1 2 3 2 5 2" xfId="30423" xr:uid="{00000000-0005-0000-0000-000055330000}"/>
    <cellStyle name="40% - Accent1 2 3 2 5 3" xfId="42368" xr:uid="{00000000-0005-0000-0000-000056330000}"/>
    <cellStyle name="40% - Accent1 2 3 2 5 4" xfId="54333" xr:uid="{00000000-0005-0000-0000-000057330000}"/>
    <cellStyle name="40% - Accent1 2 3 2 6" xfId="18455" xr:uid="{00000000-0005-0000-0000-000058330000}"/>
    <cellStyle name="40% - Accent1 2 3 2 7" xfId="6513" xr:uid="{00000000-0005-0000-0000-000059330000}"/>
    <cellStyle name="40% - Accent1 2 3 2 8" xfId="24440" xr:uid="{00000000-0005-0000-0000-00005A330000}"/>
    <cellStyle name="40% - Accent1 2 3 2 9" xfId="36385" xr:uid="{00000000-0005-0000-0000-00005B330000}"/>
    <cellStyle name="40% - Accent1 2 3 3" xfId="907" xr:uid="{00000000-0005-0000-0000-00005C330000}"/>
    <cellStyle name="40% - Accent1 2 3 3 2" xfId="2351" xr:uid="{00000000-0005-0000-0000-00005D330000}"/>
    <cellStyle name="40% - Accent1 2 3 3 2 2" xfId="5321" xr:uid="{00000000-0005-0000-0000-00005E330000}"/>
    <cellStyle name="40% - Accent1 2 3 3 2 2 2" xfId="17284" xr:uid="{00000000-0005-0000-0000-00005F330000}"/>
    <cellStyle name="40% - Accent1 2 3 3 2 2 2 2" xfId="35211" xr:uid="{00000000-0005-0000-0000-000060330000}"/>
    <cellStyle name="40% - Accent1 2 3 3 2 2 2 3" xfId="47156" xr:uid="{00000000-0005-0000-0000-000061330000}"/>
    <cellStyle name="40% - Accent1 2 3 3 2 2 2 4" xfId="59121" xr:uid="{00000000-0005-0000-0000-000062330000}"/>
    <cellStyle name="40% - Accent1 2 3 3 2 2 3" xfId="23243" xr:uid="{00000000-0005-0000-0000-000063330000}"/>
    <cellStyle name="40% - Accent1 2 3 3 2 2 4" xfId="11301" xr:uid="{00000000-0005-0000-0000-000064330000}"/>
    <cellStyle name="40% - Accent1 2 3 3 2 2 5" xfId="29228" xr:uid="{00000000-0005-0000-0000-000065330000}"/>
    <cellStyle name="40% - Accent1 2 3 3 2 2 6" xfId="41173" xr:uid="{00000000-0005-0000-0000-000066330000}"/>
    <cellStyle name="40% - Accent1 2 3 3 2 2 7" xfId="53138" xr:uid="{00000000-0005-0000-0000-000067330000}"/>
    <cellStyle name="40% - Accent1 2 3 3 2 3" xfId="14314" xr:uid="{00000000-0005-0000-0000-000068330000}"/>
    <cellStyle name="40% - Accent1 2 3 3 2 3 2" xfId="32241" xr:uid="{00000000-0005-0000-0000-000069330000}"/>
    <cellStyle name="40% - Accent1 2 3 3 2 3 3" xfId="44186" xr:uid="{00000000-0005-0000-0000-00006A330000}"/>
    <cellStyle name="40% - Accent1 2 3 3 2 3 4" xfId="56151" xr:uid="{00000000-0005-0000-0000-00006B330000}"/>
    <cellStyle name="40% - Accent1 2 3 3 2 4" xfId="20273" xr:uid="{00000000-0005-0000-0000-00006C330000}"/>
    <cellStyle name="40% - Accent1 2 3 3 2 5" xfId="8331" xr:uid="{00000000-0005-0000-0000-00006D330000}"/>
    <cellStyle name="40% - Accent1 2 3 3 2 6" xfId="26258" xr:uid="{00000000-0005-0000-0000-00006E330000}"/>
    <cellStyle name="40% - Accent1 2 3 3 2 7" xfId="38203" xr:uid="{00000000-0005-0000-0000-00006F330000}"/>
    <cellStyle name="40% - Accent1 2 3 3 2 8" xfId="50168" xr:uid="{00000000-0005-0000-0000-000070330000}"/>
    <cellStyle name="40% - Accent1 2 3 3 3" xfId="3877" xr:uid="{00000000-0005-0000-0000-000071330000}"/>
    <cellStyle name="40% - Accent1 2 3 3 3 2" xfId="15840" xr:uid="{00000000-0005-0000-0000-000072330000}"/>
    <cellStyle name="40% - Accent1 2 3 3 3 2 2" xfId="33767" xr:uid="{00000000-0005-0000-0000-000073330000}"/>
    <cellStyle name="40% - Accent1 2 3 3 3 2 3" xfId="45712" xr:uid="{00000000-0005-0000-0000-000074330000}"/>
    <cellStyle name="40% - Accent1 2 3 3 3 2 4" xfId="57677" xr:uid="{00000000-0005-0000-0000-000075330000}"/>
    <cellStyle name="40% - Accent1 2 3 3 3 3" xfId="21799" xr:uid="{00000000-0005-0000-0000-000076330000}"/>
    <cellStyle name="40% - Accent1 2 3 3 3 4" xfId="9857" xr:uid="{00000000-0005-0000-0000-000077330000}"/>
    <cellStyle name="40% - Accent1 2 3 3 3 5" xfId="27784" xr:uid="{00000000-0005-0000-0000-000078330000}"/>
    <cellStyle name="40% - Accent1 2 3 3 3 6" xfId="39729" xr:uid="{00000000-0005-0000-0000-000079330000}"/>
    <cellStyle name="40% - Accent1 2 3 3 3 7" xfId="51694" xr:uid="{00000000-0005-0000-0000-00007A330000}"/>
    <cellStyle name="40% - Accent1 2 3 3 4" xfId="12870" xr:uid="{00000000-0005-0000-0000-00007B330000}"/>
    <cellStyle name="40% - Accent1 2 3 3 4 2" xfId="30797" xr:uid="{00000000-0005-0000-0000-00007C330000}"/>
    <cellStyle name="40% - Accent1 2 3 3 4 3" xfId="42742" xr:uid="{00000000-0005-0000-0000-00007D330000}"/>
    <cellStyle name="40% - Accent1 2 3 3 4 4" xfId="54707" xr:uid="{00000000-0005-0000-0000-00007E330000}"/>
    <cellStyle name="40% - Accent1 2 3 3 5" xfId="18829" xr:uid="{00000000-0005-0000-0000-00007F330000}"/>
    <cellStyle name="40% - Accent1 2 3 3 6" xfId="6887" xr:uid="{00000000-0005-0000-0000-000080330000}"/>
    <cellStyle name="40% - Accent1 2 3 3 7" xfId="24814" xr:uid="{00000000-0005-0000-0000-000081330000}"/>
    <cellStyle name="40% - Accent1 2 3 3 8" xfId="36759" xr:uid="{00000000-0005-0000-0000-000082330000}"/>
    <cellStyle name="40% - Accent1 2 3 3 9" xfId="48724" xr:uid="{00000000-0005-0000-0000-000083330000}"/>
    <cellStyle name="40% - Accent1 2 3 4" xfId="1629" xr:uid="{00000000-0005-0000-0000-000084330000}"/>
    <cellStyle name="40% - Accent1 2 3 4 2" xfId="4599" xr:uid="{00000000-0005-0000-0000-000085330000}"/>
    <cellStyle name="40% - Accent1 2 3 4 2 2" xfId="16562" xr:uid="{00000000-0005-0000-0000-000086330000}"/>
    <cellStyle name="40% - Accent1 2 3 4 2 2 2" xfId="34489" xr:uid="{00000000-0005-0000-0000-000087330000}"/>
    <cellStyle name="40% - Accent1 2 3 4 2 2 3" xfId="46434" xr:uid="{00000000-0005-0000-0000-000088330000}"/>
    <cellStyle name="40% - Accent1 2 3 4 2 2 4" xfId="58399" xr:uid="{00000000-0005-0000-0000-000089330000}"/>
    <cellStyle name="40% - Accent1 2 3 4 2 3" xfId="22521" xr:uid="{00000000-0005-0000-0000-00008A330000}"/>
    <cellStyle name="40% - Accent1 2 3 4 2 4" xfId="10579" xr:uid="{00000000-0005-0000-0000-00008B330000}"/>
    <cellStyle name="40% - Accent1 2 3 4 2 5" xfId="28506" xr:uid="{00000000-0005-0000-0000-00008C330000}"/>
    <cellStyle name="40% - Accent1 2 3 4 2 6" xfId="40451" xr:uid="{00000000-0005-0000-0000-00008D330000}"/>
    <cellStyle name="40% - Accent1 2 3 4 2 7" xfId="52416" xr:uid="{00000000-0005-0000-0000-00008E330000}"/>
    <cellStyle name="40% - Accent1 2 3 4 3" xfId="13592" xr:uid="{00000000-0005-0000-0000-00008F330000}"/>
    <cellStyle name="40% - Accent1 2 3 4 3 2" xfId="31519" xr:uid="{00000000-0005-0000-0000-000090330000}"/>
    <cellStyle name="40% - Accent1 2 3 4 3 3" xfId="43464" xr:uid="{00000000-0005-0000-0000-000091330000}"/>
    <cellStyle name="40% - Accent1 2 3 4 3 4" xfId="55429" xr:uid="{00000000-0005-0000-0000-000092330000}"/>
    <cellStyle name="40% - Accent1 2 3 4 4" xfId="19551" xr:uid="{00000000-0005-0000-0000-000093330000}"/>
    <cellStyle name="40% - Accent1 2 3 4 5" xfId="7609" xr:uid="{00000000-0005-0000-0000-000094330000}"/>
    <cellStyle name="40% - Accent1 2 3 4 6" xfId="25536" xr:uid="{00000000-0005-0000-0000-000095330000}"/>
    <cellStyle name="40% - Accent1 2 3 4 7" xfId="37481" xr:uid="{00000000-0005-0000-0000-000096330000}"/>
    <cellStyle name="40% - Accent1 2 3 4 8" xfId="49446" xr:uid="{00000000-0005-0000-0000-000097330000}"/>
    <cellStyle name="40% - Accent1 2 3 5" xfId="3155" xr:uid="{00000000-0005-0000-0000-000098330000}"/>
    <cellStyle name="40% - Accent1 2 3 5 2" xfId="15118" xr:uid="{00000000-0005-0000-0000-000099330000}"/>
    <cellStyle name="40% - Accent1 2 3 5 2 2" xfId="33045" xr:uid="{00000000-0005-0000-0000-00009A330000}"/>
    <cellStyle name="40% - Accent1 2 3 5 2 3" xfId="44990" xr:uid="{00000000-0005-0000-0000-00009B330000}"/>
    <cellStyle name="40% - Accent1 2 3 5 2 4" xfId="56955" xr:uid="{00000000-0005-0000-0000-00009C330000}"/>
    <cellStyle name="40% - Accent1 2 3 5 3" xfId="21077" xr:uid="{00000000-0005-0000-0000-00009D330000}"/>
    <cellStyle name="40% - Accent1 2 3 5 4" xfId="9135" xr:uid="{00000000-0005-0000-0000-00009E330000}"/>
    <cellStyle name="40% - Accent1 2 3 5 5" xfId="27062" xr:uid="{00000000-0005-0000-0000-00009F330000}"/>
    <cellStyle name="40% - Accent1 2 3 5 6" xfId="39007" xr:uid="{00000000-0005-0000-0000-0000A0330000}"/>
    <cellStyle name="40% - Accent1 2 3 5 7" xfId="50972" xr:uid="{00000000-0005-0000-0000-0000A1330000}"/>
    <cellStyle name="40% - Accent1 2 3 6" xfId="12148" xr:uid="{00000000-0005-0000-0000-0000A2330000}"/>
    <cellStyle name="40% - Accent1 2 3 6 2" xfId="30075" xr:uid="{00000000-0005-0000-0000-0000A3330000}"/>
    <cellStyle name="40% - Accent1 2 3 6 3" xfId="42020" xr:uid="{00000000-0005-0000-0000-0000A4330000}"/>
    <cellStyle name="40% - Accent1 2 3 6 4" xfId="53985" xr:uid="{00000000-0005-0000-0000-0000A5330000}"/>
    <cellStyle name="40% - Accent1 2 3 7" xfId="18107" xr:uid="{00000000-0005-0000-0000-0000A6330000}"/>
    <cellStyle name="40% - Accent1 2 3 8" xfId="6165" xr:uid="{00000000-0005-0000-0000-0000A7330000}"/>
    <cellStyle name="40% - Accent1 2 3 9" xfId="24092" xr:uid="{00000000-0005-0000-0000-0000A8330000}"/>
    <cellStyle name="40% - Accent1 2 4" xfId="301" xr:uid="{00000000-0005-0000-0000-0000A9330000}"/>
    <cellStyle name="40% - Accent1 2 4 10" xfId="36153" xr:uid="{00000000-0005-0000-0000-0000AA330000}"/>
    <cellStyle name="40% - Accent1 2 4 11" xfId="48118" xr:uid="{00000000-0005-0000-0000-0000AB330000}"/>
    <cellStyle name="40% - Accent1 2 4 2" xfId="649" xr:uid="{00000000-0005-0000-0000-0000AC330000}"/>
    <cellStyle name="40% - Accent1 2 4 2 10" xfId="48466" xr:uid="{00000000-0005-0000-0000-0000AD330000}"/>
    <cellStyle name="40% - Accent1 2 4 2 2" xfId="1371" xr:uid="{00000000-0005-0000-0000-0000AE330000}"/>
    <cellStyle name="40% - Accent1 2 4 2 2 2" xfId="2815" xr:uid="{00000000-0005-0000-0000-0000AF330000}"/>
    <cellStyle name="40% - Accent1 2 4 2 2 2 2" xfId="5785" xr:uid="{00000000-0005-0000-0000-0000B0330000}"/>
    <cellStyle name="40% - Accent1 2 4 2 2 2 2 2" xfId="17748" xr:uid="{00000000-0005-0000-0000-0000B1330000}"/>
    <cellStyle name="40% - Accent1 2 4 2 2 2 2 2 2" xfId="35675" xr:uid="{00000000-0005-0000-0000-0000B2330000}"/>
    <cellStyle name="40% - Accent1 2 4 2 2 2 2 2 3" xfId="47620" xr:uid="{00000000-0005-0000-0000-0000B3330000}"/>
    <cellStyle name="40% - Accent1 2 4 2 2 2 2 2 4" xfId="59585" xr:uid="{00000000-0005-0000-0000-0000B4330000}"/>
    <cellStyle name="40% - Accent1 2 4 2 2 2 2 3" xfId="23707" xr:uid="{00000000-0005-0000-0000-0000B5330000}"/>
    <cellStyle name="40% - Accent1 2 4 2 2 2 2 4" xfId="11765" xr:uid="{00000000-0005-0000-0000-0000B6330000}"/>
    <cellStyle name="40% - Accent1 2 4 2 2 2 2 5" xfId="29692" xr:uid="{00000000-0005-0000-0000-0000B7330000}"/>
    <cellStyle name="40% - Accent1 2 4 2 2 2 2 6" xfId="41637" xr:uid="{00000000-0005-0000-0000-0000B8330000}"/>
    <cellStyle name="40% - Accent1 2 4 2 2 2 2 7" xfId="53602" xr:uid="{00000000-0005-0000-0000-0000B9330000}"/>
    <cellStyle name="40% - Accent1 2 4 2 2 2 3" xfId="14778" xr:uid="{00000000-0005-0000-0000-0000BA330000}"/>
    <cellStyle name="40% - Accent1 2 4 2 2 2 3 2" xfId="32705" xr:uid="{00000000-0005-0000-0000-0000BB330000}"/>
    <cellStyle name="40% - Accent1 2 4 2 2 2 3 3" xfId="44650" xr:uid="{00000000-0005-0000-0000-0000BC330000}"/>
    <cellStyle name="40% - Accent1 2 4 2 2 2 3 4" xfId="56615" xr:uid="{00000000-0005-0000-0000-0000BD330000}"/>
    <cellStyle name="40% - Accent1 2 4 2 2 2 4" xfId="20737" xr:uid="{00000000-0005-0000-0000-0000BE330000}"/>
    <cellStyle name="40% - Accent1 2 4 2 2 2 5" xfId="8795" xr:uid="{00000000-0005-0000-0000-0000BF330000}"/>
    <cellStyle name="40% - Accent1 2 4 2 2 2 6" xfId="26722" xr:uid="{00000000-0005-0000-0000-0000C0330000}"/>
    <cellStyle name="40% - Accent1 2 4 2 2 2 7" xfId="38667" xr:uid="{00000000-0005-0000-0000-0000C1330000}"/>
    <cellStyle name="40% - Accent1 2 4 2 2 2 8" xfId="50632" xr:uid="{00000000-0005-0000-0000-0000C2330000}"/>
    <cellStyle name="40% - Accent1 2 4 2 2 3" xfId="4341" xr:uid="{00000000-0005-0000-0000-0000C3330000}"/>
    <cellStyle name="40% - Accent1 2 4 2 2 3 2" xfId="16304" xr:uid="{00000000-0005-0000-0000-0000C4330000}"/>
    <cellStyle name="40% - Accent1 2 4 2 2 3 2 2" xfId="34231" xr:uid="{00000000-0005-0000-0000-0000C5330000}"/>
    <cellStyle name="40% - Accent1 2 4 2 2 3 2 3" xfId="46176" xr:uid="{00000000-0005-0000-0000-0000C6330000}"/>
    <cellStyle name="40% - Accent1 2 4 2 2 3 2 4" xfId="58141" xr:uid="{00000000-0005-0000-0000-0000C7330000}"/>
    <cellStyle name="40% - Accent1 2 4 2 2 3 3" xfId="22263" xr:uid="{00000000-0005-0000-0000-0000C8330000}"/>
    <cellStyle name="40% - Accent1 2 4 2 2 3 4" xfId="10321" xr:uid="{00000000-0005-0000-0000-0000C9330000}"/>
    <cellStyle name="40% - Accent1 2 4 2 2 3 5" xfId="28248" xr:uid="{00000000-0005-0000-0000-0000CA330000}"/>
    <cellStyle name="40% - Accent1 2 4 2 2 3 6" xfId="40193" xr:uid="{00000000-0005-0000-0000-0000CB330000}"/>
    <cellStyle name="40% - Accent1 2 4 2 2 3 7" xfId="52158" xr:uid="{00000000-0005-0000-0000-0000CC330000}"/>
    <cellStyle name="40% - Accent1 2 4 2 2 4" xfId="13334" xr:uid="{00000000-0005-0000-0000-0000CD330000}"/>
    <cellStyle name="40% - Accent1 2 4 2 2 4 2" xfId="31261" xr:uid="{00000000-0005-0000-0000-0000CE330000}"/>
    <cellStyle name="40% - Accent1 2 4 2 2 4 3" xfId="43206" xr:uid="{00000000-0005-0000-0000-0000CF330000}"/>
    <cellStyle name="40% - Accent1 2 4 2 2 4 4" xfId="55171" xr:uid="{00000000-0005-0000-0000-0000D0330000}"/>
    <cellStyle name="40% - Accent1 2 4 2 2 5" xfId="19293" xr:uid="{00000000-0005-0000-0000-0000D1330000}"/>
    <cellStyle name="40% - Accent1 2 4 2 2 6" xfId="7351" xr:uid="{00000000-0005-0000-0000-0000D2330000}"/>
    <cellStyle name="40% - Accent1 2 4 2 2 7" xfId="25278" xr:uid="{00000000-0005-0000-0000-0000D3330000}"/>
    <cellStyle name="40% - Accent1 2 4 2 2 8" xfId="37223" xr:uid="{00000000-0005-0000-0000-0000D4330000}"/>
    <cellStyle name="40% - Accent1 2 4 2 2 9" xfId="49188" xr:uid="{00000000-0005-0000-0000-0000D5330000}"/>
    <cellStyle name="40% - Accent1 2 4 2 3" xfId="2093" xr:uid="{00000000-0005-0000-0000-0000D6330000}"/>
    <cellStyle name="40% - Accent1 2 4 2 3 2" xfId="5063" xr:uid="{00000000-0005-0000-0000-0000D7330000}"/>
    <cellStyle name="40% - Accent1 2 4 2 3 2 2" xfId="17026" xr:uid="{00000000-0005-0000-0000-0000D8330000}"/>
    <cellStyle name="40% - Accent1 2 4 2 3 2 2 2" xfId="34953" xr:uid="{00000000-0005-0000-0000-0000D9330000}"/>
    <cellStyle name="40% - Accent1 2 4 2 3 2 2 3" xfId="46898" xr:uid="{00000000-0005-0000-0000-0000DA330000}"/>
    <cellStyle name="40% - Accent1 2 4 2 3 2 2 4" xfId="58863" xr:uid="{00000000-0005-0000-0000-0000DB330000}"/>
    <cellStyle name="40% - Accent1 2 4 2 3 2 3" xfId="22985" xr:uid="{00000000-0005-0000-0000-0000DC330000}"/>
    <cellStyle name="40% - Accent1 2 4 2 3 2 4" xfId="11043" xr:uid="{00000000-0005-0000-0000-0000DD330000}"/>
    <cellStyle name="40% - Accent1 2 4 2 3 2 5" xfId="28970" xr:uid="{00000000-0005-0000-0000-0000DE330000}"/>
    <cellStyle name="40% - Accent1 2 4 2 3 2 6" xfId="40915" xr:uid="{00000000-0005-0000-0000-0000DF330000}"/>
    <cellStyle name="40% - Accent1 2 4 2 3 2 7" xfId="52880" xr:uid="{00000000-0005-0000-0000-0000E0330000}"/>
    <cellStyle name="40% - Accent1 2 4 2 3 3" xfId="14056" xr:uid="{00000000-0005-0000-0000-0000E1330000}"/>
    <cellStyle name="40% - Accent1 2 4 2 3 3 2" xfId="31983" xr:uid="{00000000-0005-0000-0000-0000E2330000}"/>
    <cellStyle name="40% - Accent1 2 4 2 3 3 3" xfId="43928" xr:uid="{00000000-0005-0000-0000-0000E3330000}"/>
    <cellStyle name="40% - Accent1 2 4 2 3 3 4" xfId="55893" xr:uid="{00000000-0005-0000-0000-0000E4330000}"/>
    <cellStyle name="40% - Accent1 2 4 2 3 4" xfId="20015" xr:uid="{00000000-0005-0000-0000-0000E5330000}"/>
    <cellStyle name="40% - Accent1 2 4 2 3 5" xfId="8073" xr:uid="{00000000-0005-0000-0000-0000E6330000}"/>
    <cellStyle name="40% - Accent1 2 4 2 3 6" xfId="26000" xr:uid="{00000000-0005-0000-0000-0000E7330000}"/>
    <cellStyle name="40% - Accent1 2 4 2 3 7" xfId="37945" xr:uid="{00000000-0005-0000-0000-0000E8330000}"/>
    <cellStyle name="40% - Accent1 2 4 2 3 8" xfId="49910" xr:uid="{00000000-0005-0000-0000-0000E9330000}"/>
    <cellStyle name="40% - Accent1 2 4 2 4" xfId="3619" xr:uid="{00000000-0005-0000-0000-0000EA330000}"/>
    <cellStyle name="40% - Accent1 2 4 2 4 2" xfId="15582" xr:uid="{00000000-0005-0000-0000-0000EB330000}"/>
    <cellStyle name="40% - Accent1 2 4 2 4 2 2" xfId="33509" xr:uid="{00000000-0005-0000-0000-0000EC330000}"/>
    <cellStyle name="40% - Accent1 2 4 2 4 2 3" xfId="45454" xr:uid="{00000000-0005-0000-0000-0000ED330000}"/>
    <cellStyle name="40% - Accent1 2 4 2 4 2 4" xfId="57419" xr:uid="{00000000-0005-0000-0000-0000EE330000}"/>
    <cellStyle name="40% - Accent1 2 4 2 4 3" xfId="21541" xr:uid="{00000000-0005-0000-0000-0000EF330000}"/>
    <cellStyle name="40% - Accent1 2 4 2 4 4" xfId="9599" xr:uid="{00000000-0005-0000-0000-0000F0330000}"/>
    <cellStyle name="40% - Accent1 2 4 2 4 5" xfId="27526" xr:uid="{00000000-0005-0000-0000-0000F1330000}"/>
    <cellStyle name="40% - Accent1 2 4 2 4 6" xfId="39471" xr:uid="{00000000-0005-0000-0000-0000F2330000}"/>
    <cellStyle name="40% - Accent1 2 4 2 4 7" xfId="51436" xr:uid="{00000000-0005-0000-0000-0000F3330000}"/>
    <cellStyle name="40% - Accent1 2 4 2 5" xfId="12612" xr:uid="{00000000-0005-0000-0000-0000F4330000}"/>
    <cellStyle name="40% - Accent1 2 4 2 5 2" xfId="30539" xr:uid="{00000000-0005-0000-0000-0000F5330000}"/>
    <cellStyle name="40% - Accent1 2 4 2 5 3" xfId="42484" xr:uid="{00000000-0005-0000-0000-0000F6330000}"/>
    <cellStyle name="40% - Accent1 2 4 2 5 4" xfId="54449" xr:uid="{00000000-0005-0000-0000-0000F7330000}"/>
    <cellStyle name="40% - Accent1 2 4 2 6" xfId="18571" xr:uid="{00000000-0005-0000-0000-0000F8330000}"/>
    <cellStyle name="40% - Accent1 2 4 2 7" xfId="6629" xr:uid="{00000000-0005-0000-0000-0000F9330000}"/>
    <cellStyle name="40% - Accent1 2 4 2 8" xfId="24556" xr:uid="{00000000-0005-0000-0000-0000FA330000}"/>
    <cellStyle name="40% - Accent1 2 4 2 9" xfId="36501" xr:uid="{00000000-0005-0000-0000-0000FB330000}"/>
    <cellStyle name="40% - Accent1 2 4 3" xfId="1023" xr:uid="{00000000-0005-0000-0000-0000FC330000}"/>
    <cellStyle name="40% - Accent1 2 4 3 2" xfId="2467" xr:uid="{00000000-0005-0000-0000-0000FD330000}"/>
    <cellStyle name="40% - Accent1 2 4 3 2 2" xfId="5437" xr:uid="{00000000-0005-0000-0000-0000FE330000}"/>
    <cellStyle name="40% - Accent1 2 4 3 2 2 2" xfId="17400" xr:uid="{00000000-0005-0000-0000-0000FF330000}"/>
    <cellStyle name="40% - Accent1 2 4 3 2 2 2 2" xfId="35327" xr:uid="{00000000-0005-0000-0000-000000340000}"/>
    <cellStyle name="40% - Accent1 2 4 3 2 2 2 3" xfId="47272" xr:uid="{00000000-0005-0000-0000-000001340000}"/>
    <cellStyle name="40% - Accent1 2 4 3 2 2 2 4" xfId="59237" xr:uid="{00000000-0005-0000-0000-000002340000}"/>
    <cellStyle name="40% - Accent1 2 4 3 2 2 3" xfId="23359" xr:uid="{00000000-0005-0000-0000-000003340000}"/>
    <cellStyle name="40% - Accent1 2 4 3 2 2 4" xfId="11417" xr:uid="{00000000-0005-0000-0000-000004340000}"/>
    <cellStyle name="40% - Accent1 2 4 3 2 2 5" xfId="29344" xr:uid="{00000000-0005-0000-0000-000005340000}"/>
    <cellStyle name="40% - Accent1 2 4 3 2 2 6" xfId="41289" xr:uid="{00000000-0005-0000-0000-000006340000}"/>
    <cellStyle name="40% - Accent1 2 4 3 2 2 7" xfId="53254" xr:uid="{00000000-0005-0000-0000-000007340000}"/>
    <cellStyle name="40% - Accent1 2 4 3 2 3" xfId="14430" xr:uid="{00000000-0005-0000-0000-000008340000}"/>
    <cellStyle name="40% - Accent1 2 4 3 2 3 2" xfId="32357" xr:uid="{00000000-0005-0000-0000-000009340000}"/>
    <cellStyle name="40% - Accent1 2 4 3 2 3 3" xfId="44302" xr:uid="{00000000-0005-0000-0000-00000A340000}"/>
    <cellStyle name="40% - Accent1 2 4 3 2 3 4" xfId="56267" xr:uid="{00000000-0005-0000-0000-00000B340000}"/>
    <cellStyle name="40% - Accent1 2 4 3 2 4" xfId="20389" xr:uid="{00000000-0005-0000-0000-00000C340000}"/>
    <cellStyle name="40% - Accent1 2 4 3 2 5" xfId="8447" xr:uid="{00000000-0005-0000-0000-00000D340000}"/>
    <cellStyle name="40% - Accent1 2 4 3 2 6" xfId="26374" xr:uid="{00000000-0005-0000-0000-00000E340000}"/>
    <cellStyle name="40% - Accent1 2 4 3 2 7" xfId="38319" xr:uid="{00000000-0005-0000-0000-00000F340000}"/>
    <cellStyle name="40% - Accent1 2 4 3 2 8" xfId="50284" xr:uid="{00000000-0005-0000-0000-000010340000}"/>
    <cellStyle name="40% - Accent1 2 4 3 3" xfId="3993" xr:uid="{00000000-0005-0000-0000-000011340000}"/>
    <cellStyle name="40% - Accent1 2 4 3 3 2" xfId="15956" xr:uid="{00000000-0005-0000-0000-000012340000}"/>
    <cellStyle name="40% - Accent1 2 4 3 3 2 2" xfId="33883" xr:uid="{00000000-0005-0000-0000-000013340000}"/>
    <cellStyle name="40% - Accent1 2 4 3 3 2 3" xfId="45828" xr:uid="{00000000-0005-0000-0000-000014340000}"/>
    <cellStyle name="40% - Accent1 2 4 3 3 2 4" xfId="57793" xr:uid="{00000000-0005-0000-0000-000015340000}"/>
    <cellStyle name="40% - Accent1 2 4 3 3 3" xfId="21915" xr:uid="{00000000-0005-0000-0000-000016340000}"/>
    <cellStyle name="40% - Accent1 2 4 3 3 4" xfId="9973" xr:uid="{00000000-0005-0000-0000-000017340000}"/>
    <cellStyle name="40% - Accent1 2 4 3 3 5" xfId="27900" xr:uid="{00000000-0005-0000-0000-000018340000}"/>
    <cellStyle name="40% - Accent1 2 4 3 3 6" xfId="39845" xr:uid="{00000000-0005-0000-0000-000019340000}"/>
    <cellStyle name="40% - Accent1 2 4 3 3 7" xfId="51810" xr:uid="{00000000-0005-0000-0000-00001A340000}"/>
    <cellStyle name="40% - Accent1 2 4 3 4" xfId="12986" xr:uid="{00000000-0005-0000-0000-00001B340000}"/>
    <cellStyle name="40% - Accent1 2 4 3 4 2" xfId="30913" xr:uid="{00000000-0005-0000-0000-00001C340000}"/>
    <cellStyle name="40% - Accent1 2 4 3 4 3" xfId="42858" xr:uid="{00000000-0005-0000-0000-00001D340000}"/>
    <cellStyle name="40% - Accent1 2 4 3 4 4" xfId="54823" xr:uid="{00000000-0005-0000-0000-00001E340000}"/>
    <cellStyle name="40% - Accent1 2 4 3 5" xfId="18945" xr:uid="{00000000-0005-0000-0000-00001F340000}"/>
    <cellStyle name="40% - Accent1 2 4 3 6" xfId="7003" xr:uid="{00000000-0005-0000-0000-000020340000}"/>
    <cellStyle name="40% - Accent1 2 4 3 7" xfId="24930" xr:uid="{00000000-0005-0000-0000-000021340000}"/>
    <cellStyle name="40% - Accent1 2 4 3 8" xfId="36875" xr:uid="{00000000-0005-0000-0000-000022340000}"/>
    <cellStyle name="40% - Accent1 2 4 3 9" xfId="48840" xr:uid="{00000000-0005-0000-0000-000023340000}"/>
    <cellStyle name="40% - Accent1 2 4 4" xfId="1745" xr:uid="{00000000-0005-0000-0000-000024340000}"/>
    <cellStyle name="40% - Accent1 2 4 4 2" xfId="4715" xr:uid="{00000000-0005-0000-0000-000025340000}"/>
    <cellStyle name="40% - Accent1 2 4 4 2 2" xfId="16678" xr:uid="{00000000-0005-0000-0000-000026340000}"/>
    <cellStyle name="40% - Accent1 2 4 4 2 2 2" xfId="34605" xr:uid="{00000000-0005-0000-0000-000027340000}"/>
    <cellStyle name="40% - Accent1 2 4 4 2 2 3" xfId="46550" xr:uid="{00000000-0005-0000-0000-000028340000}"/>
    <cellStyle name="40% - Accent1 2 4 4 2 2 4" xfId="58515" xr:uid="{00000000-0005-0000-0000-000029340000}"/>
    <cellStyle name="40% - Accent1 2 4 4 2 3" xfId="22637" xr:uid="{00000000-0005-0000-0000-00002A340000}"/>
    <cellStyle name="40% - Accent1 2 4 4 2 4" xfId="10695" xr:uid="{00000000-0005-0000-0000-00002B340000}"/>
    <cellStyle name="40% - Accent1 2 4 4 2 5" xfId="28622" xr:uid="{00000000-0005-0000-0000-00002C340000}"/>
    <cellStyle name="40% - Accent1 2 4 4 2 6" xfId="40567" xr:uid="{00000000-0005-0000-0000-00002D340000}"/>
    <cellStyle name="40% - Accent1 2 4 4 2 7" xfId="52532" xr:uid="{00000000-0005-0000-0000-00002E340000}"/>
    <cellStyle name="40% - Accent1 2 4 4 3" xfId="13708" xr:uid="{00000000-0005-0000-0000-00002F340000}"/>
    <cellStyle name="40% - Accent1 2 4 4 3 2" xfId="31635" xr:uid="{00000000-0005-0000-0000-000030340000}"/>
    <cellStyle name="40% - Accent1 2 4 4 3 3" xfId="43580" xr:uid="{00000000-0005-0000-0000-000031340000}"/>
    <cellStyle name="40% - Accent1 2 4 4 3 4" xfId="55545" xr:uid="{00000000-0005-0000-0000-000032340000}"/>
    <cellStyle name="40% - Accent1 2 4 4 4" xfId="19667" xr:uid="{00000000-0005-0000-0000-000033340000}"/>
    <cellStyle name="40% - Accent1 2 4 4 5" xfId="7725" xr:uid="{00000000-0005-0000-0000-000034340000}"/>
    <cellStyle name="40% - Accent1 2 4 4 6" xfId="25652" xr:uid="{00000000-0005-0000-0000-000035340000}"/>
    <cellStyle name="40% - Accent1 2 4 4 7" xfId="37597" xr:uid="{00000000-0005-0000-0000-000036340000}"/>
    <cellStyle name="40% - Accent1 2 4 4 8" xfId="49562" xr:uid="{00000000-0005-0000-0000-000037340000}"/>
    <cellStyle name="40% - Accent1 2 4 5" xfId="3271" xr:uid="{00000000-0005-0000-0000-000038340000}"/>
    <cellStyle name="40% - Accent1 2 4 5 2" xfId="15234" xr:uid="{00000000-0005-0000-0000-000039340000}"/>
    <cellStyle name="40% - Accent1 2 4 5 2 2" xfId="33161" xr:uid="{00000000-0005-0000-0000-00003A340000}"/>
    <cellStyle name="40% - Accent1 2 4 5 2 3" xfId="45106" xr:uid="{00000000-0005-0000-0000-00003B340000}"/>
    <cellStyle name="40% - Accent1 2 4 5 2 4" xfId="57071" xr:uid="{00000000-0005-0000-0000-00003C340000}"/>
    <cellStyle name="40% - Accent1 2 4 5 3" xfId="21193" xr:uid="{00000000-0005-0000-0000-00003D340000}"/>
    <cellStyle name="40% - Accent1 2 4 5 4" xfId="9251" xr:uid="{00000000-0005-0000-0000-00003E340000}"/>
    <cellStyle name="40% - Accent1 2 4 5 5" xfId="27178" xr:uid="{00000000-0005-0000-0000-00003F340000}"/>
    <cellStyle name="40% - Accent1 2 4 5 6" xfId="39123" xr:uid="{00000000-0005-0000-0000-000040340000}"/>
    <cellStyle name="40% - Accent1 2 4 5 7" xfId="51088" xr:uid="{00000000-0005-0000-0000-000041340000}"/>
    <cellStyle name="40% - Accent1 2 4 6" xfId="12264" xr:uid="{00000000-0005-0000-0000-000042340000}"/>
    <cellStyle name="40% - Accent1 2 4 6 2" xfId="30191" xr:uid="{00000000-0005-0000-0000-000043340000}"/>
    <cellStyle name="40% - Accent1 2 4 6 3" xfId="42136" xr:uid="{00000000-0005-0000-0000-000044340000}"/>
    <cellStyle name="40% - Accent1 2 4 6 4" xfId="54101" xr:uid="{00000000-0005-0000-0000-000045340000}"/>
    <cellStyle name="40% - Accent1 2 4 7" xfId="18223" xr:uid="{00000000-0005-0000-0000-000046340000}"/>
    <cellStyle name="40% - Accent1 2 4 8" xfId="6281" xr:uid="{00000000-0005-0000-0000-000047340000}"/>
    <cellStyle name="40% - Accent1 2 4 9" xfId="24208" xr:uid="{00000000-0005-0000-0000-000048340000}"/>
    <cellStyle name="40% - Accent1 2 5" xfId="417" xr:uid="{00000000-0005-0000-0000-000049340000}"/>
    <cellStyle name="40% - Accent1 2 5 10" xfId="48234" xr:uid="{00000000-0005-0000-0000-00004A340000}"/>
    <cellStyle name="40% - Accent1 2 5 2" xfId="1139" xr:uid="{00000000-0005-0000-0000-00004B340000}"/>
    <cellStyle name="40% - Accent1 2 5 2 2" xfId="2583" xr:uid="{00000000-0005-0000-0000-00004C340000}"/>
    <cellStyle name="40% - Accent1 2 5 2 2 2" xfId="5553" xr:uid="{00000000-0005-0000-0000-00004D340000}"/>
    <cellStyle name="40% - Accent1 2 5 2 2 2 2" xfId="17516" xr:uid="{00000000-0005-0000-0000-00004E340000}"/>
    <cellStyle name="40% - Accent1 2 5 2 2 2 2 2" xfId="35443" xr:uid="{00000000-0005-0000-0000-00004F340000}"/>
    <cellStyle name="40% - Accent1 2 5 2 2 2 2 3" xfId="47388" xr:uid="{00000000-0005-0000-0000-000050340000}"/>
    <cellStyle name="40% - Accent1 2 5 2 2 2 2 4" xfId="59353" xr:uid="{00000000-0005-0000-0000-000051340000}"/>
    <cellStyle name="40% - Accent1 2 5 2 2 2 3" xfId="23475" xr:uid="{00000000-0005-0000-0000-000052340000}"/>
    <cellStyle name="40% - Accent1 2 5 2 2 2 4" xfId="11533" xr:uid="{00000000-0005-0000-0000-000053340000}"/>
    <cellStyle name="40% - Accent1 2 5 2 2 2 5" xfId="29460" xr:uid="{00000000-0005-0000-0000-000054340000}"/>
    <cellStyle name="40% - Accent1 2 5 2 2 2 6" xfId="41405" xr:uid="{00000000-0005-0000-0000-000055340000}"/>
    <cellStyle name="40% - Accent1 2 5 2 2 2 7" xfId="53370" xr:uid="{00000000-0005-0000-0000-000056340000}"/>
    <cellStyle name="40% - Accent1 2 5 2 2 3" xfId="14546" xr:uid="{00000000-0005-0000-0000-000057340000}"/>
    <cellStyle name="40% - Accent1 2 5 2 2 3 2" xfId="32473" xr:uid="{00000000-0005-0000-0000-000058340000}"/>
    <cellStyle name="40% - Accent1 2 5 2 2 3 3" xfId="44418" xr:uid="{00000000-0005-0000-0000-000059340000}"/>
    <cellStyle name="40% - Accent1 2 5 2 2 3 4" xfId="56383" xr:uid="{00000000-0005-0000-0000-00005A340000}"/>
    <cellStyle name="40% - Accent1 2 5 2 2 4" xfId="20505" xr:uid="{00000000-0005-0000-0000-00005B340000}"/>
    <cellStyle name="40% - Accent1 2 5 2 2 5" xfId="8563" xr:uid="{00000000-0005-0000-0000-00005C340000}"/>
    <cellStyle name="40% - Accent1 2 5 2 2 6" xfId="26490" xr:uid="{00000000-0005-0000-0000-00005D340000}"/>
    <cellStyle name="40% - Accent1 2 5 2 2 7" xfId="38435" xr:uid="{00000000-0005-0000-0000-00005E340000}"/>
    <cellStyle name="40% - Accent1 2 5 2 2 8" xfId="50400" xr:uid="{00000000-0005-0000-0000-00005F340000}"/>
    <cellStyle name="40% - Accent1 2 5 2 3" xfId="4109" xr:uid="{00000000-0005-0000-0000-000060340000}"/>
    <cellStyle name="40% - Accent1 2 5 2 3 2" xfId="16072" xr:uid="{00000000-0005-0000-0000-000061340000}"/>
    <cellStyle name="40% - Accent1 2 5 2 3 2 2" xfId="33999" xr:uid="{00000000-0005-0000-0000-000062340000}"/>
    <cellStyle name="40% - Accent1 2 5 2 3 2 3" xfId="45944" xr:uid="{00000000-0005-0000-0000-000063340000}"/>
    <cellStyle name="40% - Accent1 2 5 2 3 2 4" xfId="57909" xr:uid="{00000000-0005-0000-0000-000064340000}"/>
    <cellStyle name="40% - Accent1 2 5 2 3 3" xfId="22031" xr:uid="{00000000-0005-0000-0000-000065340000}"/>
    <cellStyle name="40% - Accent1 2 5 2 3 4" xfId="10089" xr:uid="{00000000-0005-0000-0000-000066340000}"/>
    <cellStyle name="40% - Accent1 2 5 2 3 5" xfId="28016" xr:uid="{00000000-0005-0000-0000-000067340000}"/>
    <cellStyle name="40% - Accent1 2 5 2 3 6" xfId="39961" xr:uid="{00000000-0005-0000-0000-000068340000}"/>
    <cellStyle name="40% - Accent1 2 5 2 3 7" xfId="51926" xr:uid="{00000000-0005-0000-0000-000069340000}"/>
    <cellStyle name="40% - Accent1 2 5 2 4" xfId="13102" xr:uid="{00000000-0005-0000-0000-00006A340000}"/>
    <cellStyle name="40% - Accent1 2 5 2 4 2" xfId="31029" xr:uid="{00000000-0005-0000-0000-00006B340000}"/>
    <cellStyle name="40% - Accent1 2 5 2 4 3" xfId="42974" xr:uid="{00000000-0005-0000-0000-00006C340000}"/>
    <cellStyle name="40% - Accent1 2 5 2 4 4" xfId="54939" xr:uid="{00000000-0005-0000-0000-00006D340000}"/>
    <cellStyle name="40% - Accent1 2 5 2 5" xfId="19061" xr:uid="{00000000-0005-0000-0000-00006E340000}"/>
    <cellStyle name="40% - Accent1 2 5 2 6" xfId="7119" xr:uid="{00000000-0005-0000-0000-00006F340000}"/>
    <cellStyle name="40% - Accent1 2 5 2 7" xfId="25046" xr:uid="{00000000-0005-0000-0000-000070340000}"/>
    <cellStyle name="40% - Accent1 2 5 2 8" xfId="36991" xr:uid="{00000000-0005-0000-0000-000071340000}"/>
    <cellStyle name="40% - Accent1 2 5 2 9" xfId="48956" xr:uid="{00000000-0005-0000-0000-000072340000}"/>
    <cellStyle name="40% - Accent1 2 5 3" xfId="1861" xr:uid="{00000000-0005-0000-0000-000073340000}"/>
    <cellStyle name="40% - Accent1 2 5 3 2" xfId="4831" xr:uid="{00000000-0005-0000-0000-000074340000}"/>
    <cellStyle name="40% - Accent1 2 5 3 2 2" xfId="16794" xr:uid="{00000000-0005-0000-0000-000075340000}"/>
    <cellStyle name="40% - Accent1 2 5 3 2 2 2" xfId="34721" xr:uid="{00000000-0005-0000-0000-000076340000}"/>
    <cellStyle name="40% - Accent1 2 5 3 2 2 3" xfId="46666" xr:uid="{00000000-0005-0000-0000-000077340000}"/>
    <cellStyle name="40% - Accent1 2 5 3 2 2 4" xfId="58631" xr:uid="{00000000-0005-0000-0000-000078340000}"/>
    <cellStyle name="40% - Accent1 2 5 3 2 3" xfId="22753" xr:uid="{00000000-0005-0000-0000-000079340000}"/>
    <cellStyle name="40% - Accent1 2 5 3 2 4" xfId="10811" xr:uid="{00000000-0005-0000-0000-00007A340000}"/>
    <cellStyle name="40% - Accent1 2 5 3 2 5" xfId="28738" xr:uid="{00000000-0005-0000-0000-00007B340000}"/>
    <cellStyle name="40% - Accent1 2 5 3 2 6" xfId="40683" xr:uid="{00000000-0005-0000-0000-00007C340000}"/>
    <cellStyle name="40% - Accent1 2 5 3 2 7" xfId="52648" xr:uid="{00000000-0005-0000-0000-00007D340000}"/>
    <cellStyle name="40% - Accent1 2 5 3 3" xfId="13824" xr:uid="{00000000-0005-0000-0000-00007E340000}"/>
    <cellStyle name="40% - Accent1 2 5 3 3 2" xfId="31751" xr:uid="{00000000-0005-0000-0000-00007F340000}"/>
    <cellStyle name="40% - Accent1 2 5 3 3 3" xfId="43696" xr:uid="{00000000-0005-0000-0000-000080340000}"/>
    <cellStyle name="40% - Accent1 2 5 3 3 4" xfId="55661" xr:uid="{00000000-0005-0000-0000-000081340000}"/>
    <cellStyle name="40% - Accent1 2 5 3 4" xfId="19783" xr:uid="{00000000-0005-0000-0000-000082340000}"/>
    <cellStyle name="40% - Accent1 2 5 3 5" xfId="7841" xr:uid="{00000000-0005-0000-0000-000083340000}"/>
    <cellStyle name="40% - Accent1 2 5 3 6" xfId="25768" xr:uid="{00000000-0005-0000-0000-000084340000}"/>
    <cellStyle name="40% - Accent1 2 5 3 7" xfId="37713" xr:uid="{00000000-0005-0000-0000-000085340000}"/>
    <cellStyle name="40% - Accent1 2 5 3 8" xfId="49678" xr:uid="{00000000-0005-0000-0000-000086340000}"/>
    <cellStyle name="40% - Accent1 2 5 4" xfId="3387" xr:uid="{00000000-0005-0000-0000-000087340000}"/>
    <cellStyle name="40% - Accent1 2 5 4 2" xfId="15350" xr:uid="{00000000-0005-0000-0000-000088340000}"/>
    <cellStyle name="40% - Accent1 2 5 4 2 2" xfId="33277" xr:uid="{00000000-0005-0000-0000-000089340000}"/>
    <cellStyle name="40% - Accent1 2 5 4 2 3" xfId="45222" xr:uid="{00000000-0005-0000-0000-00008A340000}"/>
    <cellStyle name="40% - Accent1 2 5 4 2 4" xfId="57187" xr:uid="{00000000-0005-0000-0000-00008B340000}"/>
    <cellStyle name="40% - Accent1 2 5 4 3" xfId="21309" xr:uid="{00000000-0005-0000-0000-00008C340000}"/>
    <cellStyle name="40% - Accent1 2 5 4 4" xfId="9367" xr:uid="{00000000-0005-0000-0000-00008D340000}"/>
    <cellStyle name="40% - Accent1 2 5 4 5" xfId="27294" xr:uid="{00000000-0005-0000-0000-00008E340000}"/>
    <cellStyle name="40% - Accent1 2 5 4 6" xfId="39239" xr:uid="{00000000-0005-0000-0000-00008F340000}"/>
    <cellStyle name="40% - Accent1 2 5 4 7" xfId="51204" xr:uid="{00000000-0005-0000-0000-000090340000}"/>
    <cellStyle name="40% - Accent1 2 5 5" xfId="12380" xr:uid="{00000000-0005-0000-0000-000091340000}"/>
    <cellStyle name="40% - Accent1 2 5 5 2" xfId="30307" xr:uid="{00000000-0005-0000-0000-000092340000}"/>
    <cellStyle name="40% - Accent1 2 5 5 3" xfId="42252" xr:uid="{00000000-0005-0000-0000-000093340000}"/>
    <cellStyle name="40% - Accent1 2 5 5 4" xfId="54217" xr:uid="{00000000-0005-0000-0000-000094340000}"/>
    <cellStyle name="40% - Accent1 2 5 6" xfId="18339" xr:uid="{00000000-0005-0000-0000-000095340000}"/>
    <cellStyle name="40% - Accent1 2 5 7" xfId="6397" xr:uid="{00000000-0005-0000-0000-000096340000}"/>
    <cellStyle name="40% - Accent1 2 5 8" xfId="24324" xr:uid="{00000000-0005-0000-0000-000097340000}"/>
    <cellStyle name="40% - Accent1 2 5 9" xfId="36269" xr:uid="{00000000-0005-0000-0000-000098340000}"/>
    <cellStyle name="40% - Accent1 2 6" xfId="791" xr:uid="{00000000-0005-0000-0000-000099340000}"/>
    <cellStyle name="40% - Accent1 2 6 2" xfId="2235" xr:uid="{00000000-0005-0000-0000-00009A340000}"/>
    <cellStyle name="40% - Accent1 2 6 2 2" xfId="5205" xr:uid="{00000000-0005-0000-0000-00009B340000}"/>
    <cellStyle name="40% - Accent1 2 6 2 2 2" xfId="17168" xr:uid="{00000000-0005-0000-0000-00009C340000}"/>
    <cellStyle name="40% - Accent1 2 6 2 2 2 2" xfId="35095" xr:uid="{00000000-0005-0000-0000-00009D340000}"/>
    <cellStyle name="40% - Accent1 2 6 2 2 2 3" xfId="47040" xr:uid="{00000000-0005-0000-0000-00009E340000}"/>
    <cellStyle name="40% - Accent1 2 6 2 2 2 4" xfId="59005" xr:uid="{00000000-0005-0000-0000-00009F340000}"/>
    <cellStyle name="40% - Accent1 2 6 2 2 3" xfId="23127" xr:uid="{00000000-0005-0000-0000-0000A0340000}"/>
    <cellStyle name="40% - Accent1 2 6 2 2 4" xfId="11185" xr:uid="{00000000-0005-0000-0000-0000A1340000}"/>
    <cellStyle name="40% - Accent1 2 6 2 2 5" xfId="29112" xr:uid="{00000000-0005-0000-0000-0000A2340000}"/>
    <cellStyle name="40% - Accent1 2 6 2 2 6" xfId="41057" xr:uid="{00000000-0005-0000-0000-0000A3340000}"/>
    <cellStyle name="40% - Accent1 2 6 2 2 7" xfId="53022" xr:uid="{00000000-0005-0000-0000-0000A4340000}"/>
    <cellStyle name="40% - Accent1 2 6 2 3" xfId="14198" xr:uid="{00000000-0005-0000-0000-0000A5340000}"/>
    <cellStyle name="40% - Accent1 2 6 2 3 2" xfId="32125" xr:uid="{00000000-0005-0000-0000-0000A6340000}"/>
    <cellStyle name="40% - Accent1 2 6 2 3 3" xfId="44070" xr:uid="{00000000-0005-0000-0000-0000A7340000}"/>
    <cellStyle name="40% - Accent1 2 6 2 3 4" xfId="56035" xr:uid="{00000000-0005-0000-0000-0000A8340000}"/>
    <cellStyle name="40% - Accent1 2 6 2 4" xfId="20157" xr:uid="{00000000-0005-0000-0000-0000A9340000}"/>
    <cellStyle name="40% - Accent1 2 6 2 5" xfId="8215" xr:uid="{00000000-0005-0000-0000-0000AA340000}"/>
    <cellStyle name="40% - Accent1 2 6 2 6" xfId="26142" xr:uid="{00000000-0005-0000-0000-0000AB340000}"/>
    <cellStyle name="40% - Accent1 2 6 2 7" xfId="38087" xr:uid="{00000000-0005-0000-0000-0000AC340000}"/>
    <cellStyle name="40% - Accent1 2 6 2 8" xfId="50052" xr:uid="{00000000-0005-0000-0000-0000AD340000}"/>
    <cellStyle name="40% - Accent1 2 6 3" xfId="3761" xr:uid="{00000000-0005-0000-0000-0000AE340000}"/>
    <cellStyle name="40% - Accent1 2 6 3 2" xfId="15724" xr:uid="{00000000-0005-0000-0000-0000AF340000}"/>
    <cellStyle name="40% - Accent1 2 6 3 2 2" xfId="33651" xr:uid="{00000000-0005-0000-0000-0000B0340000}"/>
    <cellStyle name="40% - Accent1 2 6 3 2 3" xfId="45596" xr:uid="{00000000-0005-0000-0000-0000B1340000}"/>
    <cellStyle name="40% - Accent1 2 6 3 2 4" xfId="57561" xr:uid="{00000000-0005-0000-0000-0000B2340000}"/>
    <cellStyle name="40% - Accent1 2 6 3 3" xfId="21683" xr:uid="{00000000-0005-0000-0000-0000B3340000}"/>
    <cellStyle name="40% - Accent1 2 6 3 4" xfId="9741" xr:uid="{00000000-0005-0000-0000-0000B4340000}"/>
    <cellStyle name="40% - Accent1 2 6 3 5" xfId="27668" xr:uid="{00000000-0005-0000-0000-0000B5340000}"/>
    <cellStyle name="40% - Accent1 2 6 3 6" xfId="39613" xr:uid="{00000000-0005-0000-0000-0000B6340000}"/>
    <cellStyle name="40% - Accent1 2 6 3 7" xfId="51578" xr:uid="{00000000-0005-0000-0000-0000B7340000}"/>
    <cellStyle name="40% - Accent1 2 6 4" xfId="12754" xr:uid="{00000000-0005-0000-0000-0000B8340000}"/>
    <cellStyle name="40% - Accent1 2 6 4 2" xfId="30681" xr:uid="{00000000-0005-0000-0000-0000B9340000}"/>
    <cellStyle name="40% - Accent1 2 6 4 3" xfId="42626" xr:uid="{00000000-0005-0000-0000-0000BA340000}"/>
    <cellStyle name="40% - Accent1 2 6 4 4" xfId="54591" xr:uid="{00000000-0005-0000-0000-0000BB340000}"/>
    <cellStyle name="40% - Accent1 2 6 5" xfId="18713" xr:uid="{00000000-0005-0000-0000-0000BC340000}"/>
    <cellStyle name="40% - Accent1 2 6 6" xfId="6771" xr:uid="{00000000-0005-0000-0000-0000BD340000}"/>
    <cellStyle name="40% - Accent1 2 6 7" xfId="24698" xr:uid="{00000000-0005-0000-0000-0000BE340000}"/>
    <cellStyle name="40% - Accent1 2 6 8" xfId="36643" xr:uid="{00000000-0005-0000-0000-0000BF340000}"/>
    <cellStyle name="40% - Accent1 2 6 9" xfId="48608" xr:uid="{00000000-0005-0000-0000-0000C0340000}"/>
    <cellStyle name="40% - Accent1 2 7" xfId="1513" xr:uid="{00000000-0005-0000-0000-0000C1340000}"/>
    <cellStyle name="40% - Accent1 2 7 2" xfId="4483" xr:uid="{00000000-0005-0000-0000-0000C2340000}"/>
    <cellStyle name="40% - Accent1 2 7 2 2" xfId="16446" xr:uid="{00000000-0005-0000-0000-0000C3340000}"/>
    <cellStyle name="40% - Accent1 2 7 2 2 2" xfId="34373" xr:uid="{00000000-0005-0000-0000-0000C4340000}"/>
    <cellStyle name="40% - Accent1 2 7 2 2 3" xfId="46318" xr:uid="{00000000-0005-0000-0000-0000C5340000}"/>
    <cellStyle name="40% - Accent1 2 7 2 2 4" xfId="58283" xr:uid="{00000000-0005-0000-0000-0000C6340000}"/>
    <cellStyle name="40% - Accent1 2 7 2 3" xfId="22405" xr:uid="{00000000-0005-0000-0000-0000C7340000}"/>
    <cellStyle name="40% - Accent1 2 7 2 4" xfId="10463" xr:uid="{00000000-0005-0000-0000-0000C8340000}"/>
    <cellStyle name="40% - Accent1 2 7 2 5" xfId="28390" xr:uid="{00000000-0005-0000-0000-0000C9340000}"/>
    <cellStyle name="40% - Accent1 2 7 2 6" xfId="40335" xr:uid="{00000000-0005-0000-0000-0000CA340000}"/>
    <cellStyle name="40% - Accent1 2 7 2 7" xfId="52300" xr:uid="{00000000-0005-0000-0000-0000CB340000}"/>
    <cellStyle name="40% - Accent1 2 7 3" xfId="13476" xr:uid="{00000000-0005-0000-0000-0000CC340000}"/>
    <cellStyle name="40% - Accent1 2 7 3 2" xfId="31403" xr:uid="{00000000-0005-0000-0000-0000CD340000}"/>
    <cellStyle name="40% - Accent1 2 7 3 3" xfId="43348" xr:uid="{00000000-0005-0000-0000-0000CE340000}"/>
    <cellStyle name="40% - Accent1 2 7 3 4" xfId="55313" xr:uid="{00000000-0005-0000-0000-0000CF340000}"/>
    <cellStyle name="40% - Accent1 2 7 4" xfId="19435" xr:uid="{00000000-0005-0000-0000-0000D0340000}"/>
    <cellStyle name="40% - Accent1 2 7 5" xfId="7493" xr:uid="{00000000-0005-0000-0000-0000D1340000}"/>
    <cellStyle name="40% - Accent1 2 7 6" xfId="25420" xr:uid="{00000000-0005-0000-0000-0000D2340000}"/>
    <cellStyle name="40% - Accent1 2 7 7" xfId="37365" xr:uid="{00000000-0005-0000-0000-0000D3340000}"/>
    <cellStyle name="40% - Accent1 2 7 8" xfId="49330" xr:uid="{00000000-0005-0000-0000-0000D4340000}"/>
    <cellStyle name="40% - Accent1 2 8" xfId="3039" xr:uid="{00000000-0005-0000-0000-0000D5340000}"/>
    <cellStyle name="40% - Accent1 2 8 2" xfId="15002" xr:uid="{00000000-0005-0000-0000-0000D6340000}"/>
    <cellStyle name="40% - Accent1 2 8 2 2" xfId="32929" xr:uid="{00000000-0005-0000-0000-0000D7340000}"/>
    <cellStyle name="40% - Accent1 2 8 2 3" xfId="44874" xr:uid="{00000000-0005-0000-0000-0000D8340000}"/>
    <cellStyle name="40% - Accent1 2 8 2 4" xfId="56839" xr:uid="{00000000-0005-0000-0000-0000D9340000}"/>
    <cellStyle name="40% - Accent1 2 8 3" xfId="20961" xr:uid="{00000000-0005-0000-0000-0000DA340000}"/>
    <cellStyle name="40% - Accent1 2 8 4" xfId="9019" xr:uid="{00000000-0005-0000-0000-0000DB340000}"/>
    <cellStyle name="40% - Accent1 2 8 5" xfId="26946" xr:uid="{00000000-0005-0000-0000-0000DC340000}"/>
    <cellStyle name="40% - Accent1 2 8 6" xfId="38891" xr:uid="{00000000-0005-0000-0000-0000DD340000}"/>
    <cellStyle name="40% - Accent1 2 8 7" xfId="50856" xr:uid="{00000000-0005-0000-0000-0000DE340000}"/>
    <cellStyle name="40% - Accent1 2 9" xfId="12032" xr:uid="{00000000-0005-0000-0000-0000DF340000}"/>
    <cellStyle name="40% - Accent1 2 9 2" xfId="29959" xr:uid="{00000000-0005-0000-0000-0000E0340000}"/>
    <cellStyle name="40% - Accent1 2 9 3" xfId="41904" xr:uid="{00000000-0005-0000-0000-0000E1340000}"/>
    <cellStyle name="40% - Accent1 2 9 4" xfId="53869" xr:uid="{00000000-0005-0000-0000-0000E2340000}"/>
    <cellStyle name="40% - Accent1 20" xfId="23936" xr:uid="{00000000-0005-0000-0000-0000E3340000}"/>
    <cellStyle name="40% - Accent1 21" xfId="35884" xr:uid="{00000000-0005-0000-0000-0000E4340000}"/>
    <cellStyle name="40% - Accent1 22" xfId="47828" xr:uid="{00000000-0005-0000-0000-0000E5340000}"/>
    <cellStyle name="40% - Accent1 23" xfId="47849" xr:uid="{00000000-0005-0000-0000-0000E6340000}"/>
    <cellStyle name="40% - Accent1 24" xfId="59794" xr:uid="{00000000-0005-0000-0000-0000E7340000}"/>
    <cellStyle name="40% - Accent1 25" xfId="59815" xr:uid="{00000000-0005-0000-0000-0000E8340000}"/>
    <cellStyle name="40% - Accent1 26" xfId="59835" xr:uid="{00000000-0005-0000-0000-0000E9340000}"/>
    <cellStyle name="40% - Accent1 27" xfId="59859" xr:uid="{00000000-0005-0000-0000-0000EA340000}"/>
    <cellStyle name="40% - Accent1 3" xfId="96" xr:uid="{00000000-0005-0000-0000-0000EB340000}"/>
    <cellStyle name="40% - Accent1 3 10" xfId="6076" xr:uid="{00000000-0005-0000-0000-0000EC340000}"/>
    <cellStyle name="40% - Accent1 3 11" xfId="24003" xr:uid="{00000000-0005-0000-0000-0000ED340000}"/>
    <cellStyle name="40% - Accent1 3 12" xfId="35948" xr:uid="{00000000-0005-0000-0000-0000EE340000}"/>
    <cellStyle name="40% - Accent1 3 13" xfId="47913" xr:uid="{00000000-0005-0000-0000-0000EF340000}"/>
    <cellStyle name="40% - Accent1 3 2" xfId="212" xr:uid="{00000000-0005-0000-0000-0000F0340000}"/>
    <cellStyle name="40% - Accent1 3 2 10" xfId="36064" xr:uid="{00000000-0005-0000-0000-0000F1340000}"/>
    <cellStyle name="40% - Accent1 3 2 11" xfId="48029" xr:uid="{00000000-0005-0000-0000-0000F2340000}"/>
    <cellStyle name="40% - Accent1 3 2 2" xfId="560" xr:uid="{00000000-0005-0000-0000-0000F3340000}"/>
    <cellStyle name="40% - Accent1 3 2 2 10" xfId="48377" xr:uid="{00000000-0005-0000-0000-0000F4340000}"/>
    <cellStyle name="40% - Accent1 3 2 2 2" xfId="1282" xr:uid="{00000000-0005-0000-0000-0000F5340000}"/>
    <cellStyle name="40% - Accent1 3 2 2 2 2" xfId="2726" xr:uid="{00000000-0005-0000-0000-0000F6340000}"/>
    <cellStyle name="40% - Accent1 3 2 2 2 2 2" xfId="5696" xr:uid="{00000000-0005-0000-0000-0000F7340000}"/>
    <cellStyle name="40% - Accent1 3 2 2 2 2 2 2" xfId="17659" xr:uid="{00000000-0005-0000-0000-0000F8340000}"/>
    <cellStyle name="40% - Accent1 3 2 2 2 2 2 2 2" xfId="35586" xr:uid="{00000000-0005-0000-0000-0000F9340000}"/>
    <cellStyle name="40% - Accent1 3 2 2 2 2 2 2 3" xfId="47531" xr:uid="{00000000-0005-0000-0000-0000FA340000}"/>
    <cellStyle name="40% - Accent1 3 2 2 2 2 2 2 4" xfId="59496" xr:uid="{00000000-0005-0000-0000-0000FB340000}"/>
    <cellStyle name="40% - Accent1 3 2 2 2 2 2 3" xfId="23618" xr:uid="{00000000-0005-0000-0000-0000FC340000}"/>
    <cellStyle name="40% - Accent1 3 2 2 2 2 2 4" xfId="11676" xr:uid="{00000000-0005-0000-0000-0000FD340000}"/>
    <cellStyle name="40% - Accent1 3 2 2 2 2 2 5" xfId="29603" xr:uid="{00000000-0005-0000-0000-0000FE340000}"/>
    <cellStyle name="40% - Accent1 3 2 2 2 2 2 6" xfId="41548" xr:uid="{00000000-0005-0000-0000-0000FF340000}"/>
    <cellStyle name="40% - Accent1 3 2 2 2 2 2 7" xfId="53513" xr:uid="{00000000-0005-0000-0000-000000350000}"/>
    <cellStyle name="40% - Accent1 3 2 2 2 2 3" xfId="14689" xr:uid="{00000000-0005-0000-0000-000001350000}"/>
    <cellStyle name="40% - Accent1 3 2 2 2 2 3 2" xfId="32616" xr:uid="{00000000-0005-0000-0000-000002350000}"/>
    <cellStyle name="40% - Accent1 3 2 2 2 2 3 3" xfId="44561" xr:uid="{00000000-0005-0000-0000-000003350000}"/>
    <cellStyle name="40% - Accent1 3 2 2 2 2 3 4" xfId="56526" xr:uid="{00000000-0005-0000-0000-000004350000}"/>
    <cellStyle name="40% - Accent1 3 2 2 2 2 4" xfId="20648" xr:uid="{00000000-0005-0000-0000-000005350000}"/>
    <cellStyle name="40% - Accent1 3 2 2 2 2 5" xfId="8706" xr:uid="{00000000-0005-0000-0000-000006350000}"/>
    <cellStyle name="40% - Accent1 3 2 2 2 2 6" xfId="26633" xr:uid="{00000000-0005-0000-0000-000007350000}"/>
    <cellStyle name="40% - Accent1 3 2 2 2 2 7" xfId="38578" xr:uid="{00000000-0005-0000-0000-000008350000}"/>
    <cellStyle name="40% - Accent1 3 2 2 2 2 8" xfId="50543" xr:uid="{00000000-0005-0000-0000-000009350000}"/>
    <cellStyle name="40% - Accent1 3 2 2 2 3" xfId="4252" xr:uid="{00000000-0005-0000-0000-00000A350000}"/>
    <cellStyle name="40% - Accent1 3 2 2 2 3 2" xfId="16215" xr:uid="{00000000-0005-0000-0000-00000B350000}"/>
    <cellStyle name="40% - Accent1 3 2 2 2 3 2 2" xfId="34142" xr:uid="{00000000-0005-0000-0000-00000C350000}"/>
    <cellStyle name="40% - Accent1 3 2 2 2 3 2 3" xfId="46087" xr:uid="{00000000-0005-0000-0000-00000D350000}"/>
    <cellStyle name="40% - Accent1 3 2 2 2 3 2 4" xfId="58052" xr:uid="{00000000-0005-0000-0000-00000E350000}"/>
    <cellStyle name="40% - Accent1 3 2 2 2 3 3" xfId="22174" xr:uid="{00000000-0005-0000-0000-00000F350000}"/>
    <cellStyle name="40% - Accent1 3 2 2 2 3 4" xfId="10232" xr:uid="{00000000-0005-0000-0000-000010350000}"/>
    <cellStyle name="40% - Accent1 3 2 2 2 3 5" xfId="28159" xr:uid="{00000000-0005-0000-0000-000011350000}"/>
    <cellStyle name="40% - Accent1 3 2 2 2 3 6" xfId="40104" xr:uid="{00000000-0005-0000-0000-000012350000}"/>
    <cellStyle name="40% - Accent1 3 2 2 2 3 7" xfId="52069" xr:uid="{00000000-0005-0000-0000-000013350000}"/>
    <cellStyle name="40% - Accent1 3 2 2 2 4" xfId="13245" xr:uid="{00000000-0005-0000-0000-000014350000}"/>
    <cellStyle name="40% - Accent1 3 2 2 2 4 2" xfId="31172" xr:uid="{00000000-0005-0000-0000-000015350000}"/>
    <cellStyle name="40% - Accent1 3 2 2 2 4 3" xfId="43117" xr:uid="{00000000-0005-0000-0000-000016350000}"/>
    <cellStyle name="40% - Accent1 3 2 2 2 4 4" xfId="55082" xr:uid="{00000000-0005-0000-0000-000017350000}"/>
    <cellStyle name="40% - Accent1 3 2 2 2 5" xfId="19204" xr:uid="{00000000-0005-0000-0000-000018350000}"/>
    <cellStyle name="40% - Accent1 3 2 2 2 6" xfId="7262" xr:uid="{00000000-0005-0000-0000-000019350000}"/>
    <cellStyle name="40% - Accent1 3 2 2 2 7" xfId="25189" xr:uid="{00000000-0005-0000-0000-00001A350000}"/>
    <cellStyle name="40% - Accent1 3 2 2 2 8" xfId="37134" xr:uid="{00000000-0005-0000-0000-00001B350000}"/>
    <cellStyle name="40% - Accent1 3 2 2 2 9" xfId="49099" xr:uid="{00000000-0005-0000-0000-00001C350000}"/>
    <cellStyle name="40% - Accent1 3 2 2 3" xfId="2004" xr:uid="{00000000-0005-0000-0000-00001D350000}"/>
    <cellStyle name="40% - Accent1 3 2 2 3 2" xfId="4974" xr:uid="{00000000-0005-0000-0000-00001E350000}"/>
    <cellStyle name="40% - Accent1 3 2 2 3 2 2" xfId="16937" xr:uid="{00000000-0005-0000-0000-00001F350000}"/>
    <cellStyle name="40% - Accent1 3 2 2 3 2 2 2" xfId="34864" xr:uid="{00000000-0005-0000-0000-000020350000}"/>
    <cellStyle name="40% - Accent1 3 2 2 3 2 2 3" xfId="46809" xr:uid="{00000000-0005-0000-0000-000021350000}"/>
    <cellStyle name="40% - Accent1 3 2 2 3 2 2 4" xfId="58774" xr:uid="{00000000-0005-0000-0000-000022350000}"/>
    <cellStyle name="40% - Accent1 3 2 2 3 2 3" xfId="22896" xr:uid="{00000000-0005-0000-0000-000023350000}"/>
    <cellStyle name="40% - Accent1 3 2 2 3 2 4" xfId="10954" xr:uid="{00000000-0005-0000-0000-000024350000}"/>
    <cellStyle name="40% - Accent1 3 2 2 3 2 5" xfId="28881" xr:uid="{00000000-0005-0000-0000-000025350000}"/>
    <cellStyle name="40% - Accent1 3 2 2 3 2 6" xfId="40826" xr:uid="{00000000-0005-0000-0000-000026350000}"/>
    <cellStyle name="40% - Accent1 3 2 2 3 2 7" xfId="52791" xr:uid="{00000000-0005-0000-0000-000027350000}"/>
    <cellStyle name="40% - Accent1 3 2 2 3 3" xfId="13967" xr:uid="{00000000-0005-0000-0000-000028350000}"/>
    <cellStyle name="40% - Accent1 3 2 2 3 3 2" xfId="31894" xr:uid="{00000000-0005-0000-0000-000029350000}"/>
    <cellStyle name="40% - Accent1 3 2 2 3 3 3" xfId="43839" xr:uid="{00000000-0005-0000-0000-00002A350000}"/>
    <cellStyle name="40% - Accent1 3 2 2 3 3 4" xfId="55804" xr:uid="{00000000-0005-0000-0000-00002B350000}"/>
    <cellStyle name="40% - Accent1 3 2 2 3 4" xfId="19926" xr:uid="{00000000-0005-0000-0000-00002C350000}"/>
    <cellStyle name="40% - Accent1 3 2 2 3 5" xfId="7984" xr:uid="{00000000-0005-0000-0000-00002D350000}"/>
    <cellStyle name="40% - Accent1 3 2 2 3 6" xfId="25911" xr:uid="{00000000-0005-0000-0000-00002E350000}"/>
    <cellStyle name="40% - Accent1 3 2 2 3 7" xfId="37856" xr:uid="{00000000-0005-0000-0000-00002F350000}"/>
    <cellStyle name="40% - Accent1 3 2 2 3 8" xfId="49821" xr:uid="{00000000-0005-0000-0000-000030350000}"/>
    <cellStyle name="40% - Accent1 3 2 2 4" xfId="3530" xr:uid="{00000000-0005-0000-0000-000031350000}"/>
    <cellStyle name="40% - Accent1 3 2 2 4 2" xfId="15493" xr:uid="{00000000-0005-0000-0000-000032350000}"/>
    <cellStyle name="40% - Accent1 3 2 2 4 2 2" xfId="33420" xr:uid="{00000000-0005-0000-0000-000033350000}"/>
    <cellStyle name="40% - Accent1 3 2 2 4 2 3" xfId="45365" xr:uid="{00000000-0005-0000-0000-000034350000}"/>
    <cellStyle name="40% - Accent1 3 2 2 4 2 4" xfId="57330" xr:uid="{00000000-0005-0000-0000-000035350000}"/>
    <cellStyle name="40% - Accent1 3 2 2 4 3" xfId="21452" xr:uid="{00000000-0005-0000-0000-000036350000}"/>
    <cellStyle name="40% - Accent1 3 2 2 4 4" xfId="9510" xr:uid="{00000000-0005-0000-0000-000037350000}"/>
    <cellStyle name="40% - Accent1 3 2 2 4 5" xfId="27437" xr:uid="{00000000-0005-0000-0000-000038350000}"/>
    <cellStyle name="40% - Accent1 3 2 2 4 6" xfId="39382" xr:uid="{00000000-0005-0000-0000-000039350000}"/>
    <cellStyle name="40% - Accent1 3 2 2 4 7" xfId="51347" xr:uid="{00000000-0005-0000-0000-00003A350000}"/>
    <cellStyle name="40% - Accent1 3 2 2 5" xfId="12523" xr:uid="{00000000-0005-0000-0000-00003B350000}"/>
    <cellStyle name="40% - Accent1 3 2 2 5 2" xfId="30450" xr:uid="{00000000-0005-0000-0000-00003C350000}"/>
    <cellStyle name="40% - Accent1 3 2 2 5 3" xfId="42395" xr:uid="{00000000-0005-0000-0000-00003D350000}"/>
    <cellStyle name="40% - Accent1 3 2 2 5 4" xfId="54360" xr:uid="{00000000-0005-0000-0000-00003E350000}"/>
    <cellStyle name="40% - Accent1 3 2 2 6" xfId="18482" xr:uid="{00000000-0005-0000-0000-00003F350000}"/>
    <cellStyle name="40% - Accent1 3 2 2 7" xfId="6540" xr:uid="{00000000-0005-0000-0000-000040350000}"/>
    <cellStyle name="40% - Accent1 3 2 2 8" xfId="24467" xr:uid="{00000000-0005-0000-0000-000041350000}"/>
    <cellStyle name="40% - Accent1 3 2 2 9" xfId="36412" xr:uid="{00000000-0005-0000-0000-000042350000}"/>
    <cellStyle name="40% - Accent1 3 2 3" xfId="934" xr:uid="{00000000-0005-0000-0000-000043350000}"/>
    <cellStyle name="40% - Accent1 3 2 3 2" xfId="2378" xr:uid="{00000000-0005-0000-0000-000044350000}"/>
    <cellStyle name="40% - Accent1 3 2 3 2 2" xfId="5348" xr:uid="{00000000-0005-0000-0000-000045350000}"/>
    <cellStyle name="40% - Accent1 3 2 3 2 2 2" xfId="17311" xr:uid="{00000000-0005-0000-0000-000046350000}"/>
    <cellStyle name="40% - Accent1 3 2 3 2 2 2 2" xfId="35238" xr:uid="{00000000-0005-0000-0000-000047350000}"/>
    <cellStyle name="40% - Accent1 3 2 3 2 2 2 3" xfId="47183" xr:uid="{00000000-0005-0000-0000-000048350000}"/>
    <cellStyle name="40% - Accent1 3 2 3 2 2 2 4" xfId="59148" xr:uid="{00000000-0005-0000-0000-000049350000}"/>
    <cellStyle name="40% - Accent1 3 2 3 2 2 3" xfId="23270" xr:uid="{00000000-0005-0000-0000-00004A350000}"/>
    <cellStyle name="40% - Accent1 3 2 3 2 2 4" xfId="11328" xr:uid="{00000000-0005-0000-0000-00004B350000}"/>
    <cellStyle name="40% - Accent1 3 2 3 2 2 5" xfId="29255" xr:uid="{00000000-0005-0000-0000-00004C350000}"/>
    <cellStyle name="40% - Accent1 3 2 3 2 2 6" xfId="41200" xr:uid="{00000000-0005-0000-0000-00004D350000}"/>
    <cellStyle name="40% - Accent1 3 2 3 2 2 7" xfId="53165" xr:uid="{00000000-0005-0000-0000-00004E350000}"/>
    <cellStyle name="40% - Accent1 3 2 3 2 3" xfId="14341" xr:uid="{00000000-0005-0000-0000-00004F350000}"/>
    <cellStyle name="40% - Accent1 3 2 3 2 3 2" xfId="32268" xr:uid="{00000000-0005-0000-0000-000050350000}"/>
    <cellStyle name="40% - Accent1 3 2 3 2 3 3" xfId="44213" xr:uid="{00000000-0005-0000-0000-000051350000}"/>
    <cellStyle name="40% - Accent1 3 2 3 2 3 4" xfId="56178" xr:uid="{00000000-0005-0000-0000-000052350000}"/>
    <cellStyle name="40% - Accent1 3 2 3 2 4" xfId="20300" xr:uid="{00000000-0005-0000-0000-000053350000}"/>
    <cellStyle name="40% - Accent1 3 2 3 2 5" xfId="8358" xr:uid="{00000000-0005-0000-0000-000054350000}"/>
    <cellStyle name="40% - Accent1 3 2 3 2 6" xfId="26285" xr:uid="{00000000-0005-0000-0000-000055350000}"/>
    <cellStyle name="40% - Accent1 3 2 3 2 7" xfId="38230" xr:uid="{00000000-0005-0000-0000-000056350000}"/>
    <cellStyle name="40% - Accent1 3 2 3 2 8" xfId="50195" xr:uid="{00000000-0005-0000-0000-000057350000}"/>
    <cellStyle name="40% - Accent1 3 2 3 3" xfId="3904" xr:uid="{00000000-0005-0000-0000-000058350000}"/>
    <cellStyle name="40% - Accent1 3 2 3 3 2" xfId="15867" xr:uid="{00000000-0005-0000-0000-000059350000}"/>
    <cellStyle name="40% - Accent1 3 2 3 3 2 2" xfId="33794" xr:uid="{00000000-0005-0000-0000-00005A350000}"/>
    <cellStyle name="40% - Accent1 3 2 3 3 2 3" xfId="45739" xr:uid="{00000000-0005-0000-0000-00005B350000}"/>
    <cellStyle name="40% - Accent1 3 2 3 3 2 4" xfId="57704" xr:uid="{00000000-0005-0000-0000-00005C350000}"/>
    <cellStyle name="40% - Accent1 3 2 3 3 3" xfId="21826" xr:uid="{00000000-0005-0000-0000-00005D350000}"/>
    <cellStyle name="40% - Accent1 3 2 3 3 4" xfId="9884" xr:uid="{00000000-0005-0000-0000-00005E350000}"/>
    <cellStyle name="40% - Accent1 3 2 3 3 5" xfId="27811" xr:uid="{00000000-0005-0000-0000-00005F350000}"/>
    <cellStyle name="40% - Accent1 3 2 3 3 6" xfId="39756" xr:uid="{00000000-0005-0000-0000-000060350000}"/>
    <cellStyle name="40% - Accent1 3 2 3 3 7" xfId="51721" xr:uid="{00000000-0005-0000-0000-000061350000}"/>
    <cellStyle name="40% - Accent1 3 2 3 4" xfId="12897" xr:uid="{00000000-0005-0000-0000-000062350000}"/>
    <cellStyle name="40% - Accent1 3 2 3 4 2" xfId="30824" xr:uid="{00000000-0005-0000-0000-000063350000}"/>
    <cellStyle name="40% - Accent1 3 2 3 4 3" xfId="42769" xr:uid="{00000000-0005-0000-0000-000064350000}"/>
    <cellStyle name="40% - Accent1 3 2 3 4 4" xfId="54734" xr:uid="{00000000-0005-0000-0000-000065350000}"/>
    <cellStyle name="40% - Accent1 3 2 3 5" xfId="18856" xr:uid="{00000000-0005-0000-0000-000066350000}"/>
    <cellStyle name="40% - Accent1 3 2 3 6" xfId="6914" xr:uid="{00000000-0005-0000-0000-000067350000}"/>
    <cellStyle name="40% - Accent1 3 2 3 7" xfId="24841" xr:uid="{00000000-0005-0000-0000-000068350000}"/>
    <cellStyle name="40% - Accent1 3 2 3 8" xfId="36786" xr:uid="{00000000-0005-0000-0000-000069350000}"/>
    <cellStyle name="40% - Accent1 3 2 3 9" xfId="48751" xr:uid="{00000000-0005-0000-0000-00006A350000}"/>
    <cellStyle name="40% - Accent1 3 2 4" xfId="1656" xr:uid="{00000000-0005-0000-0000-00006B350000}"/>
    <cellStyle name="40% - Accent1 3 2 4 2" xfId="4626" xr:uid="{00000000-0005-0000-0000-00006C350000}"/>
    <cellStyle name="40% - Accent1 3 2 4 2 2" xfId="16589" xr:uid="{00000000-0005-0000-0000-00006D350000}"/>
    <cellStyle name="40% - Accent1 3 2 4 2 2 2" xfId="34516" xr:uid="{00000000-0005-0000-0000-00006E350000}"/>
    <cellStyle name="40% - Accent1 3 2 4 2 2 3" xfId="46461" xr:uid="{00000000-0005-0000-0000-00006F350000}"/>
    <cellStyle name="40% - Accent1 3 2 4 2 2 4" xfId="58426" xr:uid="{00000000-0005-0000-0000-000070350000}"/>
    <cellStyle name="40% - Accent1 3 2 4 2 3" xfId="22548" xr:uid="{00000000-0005-0000-0000-000071350000}"/>
    <cellStyle name="40% - Accent1 3 2 4 2 4" xfId="10606" xr:uid="{00000000-0005-0000-0000-000072350000}"/>
    <cellStyle name="40% - Accent1 3 2 4 2 5" xfId="28533" xr:uid="{00000000-0005-0000-0000-000073350000}"/>
    <cellStyle name="40% - Accent1 3 2 4 2 6" xfId="40478" xr:uid="{00000000-0005-0000-0000-000074350000}"/>
    <cellStyle name="40% - Accent1 3 2 4 2 7" xfId="52443" xr:uid="{00000000-0005-0000-0000-000075350000}"/>
    <cellStyle name="40% - Accent1 3 2 4 3" xfId="13619" xr:uid="{00000000-0005-0000-0000-000076350000}"/>
    <cellStyle name="40% - Accent1 3 2 4 3 2" xfId="31546" xr:uid="{00000000-0005-0000-0000-000077350000}"/>
    <cellStyle name="40% - Accent1 3 2 4 3 3" xfId="43491" xr:uid="{00000000-0005-0000-0000-000078350000}"/>
    <cellStyle name="40% - Accent1 3 2 4 3 4" xfId="55456" xr:uid="{00000000-0005-0000-0000-000079350000}"/>
    <cellStyle name="40% - Accent1 3 2 4 4" xfId="19578" xr:uid="{00000000-0005-0000-0000-00007A350000}"/>
    <cellStyle name="40% - Accent1 3 2 4 5" xfId="7636" xr:uid="{00000000-0005-0000-0000-00007B350000}"/>
    <cellStyle name="40% - Accent1 3 2 4 6" xfId="25563" xr:uid="{00000000-0005-0000-0000-00007C350000}"/>
    <cellStyle name="40% - Accent1 3 2 4 7" xfId="37508" xr:uid="{00000000-0005-0000-0000-00007D350000}"/>
    <cellStyle name="40% - Accent1 3 2 4 8" xfId="49473" xr:uid="{00000000-0005-0000-0000-00007E350000}"/>
    <cellStyle name="40% - Accent1 3 2 5" xfId="3182" xr:uid="{00000000-0005-0000-0000-00007F350000}"/>
    <cellStyle name="40% - Accent1 3 2 5 2" xfId="15145" xr:uid="{00000000-0005-0000-0000-000080350000}"/>
    <cellStyle name="40% - Accent1 3 2 5 2 2" xfId="33072" xr:uid="{00000000-0005-0000-0000-000081350000}"/>
    <cellStyle name="40% - Accent1 3 2 5 2 3" xfId="45017" xr:uid="{00000000-0005-0000-0000-000082350000}"/>
    <cellStyle name="40% - Accent1 3 2 5 2 4" xfId="56982" xr:uid="{00000000-0005-0000-0000-000083350000}"/>
    <cellStyle name="40% - Accent1 3 2 5 3" xfId="21104" xr:uid="{00000000-0005-0000-0000-000084350000}"/>
    <cellStyle name="40% - Accent1 3 2 5 4" xfId="9162" xr:uid="{00000000-0005-0000-0000-000085350000}"/>
    <cellStyle name="40% - Accent1 3 2 5 5" xfId="27089" xr:uid="{00000000-0005-0000-0000-000086350000}"/>
    <cellStyle name="40% - Accent1 3 2 5 6" xfId="39034" xr:uid="{00000000-0005-0000-0000-000087350000}"/>
    <cellStyle name="40% - Accent1 3 2 5 7" xfId="50999" xr:uid="{00000000-0005-0000-0000-000088350000}"/>
    <cellStyle name="40% - Accent1 3 2 6" xfId="12175" xr:uid="{00000000-0005-0000-0000-000089350000}"/>
    <cellStyle name="40% - Accent1 3 2 6 2" xfId="30102" xr:uid="{00000000-0005-0000-0000-00008A350000}"/>
    <cellStyle name="40% - Accent1 3 2 6 3" xfId="42047" xr:uid="{00000000-0005-0000-0000-00008B350000}"/>
    <cellStyle name="40% - Accent1 3 2 6 4" xfId="54012" xr:uid="{00000000-0005-0000-0000-00008C350000}"/>
    <cellStyle name="40% - Accent1 3 2 7" xfId="18134" xr:uid="{00000000-0005-0000-0000-00008D350000}"/>
    <cellStyle name="40% - Accent1 3 2 8" xfId="6192" xr:uid="{00000000-0005-0000-0000-00008E350000}"/>
    <cellStyle name="40% - Accent1 3 2 9" xfId="24119" xr:uid="{00000000-0005-0000-0000-00008F350000}"/>
    <cellStyle name="40% - Accent1 3 3" xfId="328" xr:uid="{00000000-0005-0000-0000-000090350000}"/>
    <cellStyle name="40% - Accent1 3 3 10" xfId="36180" xr:uid="{00000000-0005-0000-0000-000091350000}"/>
    <cellStyle name="40% - Accent1 3 3 11" xfId="48145" xr:uid="{00000000-0005-0000-0000-000092350000}"/>
    <cellStyle name="40% - Accent1 3 3 2" xfId="676" xr:uid="{00000000-0005-0000-0000-000093350000}"/>
    <cellStyle name="40% - Accent1 3 3 2 10" xfId="48493" xr:uid="{00000000-0005-0000-0000-000094350000}"/>
    <cellStyle name="40% - Accent1 3 3 2 2" xfId="1398" xr:uid="{00000000-0005-0000-0000-000095350000}"/>
    <cellStyle name="40% - Accent1 3 3 2 2 2" xfId="2842" xr:uid="{00000000-0005-0000-0000-000096350000}"/>
    <cellStyle name="40% - Accent1 3 3 2 2 2 2" xfId="5812" xr:uid="{00000000-0005-0000-0000-000097350000}"/>
    <cellStyle name="40% - Accent1 3 3 2 2 2 2 2" xfId="17775" xr:uid="{00000000-0005-0000-0000-000098350000}"/>
    <cellStyle name="40% - Accent1 3 3 2 2 2 2 2 2" xfId="35702" xr:uid="{00000000-0005-0000-0000-000099350000}"/>
    <cellStyle name="40% - Accent1 3 3 2 2 2 2 2 3" xfId="47647" xr:uid="{00000000-0005-0000-0000-00009A350000}"/>
    <cellStyle name="40% - Accent1 3 3 2 2 2 2 2 4" xfId="59612" xr:uid="{00000000-0005-0000-0000-00009B350000}"/>
    <cellStyle name="40% - Accent1 3 3 2 2 2 2 3" xfId="23734" xr:uid="{00000000-0005-0000-0000-00009C350000}"/>
    <cellStyle name="40% - Accent1 3 3 2 2 2 2 4" xfId="11792" xr:uid="{00000000-0005-0000-0000-00009D350000}"/>
    <cellStyle name="40% - Accent1 3 3 2 2 2 2 5" xfId="29719" xr:uid="{00000000-0005-0000-0000-00009E350000}"/>
    <cellStyle name="40% - Accent1 3 3 2 2 2 2 6" xfId="41664" xr:uid="{00000000-0005-0000-0000-00009F350000}"/>
    <cellStyle name="40% - Accent1 3 3 2 2 2 2 7" xfId="53629" xr:uid="{00000000-0005-0000-0000-0000A0350000}"/>
    <cellStyle name="40% - Accent1 3 3 2 2 2 3" xfId="14805" xr:uid="{00000000-0005-0000-0000-0000A1350000}"/>
    <cellStyle name="40% - Accent1 3 3 2 2 2 3 2" xfId="32732" xr:uid="{00000000-0005-0000-0000-0000A2350000}"/>
    <cellStyle name="40% - Accent1 3 3 2 2 2 3 3" xfId="44677" xr:uid="{00000000-0005-0000-0000-0000A3350000}"/>
    <cellStyle name="40% - Accent1 3 3 2 2 2 3 4" xfId="56642" xr:uid="{00000000-0005-0000-0000-0000A4350000}"/>
    <cellStyle name="40% - Accent1 3 3 2 2 2 4" xfId="20764" xr:uid="{00000000-0005-0000-0000-0000A5350000}"/>
    <cellStyle name="40% - Accent1 3 3 2 2 2 5" xfId="8822" xr:uid="{00000000-0005-0000-0000-0000A6350000}"/>
    <cellStyle name="40% - Accent1 3 3 2 2 2 6" xfId="26749" xr:uid="{00000000-0005-0000-0000-0000A7350000}"/>
    <cellStyle name="40% - Accent1 3 3 2 2 2 7" xfId="38694" xr:uid="{00000000-0005-0000-0000-0000A8350000}"/>
    <cellStyle name="40% - Accent1 3 3 2 2 2 8" xfId="50659" xr:uid="{00000000-0005-0000-0000-0000A9350000}"/>
    <cellStyle name="40% - Accent1 3 3 2 2 3" xfId="4368" xr:uid="{00000000-0005-0000-0000-0000AA350000}"/>
    <cellStyle name="40% - Accent1 3 3 2 2 3 2" xfId="16331" xr:uid="{00000000-0005-0000-0000-0000AB350000}"/>
    <cellStyle name="40% - Accent1 3 3 2 2 3 2 2" xfId="34258" xr:uid="{00000000-0005-0000-0000-0000AC350000}"/>
    <cellStyle name="40% - Accent1 3 3 2 2 3 2 3" xfId="46203" xr:uid="{00000000-0005-0000-0000-0000AD350000}"/>
    <cellStyle name="40% - Accent1 3 3 2 2 3 2 4" xfId="58168" xr:uid="{00000000-0005-0000-0000-0000AE350000}"/>
    <cellStyle name="40% - Accent1 3 3 2 2 3 3" xfId="22290" xr:uid="{00000000-0005-0000-0000-0000AF350000}"/>
    <cellStyle name="40% - Accent1 3 3 2 2 3 4" xfId="10348" xr:uid="{00000000-0005-0000-0000-0000B0350000}"/>
    <cellStyle name="40% - Accent1 3 3 2 2 3 5" xfId="28275" xr:uid="{00000000-0005-0000-0000-0000B1350000}"/>
    <cellStyle name="40% - Accent1 3 3 2 2 3 6" xfId="40220" xr:uid="{00000000-0005-0000-0000-0000B2350000}"/>
    <cellStyle name="40% - Accent1 3 3 2 2 3 7" xfId="52185" xr:uid="{00000000-0005-0000-0000-0000B3350000}"/>
    <cellStyle name="40% - Accent1 3 3 2 2 4" xfId="13361" xr:uid="{00000000-0005-0000-0000-0000B4350000}"/>
    <cellStyle name="40% - Accent1 3 3 2 2 4 2" xfId="31288" xr:uid="{00000000-0005-0000-0000-0000B5350000}"/>
    <cellStyle name="40% - Accent1 3 3 2 2 4 3" xfId="43233" xr:uid="{00000000-0005-0000-0000-0000B6350000}"/>
    <cellStyle name="40% - Accent1 3 3 2 2 4 4" xfId="55198" xr:uid="{00000000-0005-0000-0000-0000B7350000}"/>
    <cellStyle name="40% - Accent1 3 3 2 2 5" xfId="19320" xr:uid="{00000000-0005-0000-0000-0000B8350000}"/>
    <cellStyle name="40% - Accent1 3 3 2 2 6" xfId="7378" xr:uid="{00000000-0005-0000-0000-0000B9350000}"/>
    <cellStyle name="40% - Accent1 3 3 2 2 7" xfId="25305" xr:uid="{00000000-0005-0000-0000-0000BA350000}"/>
    <cellStyle name="40% - Accent1 3 3 2 2 8" xfId="37250" xr:uid="{00000000-0005-0000-0000-0000BB350000}"/>
    <cellStyle name="40% - Accent1 3 3 2 2 9" xfId="49215" xr:uid="{00000000-0005-0000-0000-0000BC350000}"/>
    <cellStyle name="40% - Accent1 3 3 2 3" xfId="2120" xr:uid="{00000000-0005-0000-0000-0000BD350000}"/>
    <cellStyle name="40% - Accent1 3 3 2 3 2" xfId="5090" xr:uid="{00000000-0005-0000-0000-0000BE350000}"/>
    <cellStyle name="40% - Accent1 3 3 2 3 2 2" xfId="17053" xr:uid="{00000000-0005-0000-0000-0000BF350000}"/>
    <cellStyle name="40% - Accent1 3 3 2 3 2 2 2" xfId="34980" xr:uid="{00000000-0005-0000-0000-0000C0350000}"/>
    <cellStyle name="40% - Accent1 3 3 2 3 2 2 3" xfId="46925" xr:uid="{00000000-0005-0000-0000-0000C1350000}"/>
    <cellStyle name="40% - Accent1 3 3 2 3 2 2 4" xfId="58890" xr:uid="{00000000-0005-0000-0000-0000C2350000}"/>
    <cellStyle name="40% - Accent1 3 3 2 3 2 3" xfId="23012" xr:uid="{00000000-0005-0000-0000-0000C3350000}"/>
    <cellStyle name="40% - Accent1 3 3 2 3 2 4" xfId="11070" xr:uid="{00000000-0005-0000-0000-0000C4350000}"/>
    <cellStyle name="40% - Accent1 3 3 2 3 2 5" xfId="28997" xr:uid="{00000000-0005-0000-0000-0000C5350000}"/>
    <cellStyle name="40% - Accent1 3 3 2 3 2 6" xfId="40942" xr:uid="{00000000-0005-0000-0000-0000C6350000}"/>
    <cellStyle name="40% - Accent1 3 3 2 3 2 7" xfId="52907" xr:uid="{00000000-0005-0000-0000-0000C7350000}"/>
    <cellStyle name="40% - Accent1 3 3 2 3 3" xfId="14083" xr:uid="{00000000-0005-0000-0000-0000C8350000}"/>
    <cellStyle name="40% - Accent1 3 3 2 3 3 2" xfId="32010" xr:uid="{00000000-0005-0000-0000-0000C9350000}"/>
    <cellStyle name="40% - Accent1 3 3 2 3 3 3" xfId="43955" xr:uid="{00000000-0005-0000-0000-0000CA350000}"/>
    <cellStyle name="40% - Accent1 3 3 2 3 3 4" xfId="55920" xr:uid="{00000000-0005-0000-0000-0000CB350000}"/>
    <cellStyle name="40% - Accent1 3 3 2 3 4" xfId="20042" xr:uid="{00000000-0005-0000-0000-0000CC350000}"/>
    <cellStyle name="40% - Accent1 3 3 2 3 5" xfId="8100" xr:uid="{00000000-0005-0000-0000-0000CD350000}"/>
    <cellStyle name="40% - Accent1 3 3 2 3 6" xfId="26027" xr:uid="{00000000-0005-0000-0000-0000CE350000}"/>
    <cellStyle name="40% - Accent1 3 3 2 3 7" xfId="37972" xr:uid="{00000000-0005-0000-0000-0000CF350000}"/>
    <cellStyle name="40% - Accent1 3 3 2 3 8" xfId="49937" xr:uid="{00000000-0005-0000-0000-0000D0350000}"/>
    <cellStyle name="40% - Accent1 3 3 2 4" xfId="3646" xr:uid="{00000000-0005-0000-0000-0000D1350000}"/>
    <cellStyle name="40% - Accent1 3 3 2 4 2" xfId="15609" xr:uid="{00000000-0005-0000-0000-0000D2350000}"/>
    <cellStyle name="40% - Accent1 3 3 2 4 2 2" xfId="33536" xr:uid="{00000000-0005-0000-0000-0000D3350000}"/>
    <cellStyle name="40% - Accent1 3 3 2 4 2 3" xfId="45481" xr:uid="{00000000-0005-0000-0000-0000D4350000}"/>
    <cellStyle name="40% - Accent1 3 3 2 4 2 4" xfId="57446" xr:uid="{00000000-0005-0000-0000-0000D5350000}"/>
    <cellStyle name="40% - Accent1 3 3 2 4 3" xfId="21568" xr:uid="{00000000-0005-0000-0000-0000D6350000}"/>
    <cellStyle name="40% - Accent1 3 3 2 4 4" xfId="9626" xr:uid="{00000000-0005-0000-0000-0000D7350000}"/>
    <cellStyle name="40% - Accent1 3 3 2 4 5" xfId="27553" xr:uid="{00000000-0005-0000-0000-0000D8350000}"/>
    <cellStyle name="40% - Accent1 3 3 2 4 6" xfId="39498" xr:uid="{00000000-0005-0000-0000-0000D9350000}"/>
    <cellStyle name="40% - Accent1 3 3 2 4 7" xfId="51463" xr:uid="{00000000-0005-0000-0000-0000DA350000}"/>
    <cellStyle name="40% - Accent1 3 3 2 5" xfId="12639" xr:uid="{00000000-0005-0000-0000-0000DB350000}"/>
    <cellStyle name="40% - Accent1 3 3 2 5 2" xfId="30566" xr:uid="{00000000-0005-0000-0000-0000DC350000}"/>
    <cellStyle name="40% - Accent1 3 3 2 5 3" xfId="42511" xr:uid="{00000000-0005-0000-0000-0000DD350000}"/>
    <cellStyle name="40% - Accent1 3 3 2 5 4" xfId="54476" xr:uid="{00000000-0005-0000-0000-0000DE350000}"/>
    <cellStyle name="40% - Accent1 3 3 2 6" xfId="18598" xr:uid="{00000000-0005-0000-0000-0000DF350000}"/>
    <cellStyle name="40% - Accent1 3 3 2 7" xfId="6656" xr:uid="{00000000-0005-0000-0000-0000E0350000}"/>
    <cellStyle name="40% - Accent1 3 3 2 8" xfId="24583" xr:uid="{00000000-0005-0000-0000-0000E1350000}"/>
    <cellStyle name="40% - Accent1 3 3 2 9" xfId="36528" xr:uid="{00000000-0005-0000-0000-0000E2350000}"/>
    <cellStyle name="40% - Accent1 3 3 3" xfId="1050" xr:uid="{00000000-0005-0000-0000-0000E3350000}"/>
    <cellStyle name="40% - Accent1 3 3 3 2" xfId="2494" xr:uid="{00000000-0005-0000-0000-0000E4350000}"/>
    <cellStyle name="40% - Accent1 3 3 3 2 2" xfId="5464" xr:uid="{00000000-0005-0000-0000-0000E5350000}"/>
    <cellStyle name="40% - Accent1 3 3 3 2 2 2" xfId="17427" xr:uid="{00000000-0005-0000-0000-0000E6350000}"/>
    <cellStyle name="40% - Accent1 3 3 3 2 2 2 2" xfId="35354" xr:uid="{00000000-0005-0000-0000-0000E7350000}"/>
    <cellStyle name="40% - Accent1 3 3 3 2 2 2 3" xfId="47299" xr:uid="{00000000-0005-0000-0000-0000E8350000}"/>
    <cellStyle name="40% - Accent1 3 3 3 2 2 2 4" xfId="59264" xr:uid="{00000000-0005-0000-0000-0000E9350000}"/>
    <cellStyle name="40% - Accent1 3 3 3 2 2 3" xfId="23386" xr:uid="{00000000-0005-0000-0000-0000EA350000}"/>
    <cellStyle name="40% - Accent1 3 3 3 2 2 4" xfId="11444" xr:uid="{00000000-0005-0000-0000-0000EB350000}"/>
    <cellStyle name="40% - Accent1 3 3 3 2 2 5" xfId="29371" xr:uid="{00000000-0005-0000-0000-0000EC350000}"/>
    <cellStyle name="40% - Accent1 3 3 3 2 2 6" xfId="41316" xr:uid="{00000000-0005-0000-0000-0000ED350000}"/>
    <cellStyle name="40% - Accent1 3 3 3 2 2 7" xfId="53281" xr:uid="{00000000-0005-0000-0000-0000EE350000}"/>
    <cellStyle name="40% - Accent1 3 3 3 2 3" xfId="14457" xr:uid="{00000000-0005-0000-0000-0000EF350000}"/>
    <cellStyle name="40% - Accent1 3 3 3 2 3 2" xfId="32384" xr:uid="{00000000-0005-0000-0000-0000F0350000}"/>
    <cellStyle name="40% - Accent1 3 3 3 2 3 3" xfId="44329" xr:uid="{00000000-0005-0000-0000-0000F1350000}"/>
    <cellStyle name="40% - Accent1 3 3 3 2 3 4" xfId="56294" xr:uid="{00000000-0005-0000-0000-0000F2350000}"/>
    <cellStyle name="40% - Accent1 3 3 3 2 4" xfId="20416" xr:uid="{00000000-0005-0000-0000-0000F3350000}"/>
    <cellStyle name="40% - Accent1 3 3 3 2 5" xfId="8474" xr:uid="{00000000-0005-0000-0000-0000F4350000}"/>
    <cellStyle name="40% - Accent1 3 3 3 2 6" xfId="26401" xr:uid="{00000000-0005-0000-0000-0000F5350000}"/>
    <cellStyle name="40% - Accent1 3 3 3 2 7" xfId="38346" xr:uid="{00000000-0005-0000-0000-0000F6350000}"/>
    <cellStyle name="40% - Accent1 3 3 3 2 8" xfId="50311" xr:uid="{00000000-0005-0000-0000-0000F7350000}"/>
    <cellStyle name="40% - Accent1 3 3 3 3" xfId="4020" xr:uid="{00000000-0005-0000-0000-0000F8350000}"/>
    <cellStyle name="40% - Accent1 3 3 3 3 2" xfId="15983" xr:uid="{00000000-0005-0000-0000-0000F9350000}"/>
    <cellStyle name="40% - Accent1 3 3 3 3 2 2" xfId="33910" xr:uid="{00000000-0005-0000-0000-0000FA350000}"/>
    <cellStyle name="40% - Accent1 3 3 3 3 2 3" xfId="45855" xr:uid="{00000000-0005-0000-0000-0000FB350000}"/>
    <cellStyle name="40% - Accent1 3 3 3 3 2 4" xfId="57820" xr:uid="{00000000-0005-0000-0000-0000FC350000}"/>
    <cellStyle name="40% - Accent1 3 3 3 3 3" xfId="21942" xr:uid="{00000000-0005-0000-0000-0000FD350000}"/>
    <cellStyle name="40% - Accent1 3 3 3 3 4" xfId="10000" xr:uid="{00000000-0005-0000-0000-0000FE350000}"/>
    <cellStyle name="40% - Accent1 3 3 3 3 5" xfId="27927" xr:uid="{00000000-0005-0000-0000-0000FF350000}"/>
    <cellStyle name="40% - Accent1 3 3 3 3 6" xfId="39872" xr:uid="{00000000-0005-0000-0000-000000360000}"/>
    <cellStyle name="40% - Accent1 3 3 3 3 7" xfId="51837" xr:uid="{00000000-0005-0000-0000-000001360000}"/>
    <cellStyle name="40% - Accent1 3 3 3 4" xfId="13013" xr:uid="{00000000-0005-0000-0000-000002360000}"/>
    <cellStyle name="40% - Accent1 3 3 3 4 2" xfId="30940" xr:uid="{00000000-0005-0000-0000-000003360000}"/>
    <cellStyle name="40% - Accent1 3 3 3 4 3" xfId="42885" xr:uid="{00000000-0005-0000-0000-000004360000}"/>
    <cellStyle name="40% - Accent1 3 3 3 4 4" xfId="54850" xr:uid="{00000000-0005-0000-0000-000005360000}"/>
    <cellStyle name="40% - Accent1 3 3 3 5" xfId="18972" xr:uid="{00000000-0005-0000-0000-000006360000}"/>
    <cellStyle name="40% - Accent1 3 3 3 6" xfId="7030" xr:uid="{00000000-0005-0000-0000-000007360000}"/>
    <cellStyle name="40% - Accent1 3 3 3 7" xfId="24957" xr:uid="{00000000-0005-0000-0000-000008360000}"/>
    <cellStyle name="40% - Accent1 3 3 3 8" xfId="36902" xr:uid="{00000000-0005-0000-0000-000009360000}"/>
    <cellStyle name="40% - Accent1 3 3 3 9" xfId="48867" xr:uid="{00000000-0005-0000-0000-00000A360000}"/>
    <cellStyle name="40% - Accent1 3 3 4" xfId="1772" xr:uid="{00000000-0005-0000-0000-00000B360000}"/>
    <cellStyle name="40% - Accent1 3 3 4 2" xfId="4742" xr:uid="{00000000-0005-0000-0000-00000C360000}"/>
    <cellStyle name="40% - Accent1 3 3 4 2 2" xfId="16705" xr:uid="{00000000-0005-0000-0000-00000D360000}"/>
    <cellStyle name="40% - Accent1 3 3 4 2 2 2" xfId="34632" xr:uid="{00000000-0005-0000-0000-00000E360000}"/>
    <cellStyle name="40% - Accent1 3 3 4 2 2 3" xfId="46577" xr:uid="{00000000-0005-0000-0000-00000F360000}"/>
    <cellStyle name="40% - Accent1 3 3 4 2 2 4" xfId="58542" xr:uid="{00000000-0005-0000-0000-000010360000}"/>
    <cellStyle name="40% - Accent1 3 3 4 2 3" xfId="22664" xr:uid="{00000000-0005-0000-0000-000011360000}"/>
    <cellStyle name="40% - Accent1 3 3 4 2 4" xfId="10722" xr:uid="{00000000-0005-0000-0000-000012360000}"/>
    <cellStyle name="40% - Accent1 3 3 4 2 5" xfId="28649" xr:uid="{00000000-0005-0000-0000-000013360000}"/>
    <cellStyle name="40% - Accent1 3 3 4 2 6" xfId="40594" xr:uid="{00000000-0005-0000-0000-000014360000}"/>
    <cellStyle name="40% - Accent1 3 3 4 2 7" xfId="52559" xr:uid="{00000000-0005-0000-0000-000015360000}"/>
    <cellStyle name="40% - Accent1 3 3 4 3" xfId="13735" xr:uid="{00000000-0005-0000-0000-000016360000}"/>
    <cellStyle name="40% - Accent1 3 3 4 3 2" xfId="31662" xr:uid="{00000000-0005-0000-0000-000017360000}"/>
    <cellStyle name="40% - Accent1 3 3 4 3 3" xfId="43607" xr:uid="{00000000-0005-0000-0000-000018360000}"/>
    <cellStyle name="40% - Accent1 3 3 4 3 4" xfId="55572" xr:uid="{00000000-0005-0000-0000-000019360000}"/>
    <cellStyle name="40% - Accent1 3 3 4 4" xfId="19694" xr:uid="{00000000-0005-0000-0000-00001A360000}"/>
    <cellStyle name="40% - Accent1 3 3 4 5" xfId="7752" xr:uid="{00000000-0005-0000-0000-00001B360000}"/>
    <cellStyle name="40% - Accent1 3 3 4 6" xfId="25679" xr:uid="{00000000-0005-0000-0000-00001C360000}"/>
    <cellStyle name="40% - Accent1 3 3 4 7" xfId="37624" xr:uid="{00000000-0005-0000-0000-00001D360000}"/>
    <cellStyle name="40% - Accent1 3 3 4 8" xfId="49589" xr:uid="{00000000-0005-0000-0000-00001E360000}"/>
    <cellStyle name="40% - Accent1 3 3 5" xfId="3298" xr:uid="{00000000-0005-0000-0000-00001F360000}"/>
    <cellStyle name="40% - Accent1 3 3 5 2" xfId="15261" xr:uid="{00000000-0005-0000-0000-000020360000}"/>
    <cellStyle name="40% - Accent1 3 3 5 2 2" xfId="33188" xr:uid="{00000000-0005-0000-0000-000021360000}"/>
    <cellStyle name="40% - Accent1 3 3 5 2 3" xfId="45133" xr:uid="{00000000-0005-0000-0000-000022360000}"/>
    <cellStyle name="40% - Accent1 3 3 5 2 4" xfId="57098" xr:uid="{00000000-0005-0000-0000-000023360000}"/>
    <cellStyle name="40% - Accent1 3 3 5 3" xfId="21220" xr:uid="{00000000-0005-0000-0000-000024360000}"/>
    <cellStyle name="40% - Accent1 3 3 5 4" xfId="9278" xr:uid="{00000000-0005-0000-0000-000025360000}"/>
    <cellStyle name="40% - Accent1 3 3 5 5" xfId="27205" xr:uid="{00000000-0005-0000-0000-000026360000}"/>
    <cellStyle name="40% - Accent1 3 3 5 6" xfId="39150" xr:uid="{00000000-0005-0000-0000-000027360000}"/>
    <cellStyle name="40% - Accent1 3 3 5 7" xfId="51115" xr:uid="{00000000-0005-0000-0000-000028360000}"/>
    <cellStyle name="40% - Accent1 3 3 6" xfId="12291" xr:uid="{00000000-0005-0000-0000-000029360000}"/>
    <cellStyle name="40% - Accent1 3 3 6 2" xfId="30218" xr:uid="{00000000-0005-0000-0000-00002A360000}"/>
    <cellStyle name="40% - Accent1 3 3 6 3" xfId="42163" xr:uid="{00000000-0005-0000-0000-00002B360000}"/>
    <cellStyle name="40% - Accent1 3 3 6 4" xfId="54128" xr:uid="{00000000-0005-0000-0000-00002C360000}"/>
    <cellStyle name="40% - Accent1 3 3 7" xfId="18250" xr:uid="{00000000-0005-0000-0000-00002D360000}"/>
    <cellStyle name="40% - Accent1 3 3 8" xfId="6308" xr:uid="{00000000-0005-0000-0000-00002E360000}"/>
    <cellStyle name="40% - Accent1 3 3 9" xfId="24235" xr:uid="{00000000-0005-0000-0000-00002F360000}"/>
    <cellStyle name="40% - Accent1 3 4" xfId="444" xr:uid="{00000000-0005-0000-0000-000030360000}"/>
    <cellStyle name="40% - Accent1 3 4 10" xfId="48261" xr:uid="{00000000-0005-0000-0000-000031360000}"/>
    <cellStyle name="40% - Accent1 3 4 2" xfId="1166" xr:uid="{00000000-0005-0000-0000-000032360000}"/>
    <cellStyle name="40% - Accent1 3 4 2 2" xfId="2610" xr:uid="{00000000-0005-0000-0000-000033360000}"/>
    <cellStyle name="40% - Accent1 3 4 2 2 2" xfId="5580" xr:uid="{00000000-0005-0000-0000-000034360000}"/>
    <cellStyle name="40% - Accent1 3 4 2 2 2 2" xfId="17543" xr:uid="{00000000-0005-0000-0000-000035360000}"/>
    <cellStyle name="40% - Accent1 3 4 2 2 2 2 2" xfId="35470" xr:uid="{00000000-0005-0000-0000-000036360000}"/>
    <cellStyle name="40% - Accent1 3 4 2 2 2 2 3" xfId="47415" xr:uid="{00000000-0005-0000-0000-000037360000}"/>
    <cellStyle name="40% - Accent1 3 4 2 2 2 2 4" xfId="59380" xr:uid="{00000000-0005-0000-0000-000038360000}"/>
    <cellStyle name="40% - Accent1 3 4 2 2 2 3" xfId="23502" xr:uid="{00000000-0005-0000-0000-000039360000}"/>
    <cellStyle name="40% - Accent1 3 4 2 2 2 4" xfId="11560" xr:uid="{00000000-0005-0000-0000-00003A360000}"/>
    <cellStyle name="40% - Accent1 3 4 2 2 2 5" xfId="29487" xr:uid="{00000000-0005-0000-0000-00003B360000}"/>
    <cellStyle name="40% - Accent1 3 4 2 2 2 6" xfId="41432" xr:uid="{00000000-0005-0000-0000-00003C360000}"/>
    <cellStyle name="40% - Accent1 3 4 2 2 2 7" xfId="53397" xr:uid="{00000000-0005-0000-0000-00003D360000}"/>
    <cellStyle name="40% - Accent1 3 4 2 2 3" xfId="14573" xr:uid="{00000000-0005-0000-0000-00003E360000}"/>
    <cellStyle name="40% - Accent1 3 4 2 2 3 2" xfId="32500" xr:uid="{00000000-0005-0000-0000-00003F360000}"/>
    <cellStyle name="40% - Accent1 3 4 2 2 3 3" xfId="44445" xr:uid="{00000000-0005-0000-0000-000040360000}"/>
    <cellStyle name="40% - Accent1 3 4 2 2 3 4" xfId="56410" xr:uid="{00000000-0005-0000-0000-000041360000}"/>
    <cellStyle name="40% - Accent1 3 4 2 2 4" xfId="20532" xr:uid="{00000000-0005-0000-0000-000042360000}"/>
    <cellStyle name="40% - Accent1 3 4 2 2 5" xfId="8590" xr:uid="{00000000-0005-0000-0000-000043360000}"/>
    <cellStyle name="40% - Accent1 3 4 2 2 6" xfId="26517" xr:uid="{00000000-0005-0000-0000-000044360000}"/>
    <cellStyle name="40% - Accent1 3 4 2 2 7" xfId="38462" xr:uid="{00000000-0005-0000-0000-000045360000}"/>
    <cellStyle name="40% - Accent1 3 4 2 2 8" xfId="50427" xr:uid="{00000000-0005-0000-0000-000046360000}"/>
    <cellStyle name="40% - Accent1 3 4 2 3" xfId="4136" xr:uid="{00000000-0005-0000-0000-000047360000}"/>
    <cellStyle name="40% - Accent1 3 4 2 3 2" xfId="16099" xr:uid="{00000000-0005-0000-0000-000048360000}"/>
    <cellStyle name="40% - Accent1 3 4 2 3 2 2" xfId="34026" xr:uid="{00000000-0005-0000-0000-000049360000}"/>
    <cellStyle name="40% - Accent1 3 4 2 3 2 3" xfId="45971" xr:uid="{00000000-0005-0000-0000-00004A360000}"/>
    <cellStyle name="40% - Accent1 3 4 2 3 2 4" xfId="57936" xr:uid="{00000000-0005-0000-0000-00004B360000}"/>
    <cellStyle name="40% - Accent1 3 4 2 3 3" xfId="22058" xr:uid="{00000000-0005-0000-0000-00004C360000}"/>
    <cellStyle name="40% - Accent1 3 4 2 3 4" xfId="10116" xr:uid="{00000000-0005-0000-0000-00004D360000}"/>
    <cellStyle name="40% - Accent1 3 4 2 3 5" xfId="28043" xr:uid="{00000000-0005-0000-0000-00004E360000}"/>
    <cellStyle name="40% - Accent1 3 4 2 3 6" xfId="39988" xr:uid="{00000000-0005-0000-0000-00004F360000}"/>
    <cellStyle name="40% - Accent1 3 4 2 3 7" xfId="51953" xr:uid="{00000000-0005-0000-0000-000050360000}"/>
    <cellStyle name="40% - Accent1 3 4 2 4" xfId="13129" xr:uid="{00000000-0005-0000-0000-000051360000}"/>
    <cellStyle name="40% - Accent1 3 4 2 4 2" xfId="31056" xr:uid="{00000000-0005-0000-0000-000052360000}"/>
    <cellStyle name="40% - Accent1 3 4 2 4 3" xfId="43001" xr:uid="{00000000-0005-0000-0000-000053360000}"/>
    <cellStyle name="40% - Accent1 3 4 2 4 4" xfId="54966" xr:uid="{00000000-0005-0000-0000-000054360000}"/>
    <cellStyle name="40% - Accent1 3 4 2 5" xfId="19088" xr:uid="{00000000-0005-0000-0000-000055360000}"/>
    <cellStyle name="40% - Accent1 3 4 2 6" xfId="7146" xr:uid="{00000000-0005-0000-0000-000056360000}"/>
    <cellStyle name="40% - Accent1 3 4 2 7" xfId="25073" xr:uid="{00000000-0005-0000-0000-000057360000}"/>
    <cellStyle name="40% - Accent1 3 4 2 8" xfId="37018" xr:uid="{00000000-0005-0000-0000-000058360000}"/>
    <cellStyle name="40% - Accent1 3 4 2 9" xfId="48983" xr:uid="{00000000-0005-0000-0000-000059360000}"/>
    <cellStyle name="40% - Accent1 3 4 3" xfId="1888" xr:uid="{00000000-0005-0000-0000-00005A360000}"/>
    <cellStyle name="40% - Accent1 3 4 3 2" xfId="4858" xr:uid="{00000000-0005-0000-0000-00005B360000}"/>
    <cellStyle name="40% - Accent1 3 4 3 2 2" xfId="16821" xr:uid="{00000000-0005-0000-0000-00005C360000}"/>
    <cellStyle name="40% - Accent1 3 4 3 2 2 2" xfId="34748" xr:uid="{00000000-0005-0000-0000-00005D360000}"/>
    <cellStyle name="40% - Accent1 3 4 3 2 2 3" xfId="46693" xr:uid="{00000000-0005-0000-0000-00005E360000}"/>
    <cellStyle name="40% - Accent1 3 4 3 2 2 4" xfId="58658" xr:uid="{00000000-0005-0000-0000-00005F360000}"/>
    <cellStyle name="40% - Accent1 3 4 3 2 3" xfId="22780" xr:uid="{00000000-0005-0000-0000-000060360000}"/>
    <cellStyle name="40% - Accent1 3 4 3 2 4" xfId="10838" xr:uid="{00000000-0005-0000-0000-000061360000}"/>
    <cellStyle name="40% - Accent1 3 4 3 2 5" xfId="28765" xr:uid="{00000000-0005-0000-0000-000062360000}"/>
    <cellStyle name="40% - Accent1 3 4 3 2 6" xfId="40710" xr:uid="{00000000-0005-0000-0000-000063360000}"/>
    <cellStyle name="40% - Accent1 3 4 3 2 7" xfId="52675" xr:uid="{00000000-0005-0000-0000-000064360000}"/>
    <cellStyle name="40% - Accent1 3 4 3 3" xfId="13851" xr:uid="{00000000-0005-0000-0000-000065360000}"/>
    <cellStyle name="40% - Accent1 3 4 3 3 2" xfId="31778" xr:uid="{00000000-0005-0000-0000-000066360000}"/>
    <cellStyle name="40% - Accent1 3 4 3 3 3" xfId="43723" xr:uid="{00000000-0005-0000-0000-000067360000}"/>
    <cellStyle name="40% - Accent1 3 4 3 3 4" xfId="55688" xr:uid="{00000000-0005-0000-0000-000068360000}"/>
    <cellStyle name="40% - Accent1 3 4 3 4" xfId="19810" xr:uid="{00000000-0005-0000-0000-000069360000}"/>
    <cellStyle name="40% - Accent1 3 4 3 5" xfId="7868" xr:uid="{00000000-0005-0000-0000-00006A360000}"/>
    <cellStyle name="40% - Accent1 3 4 3 6" xfId="25795" xr:uid="{00000000-0005-0000-0000-00006B360000}"/>
    <cellStyle name="40% - Accent1 3 4 3 7" xfId="37740" xr:uid="{00000000-0005-0000-0000-00006C360000}"/>
    <cellStyle name="40% - Accent1 3 4 3 8" xfId="49705" xr:uid="{00000000-0005-0000-0000-00006D360000}"/>
    <cellStyle name="40% - Accent1 3 4 4" xfId="3414" xr:uid="{00000000-0005-0000-0000-00006E360000}"/>
    <cellStyle name="40% - Accent1 3 4 4 2" xfId="15377" xr:uid="{00000000-0005-0000-0000-00006F360000}"/>
    <cellStyle name="40% - Accent1 3 4 4 2 2" xfId="33304" xr:uid="{00000000-0005-0000-0000-000070360000}"/>
    <cellStyle name="40% - Accent1 3 4 4 2 3" xfId="45249" xr:uid="{00000000-0005-0000-0000-000071360000}"/>
    <cellStyle name="40% - Accent1 3 4 4 2 4" xfId="57214" xr:uid="{00000000-0005-0000-0000-000072360000}"/>
    <cellStyle name="40% - Accent1 3 4 4 3" xfId="21336" xr:uid="{00000000-0005-0000-0000-000073360000}"/>
    <cellStyle name="40% - Accent1 3 4 4 4" xfId="9394" xr:uid="{00000000-0005-0000-0000-000074360000}"/>
    <cellStyle name="40% - Accent1 3 4 4 5" xfId="27321" xr:uid="{00000000-0005-0000-0000-000075360000}"/>
    <cellStyle name="40% - Accent1 3 4 4 6" xfId="39266" xr:uid="{00000000-0005-0000-0000-000076360000}"/>
    <cellStyle name="40% - Accent1 3 4 4 7" xfId="51231" xr:uid="{00000000-0005-0000-0000-000077360000}"/>
    <cellStyle name="40% - Accent1 3 4 5" xfId="12407" xr:uid="{00000000-0005-0000-0000-000078360000}"/>
    <cellStyle name="40% - Accent1 3 4 5 2" xfId="30334" xr:uid="{00000000-0005-0000-0000-000079360000}"/>
    <cellStyle name="40% - Accent1 3 4 5 3" xfId="42279" xr:uid="{00000000-0005-0000-0000-00007A360000}"/>
    <cellStyle name="40% - Accent1 3 4 5 4" xfId="54244" xr:uid="{00000000-0005-0000-0000-00007B360000}"/>
    <cellStyle name="40% - Accent1 3 4 6" xfId="18366" xr:uid="{00000000-0005-0000-0000-00007C360000}"/>
    <cellStyle name="40% - Accent1 3 4 7" xfId="6424" xr:uid="{00000000-0005-0000-0000-00007D360000}"/>
    <cellStyle name="40% - Accent1 3 4 8" xfId="24351" xr:uid="{00000000-0005-0000-0000-00007E360000}"/>
    <cellStyle name="40% - Accent1 3 4 9" xfId="36296" xr:uid="{00000000-0005-0000-0000-00007F360000}"/>
    <cellStyle name="40% - Accent1 3 5" xfId="818" xr:uid="{00000000-0005-0000-0000-000080360000}"/>
    <cellStyle name="40% - Accent1 3 5 2" xfId="2262" xr:uid="{00000000-0005-0000-0000-000081360000}"/>
    <cellStyle name="40% - Accent1 3 5 2 2" xfId="5232" xr:uid="{00000000-0005-0000-0000-000082360000}"/>
    <cellStyle name="40% - Accent1 3 5 2 2 2" xfId="17195" xr:uid="{00000000-0005-0000-0000-000083360000}"/>
    <cellStyle name="40% - Accent1 3 5 2 2 2 2" xfId="35122" xr:uid="{00000000-0005-0000-0000-000084360000}"/>
    <cellStyle name="40% - Accent1 3 5 2 2 2 3" xfId="47067" xr:uid="{00000000-0005-0000-0000-000085360000}"/>
    <cellStyle name="40% - Accent1 3 5 2 2 2 4" xfId="59032" xr:uid="{00000000-0005-0000-0000-000086360000}"/>
    <cellStyle name="40% - Accent1 3 5 2 2 3" xfId="23154" xr:uid="{00000000-0005-0000-0000-000087360000}"/>
    <cellStyle name="40% - Accent1 3 5 2 2 4" xfId="11212" xr:uid="{00000000-0005-0000-0000-000088360000}"/>
    <cellStyle name="40% - Accent1 3 5 2 2 5" xfId="29139" xr:uid="{00000000-0005-0000-0000-000089360000}"/>
    <cellStyle name="40% - Accent1 3 5 2 2 6" xfId="41084" xr:uid="{00000000-0005-0000-0000-00008A360000}"/>
    <cellStyle name="40% - Accent1 3 5 2 2 7" xfId="53049" xr:uid="{00000000-0005-0000-0000-00008B360000}"/>
    <cellStyle name="40% - Accent1 3 5 2 3" xfId="14225" xr:uid="{00000000-0005-0000-0000-00008C360000}"/>
    <cellStyle name="40% - Accent1 3 5 2 3 2" xfId="32152" xr:uid="{00000000-0005-0000-0000-00008D360000}"/>
    <cellStyle name="40% - Accent1 3 5 2 3 3" xfId="44097" xr:uid="{00000000-0005-0000-0000-00008E360000}"/>
    <cellStyle name="40% - Accent1 3 5 2 3 4" xfId="56062" xr:uid="{00000000-0005-0000-0000-00008F360000}"/>
    <cellStyle name="40% - Accent1 3 5 2 4" xfId="20184" xr:uid="{00000000-0005-0000-0000-000090360000}"/>
    <cellStyle name="40% - Accent1 3 5 2 5" xfId="8242" xr:uid="{00000000-0005-0000-0000-000091360000}"/>
    <cellStyle name="40% - Accent1 3 5 2 6" xfId="26169" xr:uid="{00000000-0005-0000-0000-000092360000}"/>
    <cellStyle name="40% - Accent1 3 5 2 7" xfId="38114" xr:uid="{00000000-0005-0000-0000-000093360000}"/>
    <cellStyle name="40% - Accent1 3 5 2 8" xfId="50079" xr:uid="{00000000-0005-0000-0000-000094360000}"/>
    <cellStyle name="40% - Accent1 3 5 3" xfId="3788" xr:uid="{00000000-0005-0000-0000-000095360000}"/>
    <cellStyle name="40% - Accent1 3 5 3 2" xfId="15751" xr:uid="{00000000-0005-0000-0000-000096360000}"/>
    <cellStyle name="40% - Accent1 3 5 3 2 2" xfId="33678" xr:uid="{00000000-0005-0000-0000-000097360000}"/>
    <cellStyle name="40% - Accent1 3 5 3 2 3" xfId="45623" xr:uid="{00000000-0005-0000-0000-000098360000}"/>
    <cellStyle name="40% - Accent1 3 5 3 2 4" xfId="57588" xr:uid="{00000000-0005-0000-0000-000099360000}"/>
    <cellStyle name="40% - Accent1 3 5 3 3" xfId="21710" xr:uid="{00000000-0005-0000-0000-00009A360000}"/>
    <cellStyle name="40% - Accent1 3 5 3 4" xfId="9768" xr:uid="{00000000-0005-0000-0000-00009B360000}"/>
    <cellStyle name="40% - Accent1 3 5 3 5" xfId="27695" xr:uid="{00000000-0005-0000-0000-00009C360000}"/>
    <cellStyle name="40% - Accent1 3 5 3 6" xfId="39640" xr:uid="{00000000-0005-0000-0000-00009D360000}"/>
    <cellStyle name="40% - Accent1 3 5 3 7" xfId="51605" xr:uid="{00000000-0005-0000-0000-00009E360000}"/>
    <cellStyle name="40% - Accent1 3 5 4" xfId="12781" xr:uid="{00000000-0005-0000-0000-00009F360000}"/>
    <cellStyle name="40% - Accent1 3 5 4 2" xfId="30708" xr:uid="{00000000-0005-0000-0000-0000A0360000}"/>
    <cellStyle name="40% - Accent1 3 5 4 3" xfId="42653" xr:uid="{00000000-0005-0000-0000-0000A1360000}"/>
    <cellStyle name="40% - Accent1 3 5 4 4" xfId="54618" xr:uid="{00000000-0005-0000-0000-0000A2360000}"/>
    <cellStyle name="40% - Accent1 3 5 5" xfId="18740" xr:uid="{00000000-0005-0000-0000-0000A3360000}"/>
    <cellStyle name="40% - Accent1 3 5 6" xfId="6798" xr:uid="{00000000-0005-0000-0000-0000A4360000}"/>
    <cellStyle name="40% - Accent1 3 5 7" xfId="24725" xr:uid="{00000000-0005-0000-0000-0000A5360000}"/>
    <cellStyle name="40% - Accent1 3 5 8" xfId="36670" xr:uid="{00000000-0005-0000-0000-0000A6360000}"/>
    <cellStyle name="40% - Accent1 3 5 9" xfId="48635" xr:uid="{00000000-0005-0000-0000-0000A7360000}"/>
    <cellStyle name="40% - Accent1 3 6" xfId="1540" xr:uid="{00000000-0005-0000-0000-0000A8360000}"/>
    <cellStyle name="40% - Accent1 3 6 2" xfId="4510" xr:uid="{00000000-0005-0000-0000-0000A9360000}"/>
    <cellStyle name="40% - Accent1 3 6 2 2" xfId="16473" xr:uid="{00000000-0005-0000-0000-0000AA360000}"/>
    <cellStyle name="40% - Accent1 3 6 2 2 2" xfId="34400" xr:uid="{00000000-0005-0000-0000-0000AB360000}"/>
    <cellStyle name="40% - Accent1 3 6 2 2 3" xfId="46345" xr:uid="{00000000-0005-0000-0000-0000AC360000}"/>
    <cellStyle name="40% - Accent1 3 6 2 2 4" xfId="58310" xr:uid="{00000000-0005-0000-0000-0000AD360000}"/>
    <cellStyle name="40% - Accent1 3 6 2 3" xfId="22432" xr:uid="{00000000-0005-0000-0000-0000AE360000}"/>
    <cellStyle name="40% - Accent1 3 6 2 4" xfId="10490" xr:uid="{00000000-0005-0000-0000-0000AF360000}"/>
    <cellStyle name="40% - Accent1 3 6 2 5" xfId="28417" xr:uid="{00000000-0005-0000-0000-0000B0360000}"/>
    <cellStyle name="40% - Accent1 3 6 2 6" xfId="40362" xr:uid="{00000000-0005-0000-0000-0000B1360000}"/>
    <cellStyle name="40% - Accent1 3 6 2 7" xfId="52327" xr:uid="{00000000-0005-0000-0000-0000B2360000}"/>
    <cellStyle name="40% - Accent1 3 6 3" xfId="13503" xr:uid="{00000000-0005-0000-0000-0000B3360000}"/>
    <cellStyle name="40% - Accent1 3 6 3 2" xfId="31430" xr:uid="{00000000-0005-0000-0000-0000B4360000}"/>
    <cellStyle name="40% - Accent1 3 6 3 3" xfId="43375" xr:uid="{00000000-0005-0000-0000-0000B5360000}"/>
    <cellStyle name="40% - Accent1 3 6 3 4" xfId="55340" xr:uid="{00000000-0005-0000-0000-0000B6360000}"/>
    <cellStyle name="40% - Accent1 3 6 4" xfId="19462" xr:uid="{00000000-0005-0000-0000-0000B7360000}"/>
    <cellStyle name="40% - Accent1 3 6 5" xfId="7520" xr:uid="{00000000-0005-0000-0000-0000B8360000}"/>
    <cellStyle name="40% - Accent1 3 6 6" xfId="25447" xr:uid="{00000000-0005-0000-0000-0000B9360000}"/>
    <cellStyle name="40% - Accent1 3 6 7" xfId="37392" xr:uid="{00000000-0005-0000-0000-0000BA360000}"/>
    <cellStyle name="40% - Accent1 3 6 8" xfId="49357" xr:uid="{00000000-0005-0000-0000-0000BB360000}"/>
    <cellStyle name="40% - Accent1 3 7" xfId="3066" xr:uid="{00000000-0005-0000-0000-0000BC360000}"/>
    <cellStyle name="40% - Accent1 3 7 2" xfId="15029" xr:uid="{00000000-0005-0000-0000-0000BD360000}"/>
    <cellStyle name="40% - Accent1 3 7 2 2" xfId="32956" xr:uid="{00000000-0005-0000-0000-0000BE360000}"/>
    <cellStyle name="40% - Accent1 3 7 2 3" xfId="44901" xr:uid="{00000000-0005-0000-0000-0000BF360000}"/>
    <cellStyle name="40% - Accent1 3 7 2 4" xfId="56866" xr:uid="{00000000-0005-0000-0000-0000C0360000}"/>
    <cellStyle name="40% - Accent1 3 7 3" xfId="20988" xr:uid="{00000000-0005-0000-0000-0000C1360000}"/>
    <cellStyle name="40% - Accent1 3 7 4" xfId="9046" xr:uid="{00000000-0005-0000-0000-0000C2360000}"/>
    <cellStyle name="40% - Accent1 3 7 5" xfId="26973" xr:uid="{00000000-0005-0000-0000-0000C3360000}"/>
    <cellStyle name="40% - Accent1 3 7 6" xfId="38918" xr:uid="{00000000-0005-0000-0000-0000C4360000}"/>
    <cellStyle name="40% - Accent1 3 7 7" xfId="50883" xr:uid="{00000000-0005-0000-0000-0000C5360000}"/>
    <cellStyle name="40% - Accent1 3 8" xfId="12059" xr:uid="{00000000-0005-0000-0000-0000C6360000}"/>
    <cellStyle name="40% - Accent1 3 8 2" xfId="29986" xr:uid="{00000000-0005-0000-0000-0000C7360000}"/>
    <cellStyle name="40% - Accent1 3 8 3" xfId="41931" xr:uid="{00000000-0005-0000-0000-0000C8360000}"/>
    <cellStyle name="40% - Accent1 3 8 4" xfId="53896" xr:uid="{00000000-0005-0000-0000-0000C9360000}"/>
    <cellStyle name="40% - Accent1 3 9" xfId="18018" xr:uid="{00000000-0005-0000-0000-0000CA360000}"/>
    <cellStyle name="40% - Accent1 4" xfId="154" xr:uid="{00000000-0005-0000-0000-0000CB360000}"/>
    <cellStyle name="40% - Accent1 4 10" xfId="36006" xr:uid="{00000000-0005-0000-0000-0000CC360000}"/>
    <cellStyle name="40% - Accent1 4 11" xfId="47971" xr:uid="{00000000-0005-0000-0000-0000CD360000}"/>
    <cellStyle name="40% - Accent1 4 2" xfId="502" xr:uid="{00000000-0005-0000-0000-0000CE360000}"/>
    <cellStyle name="40% - Accent1 4 2 10" xfId="48319" xr:uid="{00000000-0005-0000-0000-0000CF360000}"/>
    <cellStyle name="40% - Accent1 4 2 2" xfId="1224" xr:uid="{00000000-0005-0000-0000-0000D0360000}"/>
    <cellStyle name="40% - Accent1 4 2 2 2" xfId="2668" xr:uid="{00000000-0005-0000-0000-0000D1360000}"/>
    <cellStyle name="40% - Accent1 4 2 2 2 2" xfId="5638" xr:uid="{00000000-0005-0000-0000-0000D2360000}"/>
    <cellStyle name="40% - Accent1 4 2 2 2 2 2" xfId="17601" xr:uid="{00000000-0005-0000-0000-0000D3360000}"/>
    <cellStyle name="40% - Accent1 4 2 2 2 2 2 2" xfId="35528" xr:uid="{00000000-0005-0000-0000-0000D4360000}"/>
    <cellStyle name="40% - Accent1 4 2 2 2 2 2 3" xfId="47473" xr:uid="{00000000-0005-0000-0000-0000D5360000}"/>
    <cellStyle name="40% - Accent1 4 2 2 2 2 2 4" xfId="59438" xr:uid="{00000000-0005-0000-0000-0000D6360000}"/>
    <cellStyle name="40% - Accent1 4 2 2 2 2 3" xfId="23560" xr:uid="{00000000-0005-0000-0000-0000D7360000}"/>
    <cellStyle name="40% - Accent1 4 2 2 2 2 4" xfId="11618" xr:uid="{00000000-0005-0000-0000-0000D8360000}"/>
    <cellStyle name="40% - Accent1 4 2 2 2 2 5" xfId="29545" xr:uid="{00000000-0005-0000-0000-0000D9360000}"/>
    <cellStyle name="40% - Accent1 4 2 2 2 2 6" xfId="41490" xr:uid="{00000000-0005-0000-0000-0000DA360000}"/>
    <cellStyle name="40% - Accent1 4 2 2 2 2 7" xfId="53455" xr:uid="{00000000-0005-0000-0000-0000DB360000}"/>
    <cellStyle name="40% - Accent1 4 2 2 2 3" xfId="14631" xr:uid="{00000000-0005-0000-0000-0000DC360000}"/>
    <cellStyle name="40% - Accent1 4 2 2 2 3 2" xfId="32558" xr:uid="{00000000-0005-0000-0000-0000DD360000}"/>
    <cellStyle name="40% - Accent1 4 2 2 2 3 3" xfId="44503" xr:uid="{00000000-0005-0000-0000-0000DE360000}"/>
    <cellStyle name="40% - Accent1 4 2 2 2 3 4" xfId="56468" xr:uid="{00000000-0005-0000-0000-0000DF360000}"/>
    <cellStyle name="40% - Accent1 4 2 2 2 4" xfId="20590" xr:uid="{00000000-0005-0000-0000-0000E0360000}"/>
    <cellStyle name="40% - Accent1 4 2 2 2 5" xfId="8648" xr:uid="{00000000-0005-0000-0000-0000E1360000}"/>
    <cellStyle name="40% - Accent1 4 2 2 2 6" xfId="26575" xr:uid="{00000000-0005-0000-0000-0000E2360000}"/>
    <cellStyle name="40% - Accent1 4 2 2 2 7" xfId="38520" xr:uid="{00000000-0005-0000-0000-0000E3360000}"/>
    <cellStyle name="40% - Accent1 4 2 2 2 8" xfId="50485" xr:uid="{00000000-0005-0000-0000-0000E4360000}"/>
    <cellStyle name="40% - Accent1 4 2 2 3" xfId="4194" xr:uid="{00000000-0005-0000-0000-0000E5360000}"/>
    <cellStyle name="40% - Accent1 4 2 2 3 2" xfId="16157" xr:uid="{00000000-0005-0000-0000-0000E6360000}"/>
    <cellStyle name="40% - Accent1 4 2 2 3 2 2" xfId="34084" xr:uid="{00000000-0005-0000-0000-0000E7360000}"/>
    <cellStyle name="40% - Accent1 4 2 2 3 2 3" xfId="46029" xr:uid="{00000000-0005-0000-0000-0000E8360000}"/>
    <cellStyle name="40% - Accent1 4 2 2 3 2 4" xfId="57994" xr:uid="{00000000-0005-0000-0000-0000E9360000}"/>
    <cellStyle name="40% - Accent1 4 2 2 3 3" xfId="22116" xr:uid="{00000000-0005-0000-0000-0000EA360000}"/>
    <cellStyle name="40% - Accent1 4 2 2 3 4" xfId="10174" xr:uid="{00000000-0005-0000-0000-0000EB360000}"/>
    <cellStyle name="40% - Accent1 4 2 2 3 5" xfId="28101" xr:uid="{00000000-0005-0000-0000-0000EC360000}"/>
    <cellStyle name="40% - Accent1 4 2 2 3 6" xfId="40046" xr:uid="{00000000-0005-0000-0000-0000ED360000}"/>
    <cellStyle name="40% - Accent1 4 2 2 3 7" xfId="52011" xr:uid="{00000000-0005-0000-0000-0000EE360000}"/>
    <cellStyle name="40% - Accent1 4 2 2 4" xfId="13187" xr:uid="{00000000-0005-0000-0000-0000EF360000}"/>
    <cellStyle name="40% - Accent1 4 2 2 4 2" xfId="31114" xr:uid="{00000000-0005-0000-0000-0000F0360000}"/>
    <cellStyle name="40% - Accent1 4 2 2 4 3" xfId="43059" xr:uid="{00000000-0005-0000-0000-0000F1360000}"/>
    <cellStyle name="40% - Accent1 4 2 2 4 4" xfId="55024" xr:uid="{00000000-0005-0000-0000-0000F2360000}"/>
    <cellStyle name="40% - Accent1 4 2 2 5" xfId="19146" xr:uid="{00000000-0005-0000-0000-0000F3360000}"/>
    <cellStyle name="40% - Accent1 4 2 2 6" xfId="7204" xr:uid="{00000000-0005-0000-0000-0000F4360000}"/>
    <cellStyle name="40% - Accent1 4 2 2 7" xfId="25131" xr:uid="{00000000-0005-0000-0000-0000F5360000}"/>
    <cellStyle name="40% - Accent1 4 2 2 8" xfId="37076" xr:uid="{00000000-0005-0000-0000-0000F6360000}"/>
    <cellStyle name="40% - Accent1 4 2 2 9" xfId="49041" xr:uid="{00000000-0005-0000-0000-0000F7360000}"/>
    <cellStyle name="40% - Accent1 4 2 3" xfId="1946" xr:uid="{00000000-0005-0000-0000-0000F8360000}"/>
    <cellStyle name="40% - Accent1 4 2 3 2" xfId="4916" xr:uid="{00000000-0005-0000-0000-0000F9360000}"/>
    <cellStyle name="40% - Accent1 4 2 3 2 2" xfId="16879" xr:uid="{00000000-0005-0000-0000-0000FA360000}"/>
    <cellStyle name="40% - Accent1 4 2 3 2 2 2" xfId="34806" xr:uid="{00000000-0005-0000-0000-0000FB360000}"/>
    <cellStyle name="40% - Accent1 4 2 3 2 2 3" xfId="46751" xr:uid="{00000000-0005-0000-0000-0000FC360000}"/>
    <cellStyle name="40% - Accent1 4 2 3 2 2 4" xfId="58716" xr:uid="{00000000-0005-0000-0000-0000FD360000}"/>
    <cellStyle name="40% - Accent1 4 2 3 2 3" xfId="22838" xr:uid="{00000000-0005-0000-0000-0000FE360000}"/>
    <cellStyle name="40% - Accent1 4 2 3 2 4" xfId="10896" xr:uid="{00000000-0005-0000-0000-0000FF360000}"/>
    <cellStyle name="40% - Accent1 4 2 3 2 5" xfId="28823" xr:uid="{00000000-0005-0000-0000-000000370000}"/>
    <cellStyle name="40% - Accent1 4 2 3 2 6" xfId="40768" xr:uid="{00000000-0005-0000-0000-000001370000}"/>
    <cellStyle name="40% - Accent1 4 2 3 2 7" xfId="52733" xr:uid="{00000000-0005-0000-0000-000002370000}"/>
    <cellStyle name="40% - Accent1 4 2 3 3" xfId="13909" xr:uid="{00000000-0005-0000-0000-000003370000}"/>
    <cellStyle name="40% - Accent1 4 2 3 3 2" xfId="31836" xr:uid="{00000000-0005-0000-0000-000004370000}"/>
    <cellStyle name="40% - Accent1 4 2 3 3 3" xfId="43781" xr:uid="{00000000-0005-0000-0000-000005370000}"/>
    <cellStyle name="40% - Accent1 4 2 3 3 4" xfId="55746" xr:uid="{00000000-0005-0000-0000-000006370000}"/>
    <cellStyle name="40% - Accent1 4 2 3 4" xfId="19868" xr:uid="{00000000-0005-0000-0000-000007370000}"/>
    <cellStyle name="40% - Accent1 4 2 3 5" xfId="7926" xr:uid="{00000000-0005-0000-0000-000008370000}"/>
    <cellStyle name="40% - Accent1 4 2 3 6" xfId="25853" xr:uid="{00000000-0005-0000-0000-000009370000}"/>
    <cellStyle name="40% - Accent1 4 2 3 7" xfId="37798" xr:uid="{00000000-0005-0000-0000-00000A370000}"/>
    <cellStyle name="40% - Accent1 4 2 3 8" xfId="49763" xr:uid="{00000000-0005-0000-0000-00000B370000}"/>
    <cellStyle name="40% - Accent1 4 2 4" xfId="3472" xr:uid="{00000000-0005-0000-0000-00000C370000}"/>
    <cellStyle name="40% - Accent1 4 2 4 2" xfId="15435" xr:uid="{00000000-0005-0000-0000-00000D370000}"/>
    <cellStyle name="40% - Accent1 4 2 4 2 2" xfId="33362" xr:uid="{00000000-0005-0000-0000-00000E370000}"/>
    <cellStyle name="40% - Accent1 4 2 4 2 3" xfId="45307" xr:uid="{00000000-0005-0000-0000-00000F370000}"/>
    <cellStyle name="40% - Accent1 4 2 4 2 4" xfId="57272" xr:uid="{00000000-0005-0000-0000-000010370000}"/>
    <cellStyle name="40% - Accent1 4 2 4 3" xfId="21394" xr:uid="{00000000-0005-0000-0000-000011370000}"/>
    <cellStyle name="40% - Accent1 4 2 4 4" xfId="9452" xr:uid="{00000000-0005-0000-0000-000012370000}"/>
    <cellStyle name="40% - Accent1 4 2 4 5" xfId="27379" xr:uid="{00000000-0005-0000-0000-000013370000}"/>
    <cellStyle name="40% - Accent1 4 2 4 6" xfId="39324" xr:uid="{00000000-0005-0000-0000-000014370000}"/>
    <cellStyle name="40% - Accent1 4 2 4 7" xfId="51289" xr:uid="{00000000-0005-0000-0000-000015370000}"/>
    <cellStyle name="40% - Accent1 4 2 5" xfId="12465" xr:uid="{00000000-0005-0000-0000-000016370000}"/>
    <cellStyle name="40% - Accent1 4 2 5 2" xfId="30392" xr:uid="{00000000-0005-0000-0000-000017370000}"/>
    <cellStyle name="40% - Accent1 4 2 5 3" xfId="42337" xr:uid="{00000000-0005-0000-0000-000018370000}"/>
    <cellStyle name="40% - Accent1 4 2 5 4" xfId="54302" xr:uid="{00000000-0005-0000-0000-000019370000}"/>
    <cellStyle name="40% - Accent1 4 2 6" xfId="18424" xr:uid="{00000000-0005-0000-0000-00001A370000}"/>
    <cellStyle name="40% - Accent1 4 2 7" xfId="6482" xr:uid="{00000000-0005-0000-0000-00001B370000}"/>
    <cellStyle name="40% - Accent1 4 2 8" xfId="24409" xr:uid="{00000000-0005-0000-0000-00001C370000}"/>
    <cellStyle name="40% - Accent1 4 2 9" xfId="36354" xr:uid="{00000000-0005-0000-0000-00001D370000}"/>
    <cellStyle name="40% - Accent1 4 3" xfId="876" xr:uid="{00000000-0005-0000-0000-00001E370000}"/>
    <cellStyle name="40% - Accent1 4 3 2" xfId="2320" xr:uid="{00000000-0005-0000-0000-00001F370000}"/>
    <cellStyle name="40% - Accent1 4 3 2 2" xfId="5290" xr:uid="{00000000-0005-0000-0000-000020370000}"/>
    <cellStyle name="40% - Accent1 4 3 2 2 2" xfId="17253" xr:uid="{00000000-0005-0000-0000-000021370000}"/>
    <cellStyle name="40% - Accent1 4 3 2 2 2 2" xfId="35180" xr:uid="{00000000-0005-0000-0000-000022370000}"/>
    <cellStyle name="40% - Accent1 4 3 2 2 2 3" xfId="47125" xr:uid="{00000000-0005-0000-0000-000023370000}"/>
    <cellStyle name="40% - Accent1 4 3 2 2 2 4" xfId="59090" xr:uid="{00000000-0005-0000-0000-000024370000}"/>
    <cellStyle name="40% - Accent1 4 3 2 2 3" xfId="23212" xr:uid="{00000000-0005-0000-0000-000025370000}"/>
    <cellStyle name="40% - Accent1 4 3 2 2 4" xfId="11270" xr:uid="{00000000-0005-0000-0000-000026370000}"/>
    <cellStyle name="40% - Accent1 4 3 2 2 5" xfId="29197" xr:uid="{00000000-0005-0000-0000-000027370000}"/>
    <cellStyle name="40% - Accent1 4 3 2 2 6" xfId="41142" xr:uid="{00000000-0005-0000-0000-000028370000}"/>
    <cellStyle name="40% - Accent1 4 3 2 2 7" xfId="53107" xr:uid="{00000000-0005-0000-0000-000029370000}"/>
    <cellStyle name="40% - Accent1 4 3 2 3" xfId="14283" xr:uid="{00000000-0005-0000-0000-00002A370000}"/>
    <cellStyle name="40% - Accent1 4 3 2 3 2" xfId="32210" xr:uid="{00000000-0005-0000-0000-00002B370000}"/>
    <cellStyle name="40% - Accent1 4 3 2 3 3" xfId="44155" xr:uid="{00000000-0005-0000-0000-00002C370000}"/>
    <cellStyle name="40% - Accent1 4 3 2 3 4" xfId="56120" xr:uid="{00000000-0005-0000-0000-00002D370000}"/>
    <cellStyle name="40% - Accent1 4 3 2 4" xfId="20242" xr:uid="{00000000-0005-0000-0000-00002E370000}"/>
    <cellStyle name="40% - Accent1 4 3 2 5" xfId="8300" xr:uid="{00000000-0005-0000-0000-00002F370000}"/>
    <cellStyle name="40% - Accent1 4 3 2 6" xfId="26227" xr:uid="{00000000-0005-0000-0000-000030370000}"/>
    <cellStyle name="40% - Accent1 4 3 2 7" xfId="38172" xr:uid="{00000000-0005-0000-0000-000031370000}"/>
    <cellStyle name="40% - Accent1 4 3 2 8" xfId="50137" xr:uid="{00000000-0005-0000-0000-000032370000}"/>
    <cellStyle name="40% - Accent1 4 3 3" xfId="3846" xr:uid="{00000000-0005-0000-0000-000033370000}"/>
    <cellStyle name="40% - Accent1 4 3 3 2" xfId="15809" xr:uid="{00000000-0005-0000-0000-000034370000}"/>
    <cellStyle name="40% - Accent1 4 3 3 2 2" xfId="33736" xr:uid="{00000000-0005-0000-0000-000035370000}"/>
    <cellStyle name="40% - Accent1 4 3 3 2 3" xfId="45681" xr:uid="{00000000-0005-0000-0000-000036370000}"/>
    <cellStyle name="40% - Accent1 4 3 3 2 4" xfId="57646" xr:uid="{00000000-0005-0000-0000-000037370000}"/>
    <cellStyle name="40% - Accent1 4 3 3 3" xfId="21768" xr:uid="{00000000-0005-0000-0000-000038370000}"/>
    <cellStyle name="40% - Accent1 4 3 3 4" xfId="9826" xr:uid="{00000000-0005-0000-0000-000039370000}"/>
    <cellStyle name="40% - Accent1 4 3 3 5" xfId="27753" xr:uid="{00000000-0005-0000-0000-00003A370000}"/>
    <cellStyle name="40% - Accent1 4 3 3 6" xfId="39698" xr:uid="{00000000-0005-0000-0000-00003B370000}"/>
    <cellStyle name="40% - Accent1 4 3 3 7" xfId="51663" xr:uid="{00000000-0005-0000-0000-00003C370000}"/>
    <cellStyle name="40% - Accent1 4 3 4" xfId="12839" xr:uid="{00000000-0005-0000-0000-00003D370000}"/>
    <cellStyle name="40% - Accent1 4 3 4 2" xfId="30766" xr:uid="{00000000-0005-0000-0000-00003E370000}"/>
    <cellStyle name="40% - Accent1 4 3 4 3" xfId="42711" xr:uid="{00000000-0005-0000-0000-00003F370000}"/>
    <cellStyle name="40% - Accent1 4 3 4 4" xfId="54676" xr:uid="{00000000-0005-0000-0000-000040370000}"/>
    <cellStyle name="40% - Accent1 4 3 5" xfId="18798" xr:uid="{00000000-0005-0000-0000-000041370000}"/>
    <cellStyle name="40% - Accent1 4 3 6" xfId="6856" xr:uid="{00000000-0005-0000-0000-000042370000}"/>
    <cellStyle name="40% - Accent1 4 3 7" xfId="24783" xr:uid="{00000000-0005-0000-0000-000043370000}"/>
    <cellStyle name="40% - Accent1 4 3 8" xfId="36728" xr:uid="{00000000-0005-0000-0000-000044370000}"/>
    <cellStyle name="40% - Accent1 4 3 9" xfId="48693" xr:uid="{00000000-0005-0000-0000-000045370000}"/>
    <cellStyle name="40% - Accent1 4 4" xfId="1598" xr:uid="{00000000-0005-0000-0000-000046370000}"/>
    <cellStyle name="40% - Accent1 4 4 2" xfId="4568" xr:uid="{00000000-0005-0000-0000-000047370000}"/>
    <cellStyle name="40% - Accent1 4 4 2 2" xfId="16531" xr:uid="{00000000-0005-0000-0000-000048370000}"/>
    <cellStyle name="40% - Accent1 4 4 2 2 2" xfId="34458" xr:uid="{00000000-0005-0000-0000-000049370000}"/>
    <cellStyle name="40% - Accent1 4 4 2 2 3" xfId="46403" xr:uid="{00000000-0005-0000-0000-00004A370000}"/>
    <cellStyle name="40% - Accent1 4 4 2 2 4" xfId="58368" xr:uid="{00000000-0005-0000-0000-00004B370000}"/>
    <cellStyle name="40% - Accent1 4 4 2 3" xfId="22490" xr:uid="{00000000-0005-0000-0000-00004C370000}"/>
    <cellStyle name="40% - Accent1 4 4 2 4" xfId="10548" xr:uid="{00000000-0005-0000-0000-00004D370000}"/>
    <cellStyle name="40% - Accent1 4 4 2 5" xfId="28475" xr:uid="{00000000-0005-0000-0000-00004E370000}"/>
    <cellStyle name="40% - Accent1 4 4 2 6" xfId="40420" xr:uid="{00000000-0005-0000-0000-00004F370000}"/>
    <cellStyle name="40% - Accent1 4 4 2 7" xfId="52385" xr:uid="{00000000-0005-0000-0000-000050370000}"/>
    <cellStyle name="40% - Accent1 4 4 3" xfId="13561" xr:uid="{00000000-0005-0000-0000-000051370000}"/>
    <cellStyle name="40% - Accent1 4 4 3 2" xfId="31488" xr:uid="{00000000-0005-0000-0000-000052370000}"/>
    <cellStyle name="40% - Accent1 4 4 3 3" xfId="43433" xr:uid="{00000000-0005-0000-0000-000053370000}"/>
    <cellStyle name="40% - Accent1 4 4 3 4" xfId="55398" xr:uid="{00000000-0005-0000-0000-000054370000}"/>
    <cellStyle name="40% - Accent1 4 4 4" xfId="19520" xr:uid="{00000000-0005-0000-0000-000055370000}"/>
    <cellStyle name="40% - Accent1 4 4 5" xfId="7578" xr:uid="{00000000-0005-0000-0000-000056370000}"/>
    <cellStyle name="40% - Accent1 4 4 6" xfId="25505" xr:uid="{00000000-0005-0000-0000-000057370000}"/>
    <cellStyle name="40% - Accent1 4 4 7" xfId="37450" xr:uid="{00000000-0005-0000-0000-000058370000}"/>
    <cellStyle name="40% - Accent1 4 4 8" xfId="49415" xr:uid="{00000000-0005-0000-0000-000059370000}"/>
    <cellStyle name="40% - Accent1 4 5" xfId="3124" xr:uid="{00000000-0005-0000-0000-00005A370000}"/>
    <cellStyle name="40% - Accent1 4 5 2" xfId="15087" xr:uid="{00000000-0005-0000-0000-00005B370000}"/>
    <cellStyle name="40% - Accent1 4 5 2 2" xfId="33014" xr:uid="{00000000-0005-0000-0000-00005C370000}"/>
    <cellStyle name="40% - Accent1 4 5 2 3" xfId="44959" xr:uid="{00000000-0005-0000-0000-00005D370000}"/>
    <cellStyle name="40% - Accent1 4 5 2 4" xfId="56924" xr:uid="{00000000-0005-0000-0000-00005E370000}"/>
    <cellStyle name="40% - Accent1 4 5 3" xfId="21046" xr:uid="{00000000-0005-0000-0000-00005F370000}"/>
    <cellStyle name="40% - Accent1 4 5 4" xfId="9104" xr:uid="{00000000-0005-0000-0000-000060370000}"/>
    <cellStyle name="40% - Accent1 4 5 5" xfId="27031" xr:uid="{00000000-0005-0000-0000-000061370000}"/>
    <cellStyle name="40% - Accent1 4 5 6" xfId="38976" xr:uid="{00000000-0005-0000-0000-000062370000}"/>
    <cellStyle name="40% - Accent1 4 5 7" xfId="50941" xr:uid="{00000000-0005-0000-0000-000063370000}"/>
    <cellStyle name="40% - Accent1 4 6" xfId="12117" xr:uid="{00000000-0005-0000-0000-000064370000}"/>
    <cellStyle name="40% - Accent1 4 6 2" xfId="30044" xr:uid="{00000000-0005-0000-0000-000065370000}"/>
    <cellStyle name="40% - Accent1 4 6 3" xfId="41989" xr:uid="{00000000-0005-0000-0000-000066370000}"/>
    <cellStyle name="40% - Accent1 4 6 4" xfId="53954" xr:uid="{00000000-0005-0000-0000-000067370000}"/>
    <cellStyle name="40% - Accent1 4 7" xfId="18076" xr:uid="{00000000-0005-0000-0000-000068370000}"/>
    <cellStyle name="40% - Accent1 4 8" xfId="6134" xr:uid="{00000000-0005-0000-0000-000069370000}"/>
    <cellStyle name="40% - Accent1 4 9" xfId="24061" xr:uid="{00000000-0005-0000-0000-00006A370000}"/>
    <cellStyle name="40% - Accent1 5" xfId="270" xr:uid="{00000000-0005-0000-0000-00006B370000}"/>
    <cellStyle name="40% - Accent1 5 10" xfId="36122" xr:uid="{00000000-0005-0000-0000-00006C370000}"/>
    <cellStyle name="40% - Accent1 5 11" xfId="48087" xr:uid="{00000000-0005-0000-0000-00006D370000}"/>
    <cellStyle name="40% - Accent1 5 2" xfId="618" xr:uid="{00000000-0005-0000-0000-00006E370000}"/>
    <cellStyle name="40% - Accent1 5 2 10" xfId="48435" xr:uid="{00000000-0005-0000-0000-00006F370000}"/>
    <cellStyle name="40% - Accent1 5 2 2" xfId="1340" xr:uid="{00000000-0005-0000-0000-000070370000}"/>
    <cellStyle name="40% - Accent1 5 2 2 2" xfId="2784" xr:uid="{00000000-0005-0000-0000-000071370000}"/>
    <cellStyle name="40% - Accent1 5 2 2 2 2" xfId="5754" xr:uid="{00000000-0005-0000-0000-000072370000}"/>
    <cellStyle name="40% - Accent1 5 2 2 2 2 2" xfId="17717" xr:uid="{00000000-0005-0000-0000-000073370000}"/>
    <cellStyle name="40% - Accent1 5 2 2 2 2 2 2" xfId="35644" xr:uid="{00000000-0005-0000-0000-000074370000}"/>
    <cellStyle name="40% - Accent1 5 2 2 2 2 2 3" xfId="47589" xr:uid="{00000000-0005-0000-0000-000075370000}"/>
    <cellStyle name="40% - Accent1 5 2 2 2 2 2 4" xfId="59554" xr:uid="{00000000-0005-0000-0000-000076370000}"/>
    <cellStyle name="40% - Accent1 5 2 2 2 2 3" xfId="23676" xr:uid="{00000000-0005-0000-0000-000077370000}"/>
    <cellStyle name="40% - Accent1 5 2 2 2 2 4" xfId="11734" xr:uid="{00000000-0005-0000-0000-000078370000}"/>
    <cellStyle name="40% - Accent1 5 2 2 2 2 5" xfId="29661" xr:uid="{00000000-0005-0000-0000-000079370000}"/>
    <cellStyle name="40% - Accent1 5 2 2 2 2 6" xfId="41606" xr:uid="{00000000-0005-0000-0000-00007A370000}"/>
    <cellStyle name="40% - Accent1 5 2 2 2 2 7" xfId="53571" xr:uid="{00000000-0005-0000-0000-00007B370000}"/>
    <cellStyle name="40% - Accent1 5 2 2 2 3" xfId="14747" xr:uid="{00000000-0005-0000-0000-00007C370000}"/>
    <cellStyle name="40% - Accent1 5 2 2 2 3 2" xfId="32674" xr:uid="{00000000-0005-0000-0000-00007D370000}"/>
    <cellStyle name="40% - Accent1 5 2 2 2 3 3" xfId="44619" xr:uid="{00000000-0005-0000-0000-00007E370000}"/>
    <cellStyle name="40% - Accent1 5 2 2 2 3 4" xfId="56584" xr:uid="{00000000-0005-0000-0000-00007F370000}"/>
    <cellStyle name="40% - Accent1 5 2 2 2 4" xfId="20706" xr:uid="{00000000-0005-0000-0000-000080370000}"/>
    <cellStyle name="40% - Accent1 5 2 2 2 5" xfId="8764" xr:uid="{00000000-0005-0000-0000-000081370000}"/>
    <cellStyle name="40% - Accent1 5 2 2 2 6" xfId="26691" xr:uid="{00000000-0005-0000-0000-000082370000}"/>
    <cellStyle name="40% - Accent1 5 2 2 2 7" xfId="38636" xr:uid="{00000000-0005-0000-0000-000083370000}"/>
    <cellStyle name="40% - Accent1 5 2 2 2 8" xfId="50601" xr:uid="{00000000-0005-0000-0000-000084370000}"/>
    <cellStyle name="40% - Accent1 5 2 2 3" xfId="4310" xr:uid="{00000000-0005-0000-0000-000085370000}"/>
    <cellStyle name="40% - Accent1 5 2 2 3 2" xfId="16273" xr:uid="{00000000-0005-0000-0000-000086370000}"/>
    <cellStyle name="40% - Accent1 5 2 2 3 2 2" xfId="34200" xr:uid="{00000000-0005-0000-0000-000087370000}"/>
    <cellStyle name="40% - Accent1 5 2 2 3 2 3" xfId="46145" xr:uid="{00000000-0005-0000-0000-000088370000}"/>
    <cellStyle name="40% - Accent1 5 2 2 3 2 4" xfId="58110" xr:uid="{00000000-0005-0000-0000-000089370000}"/>
    <cellStyle name="40% - Accent1 5 2 2 3 3" xfId="22232" xr:uid="{00000000-0005-0000-0000-00008A370000}"/>
    <cellStyle name="40% - Accent1 5 2 2 3 4" xfId="10290" xr:uid="{00000000-0005-0000-0000-00008B370000}"/>
    <cellStyle name="40% - Accent1 5 2 2 3 5" xfId="28217" xr:uid="{00000000-0005-0000-0000-00008C370000}"/>
    <cellStyle name="40% - Accent1 5 2 2 3 6" xfId="40162" xr:uid="{00000000-0005-0000-0000-00008D370000}"/>
    <cellStyle name="40% - Accent1 5 2 2 3 7" xfId="52127" xr:uid="{00000000-0005-0000-0000-00008E370000}"/>
    <cellStyle name="40% - Accent1 5 2 2 4" xfId="13303" xr:uid="{00000000-0005-0000-0000-00008F370000}"/>
    <cellStyle name="40% - Accent1 5 2 2 4 2" xfId="31230" xr:uid="{00000000-0005-0000-0000-000090370000}"/>
    <cellStyle name="40% - Accent1 5 2 2 4 3" xfId="43175" xr:uid="{00000000-0005-0000-0000-000091370000}"/>
    <cellStyle name="40% - Accent1 5 2 2 4 4" xfId="55140" xr:uid="{00000000-0005-0000-0000-000092370000}"/>
    <cellStyle name="40% - Accent1 5 2 2 5" xfId="19262" xr:uid="{00000000-0005-0000-0000-000093370000}"/>
    <cellStyle name="40% - Accent1 5 2 2 6" xfId="7320" xr:uid="{00000000-0005-0000-0000-000094370000}"/>
    <cellStyle name="40% - Accent1 5 2 2 7" xfId="25247" xr:uid="{00000000-0005-0000-0000-000095370000}"/>
    <cellStyle name="40% - Accent1 5 2 2 8" xfId="37192" xr:uid="{00000000-0005-0000-0000-000096370000}"/>
    <cellStyle name="40% - Accent1 5 2 2 9" xfId="49157" xr:uid="{00000000-0005-0000-0000-000097370000}"/>
    <cellStyle name="40% - Accent1 5 2 3" xfId="2062" xr:uid="{00000000-0005-0000-0000-000098370000}"/>
    <cellStyle name="40% - Accent1 5 2 3 2" xfId="5032" xr:uid="{00000000-0005-0000-0000-000099370000}"/>
    <cellStyle name="40% - Accent1 5 2 3 2 2" xfId="16995" xr:uid="{00000000-0005-0000-0000-00009A370000}"/>
    <cellStyle name="40% - Accent1 5 2 3 2 2 2" xfId="34922" xr:uid="{00000000-0005-0000-0000-00009B370000}"/>
    <cellStyle name="40% - Accent1 5 2 3 2 2 3" xfId="46867" xr:uid="{00000000-0005-0000-0000-00009C370000}"/>
    <cellStyle name="40% - Accent1 5 2 3 2 2 4" xfId="58832" xr:uid="{00000000-0005-0000-0000-00009D370000}"/>
    <cellStyle name="40% - Accent1 5 2 3 2 3" xfId="22954" xr:uid="{00000000-0005-0000-0000-00009E370000}"/>
    <cellStyle name="40% - Accent1 5 2 3 2 4" xfId="11012" xr:uid="{00000000-0005-0000-0000-00009F370000}"/>
    <cellStyle name="40% - Accent1 5 2 3 2 5" xfId="28939" xr:uid="{00000000-0005-0000-0000-0000A0370000}"/>
    <cellStyle name="40% - Accent1 5 2 3 2 6" xfId="40884" xr:uid="{00000000-0005-0000-0000-0000A1370000}"/>
    <cellStyle name="40% - Accent1 5 2 3 2 7" xfId="52849" xr:uid="{00000000-0005-0000-0000-0000A2370000}"/>
    <cellStyle name="40% - Accent1 5 2 3 3" xfId="14025" xr:uid="{00000000-0005-0000-0000-0000A3370000}"/>
    <cellStyle name="40% - Accent1 5 2 3 3 2" xfId="31952" xr:uid="{00000000-0005-0000-0000-0000A4370000}"/>
    <cellStyle name="40% - Accent1 5 2 3 3 3" xfId="43897" xr:uid="{00000000-0005-0000-0000-0000A5370000}"/>
    <cellStyle name="40% - Accent1 5 2 3 3 4" xfId="55862" xr:uid="{00000000-0005-0000-0000-0000A6370000}"/>
    <cellStyle name="40% - Accent1 5 2 3 4" xfId="19984" xr:uid="{00000000-0005-0000-0000-0000A7370000}"/>
    <cellStyle name="40% - Accent1 5 2 3 5" xfId="8042" xr:uid="{00000000-0005-0000-0000-0000A8370000}"/>
    <cellStyle name="40% - Accent1 5 2 3 6" xfId="25969" xr:uid="{00000000-0005-0000-0000-0000A9370000}"/>
    <cellStyle name="40% - Accent1 5 2 3 7" xfId="37914" xr:uid="{00000000-0005-0000-0000-0000AA370000}"/>
    <cellStyle name="40% - Accent1 5 2 3 8" xfId="49879" xr:uid="{00000000-0005-0000-0000-0000AB370000}"/>
    <cellStyle name="40% - Accent1 5 2 4" xfId="3588" xr:uid="{00000000-0005-0000-0000-0000AC370000}"/>
    <cellStyle name="40% - Accent1 5 2 4 2" xfId="15551" xr:uid="{00000000-0005-0000-0000-0000AD370000}"/>
    <cellStyle name="40% - Accent1 5 2 4 2 2" xfId="33478" xr:uid="{00000000-0005-0000-0000-0000AE370000}"/>
    <cellStyle name="40% - Accent1 5 2 4 2 3" xfId="45423" xr:uid="{00000000-0005-0000-0000-0000AF370000}"/>
    <cellStyle name="40% - Accent1 5 2 4 2 4" xfId="57388" xr:uid="{00000000-0005-0000-0000-0000B0370000}"/>
    <cellStyle name="40% - Accent1 5 2 4 3" xfId="21510" xr:uid="{00000000-0005-0000-0000-0000B1370000}"/>
    <cellStyle name="40% - Accent1 5 2 4 4" xfId="9568" xr:uid="{00000000-0005-0000-0000-0000B2370000}"/>
    <cellStyle name="40% - Accent1 5 2 4 5" xfId="27495" xr:uid="{00000000-0005-0000-0000-0000B3370000}"/>
    <cellStyle name="40% - Accent1 5 2 4 6" xfId="39440" xr:uid="{00000000-0005-0000-0000-0000B4370000}"/>
    <cellStyle name="40% - Accent1 5 2 4 7" xfId="51405" xr:uid="{00000000-0005-0000-0000-0000B5370000}"/>
    <cellStyle name="40% - Accent1 5 2 5" xfId="12581" xr:uid="{00000000-0005-0000-0000-0000B6370000}"/>
    <cellStyle name="40% - Accent1 5 2 5 2" xfId="30508" xr:uid="{00000000-0005-0000-0000-0000B7370000}"/>
    <cellStyle name="40% - Accent1 5 2 5 3" xfId="42453" xr:uid="{00000000-0005-0000-0000-0000B8370000}"/>
    <cellStyle name="40% - Accent1 5 2 5 4" xfId="54418" xr:uid="{00000000-0005-0000-0000-0000B9370000}"/>
    <cellStyle name="40% - Accent1 5 2 6" xfId="18540" xr:uid="{00000000-0005-0000-0000-0000BA370000}"/>
    <cellStyle name="40% - Accent1 5 2 7" xfId="6598" xr:uid="{00000000-0005-0000-0000-0000BB370000}"/>
    <cellStyle name="40% - Accent1 5 2 8" xfId="24525" xr:uid="{00000000-0005-0000-0000-0000BC370000}"/>
    <cellStyle name="40% - Accent1 5 2 9" xfId="36470" xr:uid="{00000000-0005-0000-0000-0000BD370000}"/>
    <cellStyle name="40% - Accent1 5 3" xfId="992" xr:uid="{00000000-0005-0000-0000-0000BE370000}"/>
    <cellStyle name="40% - Accent1 5 3 2" xfId="2436" xr:uid="{00000000-0005-0000-0000-0000BF370000}"/>
    <cellStyle name="40% - Accent1 5 3 2 2" xfId="5406" xr:uid="{00000000-0005-0000-0000-0000C0370000}"/>
    <cellStyle name="40% - Accent1 5 3 2 2 2" xfId="17369" xr:uid="{00000000-0005-0000-0000-0000C1370000}"/>
    <cellStyle name="40% - Accent1 5 3 2 2 2 2" xfId="35296" xr:uid="{00000000-0005-0000-0000-0000C2370000}"/>
    <cellStyle name="40% - Accent1 5 3 2 2 2 3" xfId="47241" xr:uid="{00000000-0005-0000-0000-0000C3370000}"/>
    <cellStyle name="40% - Accent1 5 3 2 2 2 4" xfId="59206" xr:uid="{00000000-0005-0000-0000-0000C4370000}"/>
    <cellStyle name="40% - Accent1 5 3 2 2 3" xfId="23328" xr:uid="{00000000-0005-0000-0000-0000C5370000}"/>
    <cellStyle name="40% - Accent1 5 3 2 2 4" xfId="11386" xr:uid="{00000000-0005-0000-0000-0000C6370000}"/>
    <cellStyle name="40% - Accent1 5 3 2 2 5" xfId="29313" xr:uid="{00000000-0005-0000-0000-0000C7370000}"/>
    <cellStyle name="40% - Accent1 5 3 2 2 6" xfId="41258" xr:uid="{00000000-0005-0000-0000-0000C8370000}"/>
    <cellStyle name="40% - Accent1 5 3 2 2 7" xfId="53223" xr:uid="{00000000-0005-0000-0000-0000C9370000}"/>
    <cellStyle name="40% - Accent1 5 3 2 3" xfId="14399" xr:uid="{00000000-0005-0000-0000-0000CA370000}"/>
    <cellStyle name="40% - Accent1 5 3 2 3 2" xfId="32326" xr:uid="{00000000-0005-0000-0000-0000CB370000}"/>
    <cellStyle name="40% - Accent1 5 3 2 3 3" xfId="44271" xr:uid="{00000000-0005-0000-0000-0000CC370000}"/>
    <cellStyle name="40% - Accent1 5 3 2 3 4" xfId="56236" xr:uid="{00000000-0005-0000-0000-0000CD370000}"/>
    <cellStyle name="40% - Accent1 5 3 2 4" xfId="20358" xr:uid="{00000000-0005-0000-0000-0000CE370000}"/>
    <cellStyle name="40% - Accent1 5 3 2 5" xfId="8416" xr:uid="{00000000-0005-0000-0000-0000CF370000}"/>
    <cellStyle name="40% - Accent1 5 3 2 6" xfId="26343" xr:uid="{00000000-0005-0000-0000-0000D0370000}"/>
    <cellStyle name="40% - Accent1 5 3 2 7" xfId="38288" xr:uid="{00000000-0005-0000-0000-0000D1370000}"/>
    <cellStyle name="40% - Accent1 5 3 2 8" xfId="50253" xr:uid="{00000000-0005-0000-0000-0000D2370000}"/>
    <cellStyle name="40% - Accent1 5 3 3" xfId="3962" xr:uid="{00000000-0005-0000-0000-0000D3370000}"/>
    <cellStyle name="40% - Accent1 5 3 3 2" xfId="15925" xr:uid="{00000000-0005-0000-0000-0000D4370000}"/>
    <cellStyle name="40% - Accent1 5 3 3 2 2" xfId="33852" xr:uid="{00000000-0005-0000-0000-0000D5370000}"/>
    <cellStyle name="40% - Accent1 5 3 3 2 3" xfId="45797" xr:uid="{00000000-0005-0000-0000-0000D6370000}"/>
    <cellStyle name="40% - Accent1 5 3 3 2 4" xfId="57762" xr:uid="{00000000-0005-0000-0000-0000D7370000}"/>
    <cellStyle name="40% - Accent1 5 3 3 3" xfId="21884" xr:uid="{00000000-0005-0000-0000-0000D8370000}"/>
    <cellStyle name="40% - Accent1 5 3 3 4" xfId="9942" xr:uid="{00000000-0005-0000-0000-0000D9370000}"/>
    <cellStyle name="40% - Accent1 5 3 3 5" xfId="27869" xr:uid="{00000000-0005-0000-0000-0000DA370000}"/>
    <cellStyle name="40% - Accent1 5 3 3 6" xfId="39814" xr:uid="{00000000-0005-0000-0000-0000DB370000}"/>
    <cellStyle name="40% - Accent1 5 3 3 7" xfId="51779" xr:uid="{00000000-0005-0000-0000-0000DC370000}"/>
    <cellStyle name="40% - Accent1 5 3 4" xfId="12955" xr:uid="{00000000-0005-0000-0000-0000DD370000}"/>
    <cellStyle name="40% - Accent1 5 3 4 2" xfId="30882" xr:uid="{00000000-0005-0000-0000-0000DE370000}"/>
    <cellStyle name="40% - Accent1 5 3 4 3" xfId="42827" xr:uid="{00000000-0005-0000-0000-0000DF370000}"/>
    <cellStyle name="40% - Accent1 5 3 4 4" xfId="54792" xr:uid="{00000000-0005-0000-0000-0000E0370000}"/>
    <cellStyle name="40% - Accent1 5 3 5" xfId="18914" xr:uid="{00000000-0005-0000-0000-0000E1370000}"/>
    <cellStyle name="40% - Accent1 5 3 6" xfId="6972" xr:uid="{00000000-0005-0000-0000-0000E2370000}"/>
    <cellStyle name="40% - Accent1 5 3 7" xfId="24899" xr:uid="{00000000-0005-0000-0000-0000E3370000}"/>
    <cellStyle name="40% - Accent1 5 3 8" xfId="36844" xr:uid="{00000000-0005-0000-0000-0000E4370000}"/>
    <cellStyle name="40% - Accent1 5 3 9" xfId="48809" xr:uid="{00000000-0005-0000-0000-0000E5370000}"/>
    <cellStyle name="40% - Accent1 5 4" xfId="1714" xr:uid="{00000000-0005-0000-0000-0000E6370000}"/>
    <cellStyle name="40% - Accent1 5 4 2" xfId="4684" xr:uid="{00000000-0005-0000-0000-0000E7370000}"/>
    <cellStyle name="40% - Accent1 5 4 2 2" xfId="16647" xr:uid="{00000000-0005-0000-0000-0000E8370000}"/>
    <cellStyle name="40% - Accent1 5 4 2 2 2" xfId="34574" xr:uid="{00000000-0005-0000-0000-0000E9370000}"/>
    <cellStyle name="40% - Accent1 5 4 2 2 3" xfId="46519" xr:uid="{00000000-0005-0000-0000-0000EA370000}"/>
    <cellStyle name="40% - Accent1 5 4 2 2 4" xfId="58484" xr:uid="{00000000-0005-0000-0000-0000EB370000}"/>
    <cellStyle name="40% - Accent1 5 4 2 3" xfId="22606" xr:uid="{00000000-0005-0000-0000-0000EC370000}"/>
    <cellStyle name="40% - Accent1 5 4 2 4" xfId="10664" xr:uid="{00000000-0005-0000-0000-0000ED370000}"/>
    <cellStyle name="40% - Accent1 5 4 2 5" xfId="28591" xr:uid="{00000000-0005-0000-0000-0000EE370000}"/>
    <cellStyle name="40% - Accent1 5 4 2 6" xfId="40536" xr:uid="{00000000-0005-0000-0000-0000EF370000}"/>
    <cellStyle name="40% - Accent1 5 4 2 7" xfId="52501" xr:uid="{00000000-0005-0000-0000-0000F0370000}"/>
    <cellStyle name="40% - Accent1 5 4 3" xfId="13677" xr:uid="{00000000-0005-0000-0000-0000F1370000}"/>
    <cellStyle name="40% - Accent1 5 4 3 2" xfId="31604" xr:uid="{00000000-0005-0000-0000-0000F2370000}"/>
    <cellStyle name="40% - Accent1 5 4 3 3" xfId="43549" xr:uid="{00000000-0005-0000-0000-0000F3370000}"/>
    <cellStyle name="40% - Accent1 5 4 3 4" xfId="55514" xr:uid="{00000000-0005-0000-0000-0000F4370000}"/>
    <cellStyle name="40% - Accent1 5 4 4" xfId="19636" xr:uid="{00000000-0005-0000-0000-0000F5370000}"/>
    <cellStyle name="40% - Accent1 5 4 5" xfId="7694" xr:uid="{00000000-0005-0000-0000-0000F6370000}"/>
    <cellStyle name="40% - Accent1 5 4 6" xfId="25621" xr:uid="{00000000-0005-0000-0000-0000F7370000}"/>
    <cellStyle name="40% - Accent1 5 4 7" xfId="37566" xr:uid="{00000000-0005-0000-0000-0000F8370000}"/>
    <cellStyle name="40% - Accent1 5 4 8" xfId="49531" xr:uid="{00000000-0005-0000-0000-0000F9370000}"/>
    <cellStyle name="40% - Accent1 5 5" xfId="3240" xr:uid="{00000000-0005-0000-0000-0000FA370000}"/>
    <cellStyle name="40% - Accent1 5 5 2" xfId="15203" xr:uid="{00000000-0005-0000-0000-0000FB370000}"/>
    <cellStyle name="40% - Accent1 5 5 2 2" xfId="33130" xr:uid="{00000000-0005-0000-0000-0000FC370000}"/>
    <cellStyle name="40% - Accent1 5 5 2 3" xfId="45075" xr:uid="{00000000-0005-0000-0000-0000FD370000}"/>
    <cellStyle name="40% - Accent1 5 5 2 4" xfId="57040" xr:uid="{00000000-0005-0000-0000-0000FE370000}"/>
    <cellStyle name="40% - Accent1 5 5 3" xfId="21162" xr:uid="{00000000-0005-0000-0000-0000FF370000}"/>
    <cellStyle name="40% - Accent1 5 5 4" xfId="9220" xr:uid="{00000000-0005-0000-0000-000000380000}"/>
    <cellStyle name="40% - Accent1 5 5 5" xfId="27147" xr:uid="{00000000-0005-0000-0000-000001380000}"/>
    <cellStyle name="40% - Accent1 5 5 6" xfId="39092" xr:uid="{00000000-0005-0000-0000-000002380000}"/>
    <cellStyle name="40% - Accent1 5 5 7" xfId="51057" xr:uid="{00000000-0005-0000-0000-000003380000}"/>
    <cellStyle name="40% - Accent1 5 6" xfId="12233" xr:uid="{00000000-0005-0000-0000-000004380000}"/>
    <cellStyle name="40% - Accent1 5 6 2" xfId="30160" xr:uid="{00000000-0005-0000-0000-000005380000}"/>
    <cellStyle name="40% - Accent1 5 6 3" xfId="42105" xr:uid="{00000000-0005-0000-0000-000006380000}"/>
    <cellStyle name="40% - Accent1 5 6 4" xfId="54070" xr:uid="{00000000-0005-0000-0000-000007380000}"/>
    <cellStyle name="40% - Accent1 5 7" xfId="18192" xr:uid="{00000000-0005-0000-0000-000008380000}"/>
    <cellStyle name="40% - Accent1 5 8" xfId="6250" xr:uid="{00000000-0005-0000-0000-000009380000}"/>
    <cellStyle name="40% - Accent1 5 9" xfId="24177" xr:uid="{00000000-0005-0000-0000-00000A380000}"/>
    <cellStyle name="40% - Accent1 6" xfId="386" xr:uid="{00000000-0005-0000-0000-00000B380000}"/>
    <cellStyle name="40% - Accent1 6 10" xfId="48203" xr:uid="{00000000-0005-0000-0000-00000C380000}"/>
    <cellStyle name="40% - Accent1 6 2" xfId="1108" xr:uid="{00000000-0005-0000-0000-00000D380000}"/>
    <cellStyle name="40% - Accent1 6 2 2" xfId="2552" xr:uid="{00000000-0005-0000-0000-00000E380000}"/>
    <cellStyle name="40% - Accent1 6 2 2 2" xfId="5522" xr:uid="{00000000-0005-0000-0000-00000F380000}"/>
    <cellStyle name="40% - Accent1 6 2 2 2 2" xfId="17485" xr:uid="{00000000-0005-0000-0000-000010380000}"/>
    <cellStyle name="40% - Accent1 6 2 2 2 2 2" xfId="35412" xr:uid="{00000000-0005-0000-0000-000011380000}"/>
    <cellStyle name="40% - Accent1 6 2 2 2 2 3" xfId="47357" xr:uid="{00000000-0005-0000-0000-000012380000}"/>
    <cellStyle name="40% - Accent1 6 2 2 2 2 4" xfId="59322" xr:uid="{00000000-0005-0000-0000-000013380000}"/>
    <cellStyle name="40% - Accent1 6 2 2 2 3" xfId="23444" xr:uid="{00000000-0005-0000-0000-000014380000}"/>
    <cellStyle name="40% - Accent1 6 2 2 2 4" xfId="11502" xr:uid="{00000000-0005-0000-0000-000015380000}"/>
    <cellStyle name="40% - Accent1 6 2 2 2 5" xfId="29429" xr:uid="{00000000-0005-0000-0000-000016380000}"/>
    <cellStyle name="40% - Accent1 6 2 2 2 6" xfId="41374" xr:uid="{00000000-0005-0000-0000-000017380000}"/>
    <cellStyle name="40% - Accent1 6 2 2 2 7" xfId="53339" xr:uid="{00000000-0005-0000-0000-000018380000}"/>
    <cellStyle name="40% - Accent1 6 2 2 3" xfId="14515" xr:uid="{00000000-0005-0000-0000-000019380000}"/>
    <cellStyle name="40% - Accent1 6 2 2 3 2" xfId="32442" xr:uid="{00000000-0005-0000-0000-00001A380000}"/>
    <cellStyle name="40% - Accent1 6 2 2 3 3" xfId="44387" xr:uid="{00000000-0005-0000-0000-00001B380000}"/>
    <cellStyle name="40% - Accent1 6 2 2 3 4" xfId="56352" xr:uid="{00000000-0005-0000-0000-00001C380000}"/>
    <cellStyle name="40% - Accent1 6 2 2 4" xfId="20474" xr:uid="{00000000-0005-0000-0000-00001D380000}"/>
    <cellStyle name="40% - Accent1 6 2 2 5" xfId="8532" xr:uid="{00000000-0005-0000-0000-00001E380000}"/>
    <cellStyle name="40% - Accent1 6 2 2 6" xfId="26459" xr:uid="{00000000-0005-0000-0000-00001F380000}"/>
    <cellStyle name="40% - Accent1 6 2 2 7" xfId="38404" xr:uid="{00000000-0005-0000-0000-000020380000}"/>
    <cellStyle name="40% - Accent1 6 2 2 8" xfId="50369" xr:uid="{00000000-0005-0000-0000-000021380000}"/>
    <cellStyle name="40% - Accent1 6 2 3" xfId="4078" xr:uid="{00000000-0005-0000-0000-000022380000}"/>
    <cellStyle name="40% - Accent1 6 2 3 2" xfId="16041" xr:uid="{00000000-0005-0000-0000-000023380000}"/>
    <cellStyle name="40% - Accent1 6 2 3 2 2" xfId="33968" xr:uid="{00000000-0005-0000-0000-000024380000}"/>
    <cellStyle name="40% - Accent1 6 2 3 2 3" xfId="45913" xr:uid="{00000000-0005-0000-0000-000025380000}"/>
    <cellStyle name="40% - Accent1 6 2 3 2 4" xfId="57878" xr:uid="{00000000-0005-0000-0000-000026380000}"/>
    <cellStyle name="40% - Accent1 6 2 3 3" xfId="22000" xr:uid="{00000000-0005-0000-0000-000027380000}"/>
    <cellStyle name="40% - Accent1 6 2 3 4" xfId="10058" xr:uid="{00000000-0005-0000-0000-000028380000}"/>
    <cellStyle name="40% - Accent1 6 2 3 5" xfId="27985" xr:uid="{00000000-0005-0000-0000-000029380000}"/>
    <cellStyle name="40% - Accent1 6 2 3 6" xfId="39930" xr:uid="{00000000-0005-0000-0000-00002A380000}"/>
    <cellStyle name="40% - Accent1 6 2 3 7" xfId="51895" xr:uid="{00000000-0005-0000-0000-00002B380000}"/>
    <cellStyle name="40% - Accent1 6 2 4" xfId="13071" xr:uid="{00000000-0005-0000-0000-00002C380000}"/>
    <cellStyle name="40% - Accent1 6 2 4 2" xfId="30998" xr:uid="{00000000-0005-0000-0000-00002D380000}"/>
    <cellStyle name="40% - Accent1 6 2 4 3" xfId="42943" xr:uid="{00000000-0005-0000-0000-00002E380000}"/>
    <cellStyle name="40% - Accent1 6 2 4 4" xfId="54908" xr:uid="{00000000-0005-0000-0000-00002F380000}"/>
    <cellStyle name="40% - Accent1 6 2 5" xfId="19030" xr:uid="{00000000-0005-0000-0000-000030380000}"/>
    <cellStyle name="40% - Accent1 6 2 6" xfId="7088" xr:uid="{00000000-0005-0000-0000-000031380000}"/>
    <cellStyle name="40% - Accent1 6 2 7" xfId="25015" xr:uid="{00000000-0005-0000-0000-000032380000}"/>
    <cellStyle name="40% - Accent1 6 2 8" xfId="36960" xr:uid="{00000000-0005-0000-0000-000033380000}"/>
    <cellStyle name="40% - Accent1 6 2 9" xfId="48925" xr:uid="{00000000-0005-0000-0000-000034380000}"/>
    <cellStyle name="40% - Accent1 6 3" xfId="1830" xr:uid="{00000000-0005-0000-0000-000035380000}"/>
    <cellStyle name="40% - Accent1 6 3 2" xfId="4800" xr:uid="{00000000-0005-0000-0000-000036380000}"/>
    <cellStyle name="40% - Accent1 6 3 2 2" xfId="16763" xr:uid="{00000000-0005-0000-0000-000037380000}"/>
    <cellStyle name="40% - Accent1 6 3 2 2 2" xfId="34690" xr:uid="{00000000-0005-0000-0000-000038380000}"/>
    <cellStyle name="40% - Accent1 6 3 2 2 3" xfId="46635" xr:uid="{00000000-0005-0000-0000-000039380000}"/>
    <cellStyle name="40% - Accent1 6 3 2 2 4" xfId="58600" xr:uid="{00000000-0005-0000-0000-00003A380000}"/>
    <cellStyle name="40% - Accent1 6 3 2 3" xfId="22722" xr:uid="{00000000-0005-0000-0000-00003B380000}"/>
    <cellStyle name="40% - Accent1 6 3 2 4" xfId="10780" xr:uid="{00000000-0005-0000-0000-00003C380000}"/>
    <cellStyle name="40% - Accent1 6 3 2 5" xfId="28707" xr:uid="{00000000-0005-0000-0000-00003D380000}"/>
    <cellStyle name="40% - Accent1 6 3 2 6" xfId="40652" xr:uid="{00000000-0005-0000-0000-00003E380000}"/>
    <cellStyle name="40% - Accent1 6 3 2 7" xfId="52617" xr:uid="{00000000-0005-0000-0000-00003F380000}"/>
    <cellStyle name="40% - Accent1 6 3 3" xfId="13793" xr:uid="{00000000-0005-0000-0000-000040380000}"/>
    <cellStyle name="40% - Accent1 6 3 3 2" xfId="31720" xr:uid="{00000000-0005-0000-0000-000041380000}"/>
    <cellStyle name="40% - Accent1 6 3 3 3" xfId="43665" xr:uid="{00000000-0005-0000-0000-000042380000}"/>
    <cellStyle name="40% - Accent1 6 3 3 4" xfId="55630" xr:uid="{00000000-0005-0000-0000-000043380000}"/>
    <cellStyle name="40% - Accent1 6 3 4" xfId="19752" xr:uid="{00000000-0005-0000-0000-000044380000}"/>
    <cellStyle name="40% - Accent1 6 3 5" xfId="7810" xr:uid="{00000000-0005-0000-0000-000045380000}"/>
    <cellStyle name="40% - Accent1 6 3 6" xfId="25737" xr:uid="{00000000-0005-0000-0000-000046380000}"/>
    <cellStyle name="40% - Accent1 6 3 7" xfId="37682" xr:uid="{00000000-0005-0000-0000-000047380000}"/>
    <cellStyle name="40% - Accent1 6 3 8" xfId="49647" xr:uid="{00000000-0005-0000-0000-000048380000}"/>
    <cellStyle name="40% - Accent1 6 4" xfId="3356" xr:uid="{00000000-0005-0000-0000-000049380000}"/>
    <cellStyle name="40% - Accent1 6 4 2" xfId="15319" xr:uid="{00000000-0005-0000-0000-00004A380000}"/>
    <cellStyle name="40% - Accent1 6 4 2 2" xfId="33246" xr:uid="{00000000-0005-0000-0000-00004B380000}"/>
    <cellStyle name="40% - Accent1 6 4 2 3" xfId="45191" xr:uid="{00000000-0005-0000-0000-00004C380000}"/>
    <cellStyle name="40% - Accent1 6 4 2 4" xfId="57156" xr:uid="{00000000-0005-0000-0000-00004D380000}"/>
    <cellStyle name="40% - Accent1 6 4 3" xfId="21278" xr:uid="{00000000-0005-0000-0000-00004E380000}"/>
    <cellStyle name="40% - Accent1 6 4 4" xfId="9336" xr:uid="{00000000-0005-0000-0000-00004F380000}"/>
    <cellStyle name="40% - Accent1 6 4 5" xfId="27263" xr:uid="{00000000-0005-0000-0000-000050380000}"/>
    <cellStyle name="40% - Accent1 6 4 6" xfId="39208" xr:uid="{00000000-0005-0000-0000-000051380000}"/>
    <cellStyle name="40% - Accent1 6 4 7" xfId="51173" xr:uid="{00000000-0005-0000-0000-000052380000}"/>
    <cellStyle name="40% - Accent1 6 5" xfId="12349" xr:uid="{00000000-0005-0000-0000-000053380000}"/>
    <cellStyle name="40% - Accent1 6 5 2" xfId="30276" xr:uid="{00000000-0005-0000-0000-000054380000}"/>
    <cellStyle name="40% - Accent1 6 5 3" xfId="42221" xr:uid="{00000000-0005-0000-0000-000055380000}"/>
    <cellStyle name="40% - Accent1 6 5 4" xfId="54186" xr:uid="{00000000-0005-0000-0000-000056380000}"/>
    <cellStyle name="40% - Accent1 6 6" xfId="18308" xr:uid="{00000000-0005-0000-0000-000057380000}"/>
    <cellStyle name="40% - Accent1 6 7" xfId="6366" xr:uid="{00000000-0005-0000-0000-000058380000}"/>
    <cellStyle name="40% - Accent1 6 8" xfId="24293" xr:uid="{00000000-0005-0000-0000-000059380000}"/>
    <cellStyle name="40% - Accent1 6 9" xfId="36238" xr:uid="{00000000-0005-0000-0000-00005A380000}"/>
    <cellStyle name="40% - Accent1 7" xfId="736" xr:uid="{00000000-0005-0000-0000-00005B380000}"/>
    <cellStyle name="40% - Accent1 7 10" xfId="48553" xr:uid="{00000000-0005-0000-0000-00005C380000}"/>
    <cellStyle name="40% - Accent1 7 2" xfId="1458" xr:uid="{00000000-0005-0000-0000-00005D380000}"/>
    <cellStyle name="40% - Accent1 7 2 2" xfId="2902" xr:uid="{00000000-0005-0000-0000-00005E380000}"/>
    <cellStyle name="40% - Accent1 7 2 2 2" xfId="5872" xr:uid="{00000000-0005-0000-0000-00005F380000}"/>
    <cellStyle name="40% - Accent1 7 2 2 2 2" xfId="17835" xr:uid="{00000000-0005-0000-0000-000060380000}"/>
    <cellStyle name="40% - Accent1 7 2 2 2 2 2" xfId="35762" xr:uid="{00000000-0005-0000-0000-000061380000}"/>
    <cellStyle name="40% - Accent1 7 2 2 2 2 3" xfId="47707" xr:uid="{00000000-0005-0000-0000-000062380000}"/>
    <cellStyle name="40% - Accent1 7 2 2 2 2 4" xfId="59672" xr:uid="{00000000-0005-0000-0000-000063380000}"/>
    <cellStyle name="40% - Accent1 7 2 2 2 3" xfId="23794" xr:uid="{00000000-0005-0000-0000-000064380000}"/>
    <cellStyle name="40% - Accent1 7 2 2 2 4" xfId="11852" xr:uid="{00000000-0005-0000-0000-000065380000}"/>
    <cellStyle name="40% - Accent1 7 2 2 2 5" xfId="29779" xr:uid="{00000000-0005-0000-0000-000066380000}"/>
    <cellStyle name="40% - Accent1 7 2 2 2 6" xfId="41724" xr:uid="{00000000-0005-0000-0000-000067380000}"/>
    <cellStyle name="40% - Accent1 7 2 2 2 7" xfId="53689" xr:uid="{00000000-0005-0000-0000-000068380000}"/>
    <cellStyle name="40% - Accent1 7 2 2 3" xfId="14865" xr:uid="{00000000-0005-0000-0000-000069380000}"/>
    <cellStyle name="40% - Accent1 7 2 2 3 2" xfId="32792" xr:uid="{00000000-0005-0000-0000-00006A380000}"/>
    <cellStyle name="40% - Accent1 7 2 2 3 3" xfId="44737" xr:uid="{00000000-0005-0000-0000-00006B380000}"/>
    <cellStyle name="40% - Accent1 7 2 2 3 4" xfId="56702" xr:uid="{00000000-0005-0000-0000-00006C380000}"/>
    <cellStyle name="40% - Accent1 7 2 2 4" xfId="20824" xr:uid="{00000000-0005-0000-0000-00006D380000}"/>
    <cellStyle name="40% - Accent1 7 2 2 5" xfId="8882" xr:uid="{00000000-0005-0000-0000-00006E380000}"/>
    <cellStyle name="40% - Accent1 7 2 2 6" xfId="26809" xr:uid="{00000000-0005-0000-0000-00006F380000}"/>
    <cellStyle name="40% - Accent1 7 2 2 7" xfId="38754" xr:uid="{00000000-0005-0000-0000-000070380000}"/>
    <cellStyle name="40% - Accent1 7 2 2 8" xfId="50719" xr:uid="{00000000-0005-0000-0000-000071380000}"/>
    <cellStyle name="40% - Accent1 7 2 3" xfId="4428" xr:uid="{00000000-0005-0000-0000-000072380000}"/>
    <cellStyle name="40% - Accent1 7 2 3 2" xfId="16391" xr:uid="{00000000-0005-0000-0000-000073380000}"/>
    <cellStyle name="40% - Accent1 7 2 3 2 2" xfId="34318" xr:uid="{00000000-0005-0000-0000-000074380000}"/>
    <cellStyle name="40% - Accent1 7 2 3 2 3" xfId="46263" xr:uid="{00000000-0005-0000-0000-000075380000}"/>
    <cellStyle name="40% - Accent1 7 2 3 2 4" xfId="58228" xr:uid="{00000000-0005-0000-0000-000076380000}"/>
    <cellStyle name="40% - Accent1 7 2 3 3" xfId="22350" xr:uid="{00000000-0005-0000-0000-000077380000}"/>
    <cellStyle name="40% - Accent1 7 2 3 4" xfId="10408" xr:uid="{00000000-0005-0000-0000-000078380000}"/>
    <cellStyle name="40% - Accent1 7 2 3 5" xfId="28335" xr:uid="{00000000-0005-0000-0000-000079380000}"/>
    <cellStyle name="40% - Accent1 7 2 3 6" xfId="40280" xr:uid="{00000000-0005-0000-0000-00007A380000}"/>
    <cellStyle name="40% - Accent1 7 2 3 7" xfId="52245" xr:uid="{00000000-0005-0000-0000-00007B380000}"/>
    <cellStyle name="40% - Accent1 7 2 4" xfId="13421" xr:uid="{00000000-0005-0000-0000-00007C380000}"/>
    <cellStyle name="40% - Accent1 7 2 4 2" xfId="31348" xr:uid="{00000000-0005-0000-0000-00007D380000}"/>
    <cellStyle name="40% - Accent1 7 2 4 3" xfId="43293" xr:uid="{00000000-0005-0000-0000-00007E380000}"/>
    <cellStyle name="40% - Accent1 7 2 4 4" xfId="55258" xr:uid="{00000000-0005-0000-0000-00007F380000}"/>
    <cellStyle name="40% - Accent1 7 2 5" xfId="19380" xr:uid="{00000000-0005-0000-0000-000080380000}"/>
    <cellStyle name="40% - Accent1 7 2 6" xfId="7438" xr:uid="{00000000-0005-0000-0000-000081380000}"/>
    <cellStyle name="40% - Accent1 7 2 7" xfId="25365" xr:uid="{00000000-0005-0000-0000-000082380000}"/>
    <cellStyle name="40% - Accent1 7 2 8" xfId="37310" xr:uid="{00000000-0005-0000-0000-000083380000}"/>
    <cellStyle name="40% - Accent1 7 2 9" xfId="49275" xr:uid="{00000000-0005-0000-0000-000084380000}"/>
    <cellStyle name="40% - Accent1 7 3" xfId="2180" xr:uid="{00000000-0005-0000-0000-000085380000}"/>
    <cellStyle name="40% - Accent1 7 3 2" xfId="5150" xr:uid="{00000000-0005-0000-0000-000086380000}"/>
    <cellStyle name="40% - Accent1 7 3 2 2" xfId="17113" xr:uid="{00000000-0005-0000-0000-000087380000}"/>
    <cellStyle name="40% - Accent1 7 3 2 2 2" xfId="35040" xr:uid="{00000000-0005-0000-0000-000088380000}"/>
    <cellStyle name="40% - Accent1 7 3 2 2 3" xfId="46985" xr:uid="{00000000-0005-0000-0000-000089380000}"/>
    <cellStyle name="40% - Accent1 7 3 2 2 4" xfId="58950" xr:uid="{00000000-0005-0000-0000-00008A380000}"/>
    <cellStyle name="40% - Accent1 7 3 2 3" xfId="23072" xr:uid="{00000000-0005-0000-0000-00008B380000}"/>
    <cellStyle name="40% - Accent1 7 3 2 4" xfId="11130" xr:uid="{00000000-0005-0000-0000-00008C380000}"/>
    <cellStyle name="40% - Accent1 7 3 2 5" xfId="29057" xr:uid="{00000000-0005-0000-0000-00008D380000}"/>
    <cellStyle name="40% - Accent1 7 3 2 6" xfId="41002" xr:uid="{00000000-0005-0000-0000-00008E380000}"/>
    <cellStyle name="40% - Accent1 7 3 2 7" xfId="52967" xr:uid="{00000000-0005-0000-0000-00008F380000}"/>
    <cellStyle name="40% - Accent1 7 3 3" xfId="14143" xr:uid="{00000000-0005-0000-0000-000090380000}"/>
    <cellStyle name="40% - Accent1 7 3 3 2" xfId="32070" xr:uid="{00000000-0005-0000-0000-000091380000}"/>
    <cellStyle name="40% - Accent1 7 3 3 3" xfId="44015" xr:uid="{00000000-0005-0000-0000-000092380000}"/>
    <cellStyle name="40% - Accent1 7 3 3 4" xfId="55980" xr:uid="{00000000-0005-0000-0000-000093380000}"/>
    <cellStyle name="40% - Accent1 7 3 4" xfId="20102" xr:uid="{00000000-0005-0000-0000-000094380000}"/>
    <cellStyle name="40% - Accent1 7 3 5" xfId="8160" xr:uid="{00000000-0005-0000-0000-000095380000}"/>
    <cellStyle name="40% - Accent1 7 3 6" xfId="26087" xr:uid="{00000000-0005-0000-0000-000096380000}"/>
    <cellStyle name="40% - Accent1 7 3 7" xfId="38032" xr:uid="{00000000-0005-0000-0000-000097380000}"/>
    <cellStyle name="40% - Accent1 7 3 8" xfId="49997" xr:uid="{00000000-0005-0000-0000-000098380000}"/>
    <cellStyle name="40% - Accent1 7 4" xfId="3706" xr:uid="{00000000-0005-0000-0000-000099380000}"/>
    <cellStyle name="40% - Accent1 7 4 2" xfId="15669" xr:uid="{00000000-0005-0000-0000-00009A380000}"/>
    <cellStyle name="40% - Accent1 7 4 2 2" xfId="33596" xr:uid="{00000000-0005-0000-0000-00009B380000}"/>
    <cellStyle name="40% - Accent1 7 4 2 3" xfId="45541" xr:uid="{00000000-0005-0000-0000-00009C380000}"/>
    <cellStyle name="40% - Accent1 7 4 2 4" xfId="57506" xr:uid="{00000000-0005-0000-0000-00009D380000}"/>
    <cellStyle name="40% - Accent1 7 4 3" xfId="21628" xr:uid="{00000000-0005-0000-0000-00009E380000}"/>
    <cellStyle name="40% - Accent1 7 4 4" xfId="9686" xr:uid="{00000000-0005-0000-0000-00009F380000}"/>
    <cellStyle name="40% - Accent1 7 4 5" xfId="27613" xr:uid="{00000000-0005-0000-0000-0000A0380000}"/>
    <cellStyle name="40% - Accent1 7 4 6" xfId="39558" xr:uid="{00000000-0005-0000-0000-0000A1380000}"/>
    <cellStyle name="40% - Accent1 7 4 7" xfId="51523" xr:uid="{00000000-0005-0000-0000-0000A2380000}"/>
    <cellStyle name="40% - Accent1 7 5" xfId="12699" xr:uid="{00000000-0005-0000-0000-0000A3380000}"/>
    <cellStyle name="40% - Accent1 7 5 2" xfId="30626" xr:uid="{00000000-0005-0000-0000-0000A4380000}"/>
    <cellStyle name="40% - Accent1 7 5 3" xfId="42571" xr:uid="{00000000-0005-0000-0000-0000A5380000}"/>
    <cellStyle name="40% - Accent1 7 5 4" xfId="54536" xr:uid="{00000000-0005-0000-0000-0000A6380000}"/>
    <cellStyle name="40% - Accent1 7 6" xfId="18658" xr:uid="{00000000-0005-0000-0000-0000A7380000}"/>
    <cellStyle name="40% - Accent1 7 7" xfId="6716" xr:uid="{00000000-0005-0000-0000-0000A8380000}"/>
    <cellStyle name="40% - Accent1 7 8" xfId="24643" xr:uid="{00000000-0005-0000-0000-0000A9380000}"/>
    <cellStyle name="40% - Accent1 7 9" xfId="36588" xr:uid="{00000000-0005-0000-0000-0000AA380000}"/>
    <cellStyle name="40% - Accent1 8" xfId="760" xr:uid="{00000000-0005-0000-0000-0000AB380000}"/>
    <cellStyle name="40% - Accent1 8 2" xfId="2204" xr:uid="{00000000-0005-0000-0000-0000AC380000}"/>
    <cellStyle name="40% - Accent1 8 2 2" xfId="5174" xr:uid="{00000000-0005-0000-0000-0000AD380000}"/>
    <cellStyle name="40% - Accent1 8 2 2 2" xfId="17137" xr:uid="{00000000-0005-0000-0000-0000AE380000}"/>
    <cellStyle name="40% - Accent1 8 2 2 2 2" xfId="35064" xr:uid="{00000000-0005-0000-0000-0000AF380000}"/>
    <cellStyle name="40% - Accent1 8 2 2 2 3" xfId="47009" xr:uid="{00000000-0005-0000-0000-0000B0380000}"/>
    <cellStyle name="40% - Accent1 8 2 2 2 4" xfId="58974" xr:uid="{00000000-0005-0000-0000-0000B1380000}"/>
    <cellStyle name="40% - Accent1 8 2 2 3" xfId="23096" xr:uid="{00000000-0005-0000-0000-0000B2380000}"/>
    <cellStyle name="40% - Accent1 8 2 2 4" xfId="11154" xr:uid="{00000000-0005-0000-0000-0000B3380000}"/>
    <cellStyle name="40% - Accent1 8 2 2 5" xfId="29081" xr:uid="{00000000-0005-0000-0000-0000B4380000}"/>
    <cellStyle name="40% - Accent1 8 2 2 6" xfId="41026" xr:uid="{00000000-0005-0000-0000-0000B5380000}"/>
    <cellStyle name="40% - Accent1 8 2 2 7" xfId="52991" xr:uid="{00000000-0005-0000-0000-0000B6380000}"/>
    <cellStyle name="40% - Accent1 8 2 3" xfId="14167" xr:uid="{00000000-0005-0000-0000-0000B7380000}"/>
    <cellStyle name="40% - Accent1 8 2 3 2" xfId="32094" xr:uid="{00000000-0005-0000-0000-0000B8380000}"/>
    <cellStyle name="40% - Accent1 8 2 3 3" xfId="44039" xr:uid="{00000000-0005-0000-0000-0000B9380000}"/>
    <cellStyle name="40% - Accent1 8 2 3 4" xfId="56004" xr:uid="{00000000-0005-0000-0000-0000BA380000}"/>
    <cellStyle name="40% - Accent1 8 2 4" xfId="20126" xr:uid="{00000000-0005-0000-0000-0000BB380000}"/>
    <cellStyle name="40% - Accent1 8 2 5" xfId="8184" xr:uid="{00000000-0005-0000-0000-0000BC380000}"/>
    <cellStyle name="40% - Accent1 8 2 6" xfId="26111" xr:uid="{00000000-0005-0000-0000-0000BD380000}"/>
    <cellStyle name="40% - Accent1 8 2 7" xfId="38056" xr:uid="{00000000-0005-0000-0000-0000BE380000}"/>
    <cellStyle name="40% - Accent1 8 2 8" xfId="50021" xr:uid="{00000000-0005-0000-0000-0000BF380000}"/>
    <cellStyle name="40% - Accent1 8 3" xfId="3730" xr:uid="{00000000-0005-0000-0000-0000C0380000}"/>
    <cellStyle name="40% - Accent1 8 3 2" xfId="15693" xr:uid="{00000000-0005-0000-0000-0000C1380000}"/>
    <cellStyle name="40% - Accent1 8 3 2 2" xfId="33620" xr:uid="{00000000-0005-0000-0000-0000C2380000}"/>
    <cellStyle name="40% - Accent1 8 3 2 3" xfId="45565" xr:uid="{00000000-0005-0000-0000-0000C3380000}"/>
    <cellStyle name="40% - Accent1 8 3 2 4" xfId="57530" xr:uid="{00000000-0005-0000-0000-0000C4380000}"/>
    <cellStyle name="40% - Accent1 8 3 3" xfId="21652" xr:uid="{00000000-0005-0000-0000-0000C5380000}"/>
    <cellStyle name="40% - Accent1 8 3 4" xfId="9710" xr:uid="{00000000-0005-0000-0000-0000C6380000}"/>
    <cellStyle name="40% - Accent1 8 3 5" xfId="27637" xr:uid="{00000000-0005-0000-0000-0000C7380000}"/>
    <cellStyle name="40% - Accent1 8 3 6" xfId="39582" xr:uid="{00000000-0005-0000-0000-0000C8380000}"/>
    <cellStyle name="40% - Accent1 8 3 7" xfId="51547" xr:uid="{00000000-0005-0000-0000-0000C9380000}"/>
    <cellStyle name="40% - Accent1 8 4" xfId="12723" xr:uid="{00000000-0005-0000-0000-0000CA380000}"/>
    <cellStyle name="40% - Accent1 8 4 2" xfId="30650" xr:uid="{00000000-0005-0000-0000-0000CB380000}"/>
    <cellStyle name="40% - Accent1 8 4 3" xfId="42595" xr:uid="{00000000-0005-0000-0000-0000CC380000}"/>
    <cellStyle name="40% - Accent1 8 4 4" xfId="54560" xr:uid="{00000000-0005-0000-0000-0000CD380000}"/>
    <cellStyle name="40% - Accent1 8 5" xfId="18682" xr:uid="{00000000-0005-0000-0000-0000CE380000}"/>
    <cellStyle name="40% - Accent1 8 6" xfId="6740" xr:uid="{00000000-0005-0000-0000-0000CF380000}"/>
    <cellStyle name="40% - Accent1 8 7" xfId="24667" xr:uid="{00000000-0005-0000-0000-0000D0380000}"/>
    <cellStyle name="40% - Accent1 8 8" xfId="36612" xr:uid="{00000000-0005-0000-0000-0000D1380000}"/>
    <cellStyle name="40% - Accent1 8 9" xfId="48577" xr:uid="{00000000-0005-0000-0000-0000D2380000}"/>
    <cellStyle name="40% - Accent1 9" xfId="1482" xr:uid="{00000000-0005-0000-0000-0000D3380000}"/>
    <cellStyle name="40% - Accent1 9 2" xfId="4452" xr:uid="{00000000-0005-0000-0000-0000D4380000}"/>
    <cellStyle name="40% - Accent1 9 2 2" xfId="16415" xr:uid="{00000000-0005-0000-0000-0000D5380000}"/>
    <cellStyle name="40% - Accent1 9 2 2 2" xfId="34342" xr:uid="{00000000-0005-0000-0000-0000D6380000}"/>
    <cellStyle name="40% - Accent1 9 2 2 3" xfId="46287" xr:uid="{00000000-0005-0000-0000-0000D7380000}"/>
    <cellStyle name="40% - Accent1 9 2 2 4" xfId="58252" xr:uid="{00000000-0005-0000-0000-0000D8380000}"/>
    <cellStyle name="40% - Accent1 9 2 3" xfId="22374" xr:uid="{00000000-0005-0000-0000-0000D9380000}"/>
    <cellStyle name="40% - Accent1 9 2 4" xfId="10432" xr:uid="{00000000-0005-0000-0000-0000DA380000}"/>
    <cellStyle name="40% - Accent1 9 2 5" xfId="28359" xr:uid="{00000000-0005-0000-0000-0000DB380000}"/>
    <cellStyle name="40% - Accent1 9 2 6" xfId="40304" xr:uid="{00000000-0005-0000-0000-0000DC380000}"/>
    <cellStyle name="40% - Accent1 9 2 7" xfId="52269" xr:uid="{00000000-0005-0000-0000-0000DD380000}"/>
    <cellStyle name="40% - Accent1 9 3" xfId="13445" xr:uid="{00000000-0005-0000-0000-0000DE380000}"/>
    <cellStyle name="40% - Accent1 9 3 2" xfId="31372" xr:uid="{00000000-0005-0000-0000-0000DF380000}"/>
    <cellStyle name="40% - Accent1 9 3 3" xfId="43317" xr:uid="{00000000-0005-0000-0000-0000E0380000}"/>
    <cellStyle name="40% - Accent1 9 3 4" xfId="55282" xr:uid="{00000000-0005-0000-0000-0000E1380000}"/>
    <cellStyle name="40% - Accent1 9 4" xfId="19404" xr:uid="{00000000-0005-0000-0000-0000E2380000}"/>
    <cellStyle name="40% - Accent1 9 5" xfId="7462" xr:uid="{00000000-0005-0000-0000-0000E3380000}"/>
    <cellStyle name="40% - Accent1 9 6" xfId="25389" xr:uid="{00000000-0005-0000-0000-0000E4380000}"/>
    <cellStyle name="40% - Accent1 9 7" xfId="37334" xr:uid="{00000000-0005-0000-0000-0000E5380000}"/>
    <cellStyle name="40% - Accent1 9 8" xfId="49299" xr:uid="{00000000-0005-0000-0000-0000E6380000}"/>
    <cellStyle name="40% - Accent2" xfId="37" builtinId="35" customBuiltin="1"/>
    <cellStyle name="40% - Accent2 10" xfId="2929" xr:uid="{00000000-0005-0000-0000-0000E8380000}"/>
    <cellStyle name="40% - Accent2 10 2" xfId="5899" xr:uid="{00000000-0005-0000-0000-0000E9380000}"/>
    <cellStyle name="40% - Accent2 10 2 2" xfId="17862" xr:uid="{00000000-0005-0000-0000-0000EA380000}"/>
    <cellStyle name="40% - Accent2 10 2 2 2" xfId="35789" xr:uid="{00000000-0005-0000-0000-0000EB380000}"/>
    <cellStyle name="40% - Accent2 10 2 2 3" xfId="47734" xr:uid="{00000000-0005-0000-0000-0000EC380000}"/>
    <cellStyle name="40% - Accent2 10 2 2 4" xfId="59699" xr:uid="{00000000-0005-0000-0000-0000ED380000}"/>
    <cellStyle name="40% - Accent2 10 2 3" xfId="23821" xr:uid="{00000000-0005-0000-0000-0000EE380000}"/>
    <cellStyle name="40% - Accent2 10 2 4" xfId="11879" xr:uid="{00000000-0005-0000-0000-0000EF380000}"/>
    <cellStyle name="40% - Accent2 10 2 5" xfId="29806" xr:uid="{00000000-0005-0000-0000-0000F0380000}"/>
    <cellStyle name="40% - Accent2 10 2 6" xfId="41751" xr:uid="{00000000-0005-0000-0000-0000F1380000}"/>
    <cellStyle name="40% - Accent2 10 2 7" xfId="53716" xr:uid="{00000000-0005-0000-0000-0000F2380000}"/>
    <cellStyle name="40% - Accent2 10 3" xfId="14892" xr:uid="{00000000-0005-0000-0000-0000F3380000}"/>
    <cellStyle name="40% - Accent2 10 3 2" xfId="32819" xr:uid="{00000000-0005-0000-0000-0000F4380000}"/>
    <cellStyle name="40% - Accent2 10 3 3" xfId="44764" xr:uid="{00000000-0005-0000-0000-0000F5380000}"/>
    <cellStyle name="40% - Accent2 10 3 4" xfId="56729" xr:uid="{00000000-0005-0000-0000-0000F6380000}"/>
    <cellStyle name="40% - Accent2 10 4" xfId="20851" xr:uid="{00000000-0005-0000-0000-0000F7380000}"/>
    <cellStyle name="40% - Accent2 10 5" xfId="8909" xr:uid="{00000000-0005-0000-0000-0000F8380000}"/>
    <cellStyle name="40% - Accent2 10 6" xfId="26836" xr:uid="{00000000-0005-0000-0000-0000F9380000}"/>
    <cellStyle name="40% - Accent2 10 7" xfId="38781" xr:uid="{00000000-0005-0000-0000-0000FA380000}"/>
    <cellStyle name="40% - Accent2 10 8" xfId="50746" xr:uid="{00000000-0005-0000-0000-0000FB380000}"/>
    <cellStyle name="40% - Accent2 11" xfId="2962" xr:uid="{00000000-0005-0000-0000-0000FC380000}"/>
    <cellStyle name="40% - Accent2 11 2" xfId="5932" xr:uid="{00000000-0005-0000-0000-0000FD380000}"/>
    <cellStyle name="40% - Accent2 11 2 2" xfId="17895" xr:uid="{00000000-0005-0000-0000-0000FE380000}"/>
    <cellStyle name="40% - Accent2 11 2 2 2" xfId="35822" xr:uid="{00000000-0005-0000-0000-0000FF380000}"/>
    <cellStyle name="40% - Accent2 11 2 2 3" xfId="47767" xr:uid="{00000000-0005-0000-0000-000000390000}"/>
    <cellStyle name="40% - Accent2 11 2 2 4" xfId="59732" xr:uid="{00000000-0005-0000-0000-000001390000}"/>
    <cellStyle name="40% - Accent2 11 2 3" xfId="23854" xr:uid="{00000000-0005-0000-0000-000002390000}"/>
    <cellStyle name="40% - Accent2 11 2 4" xfId="11912" xr:uid="{00000000-0005-0000-0000-000003390000}"/>
    <cellStyle name="40% - Accent2 11 2 5" xfId="29839" xr:uid="{00000000-0005-0000-0000-000004390000}"/>
    <cellStyle name="40% - Accent2 11 2 6" xfId="41784" xr:uid="{00000000-0005-0000-0000-000005390000}"/>
    <cellStyle name="40% - Accent2 11 2 7" xfId="53749" xr:uid="{00000000-0005-0000-0000-000006390000}"/>
    <cellStyle name="40% - Accent2 11 3" xfId="14925" xr:uid="{00000000-0005-0000-0000-000007390000}"/>
    <cellStyle name="40% - Accent2 11 3 2" xfId="32852" xr:uid="{00000000-0005-0000-0000-000008390000}"/>
    <cellStyle name="40% - Accent2 11 3 3" xfId="44797" xr:uid="{00000000-0005-0000-0000-000009390000}"/>
    <cellStyle name="40% - Accent2 11 3 4" xfId="56762" xr:uid="{00000000-0005-0000-0000-00000A390000}"/>
    <cellStyle name="40% - Accent2 11 4" xfId="20884" xr:uid="{00000000-0005-0000-0000-00000B390000}"/>
    <cellStyle name="40% - Accent2 11 5" xfId="8942" xr:uid="{00000000-0005-0000-0000-00000C390000}"/>
    <cellStyle name="40% - Accent2 11 6" xfId="26869" xr:uid="{00000000-0005-0000-0000-00000D390000}"/>
    <cellStyle name="40% - Accent2 11 7" xfId="38814" xr:uid="{00000000-0005-0000-0000-00000E390000}"/>
    <cellStyle name="40% - Accent2 11 8" xfId="50779" xr:uid="{00000000-0005-0000-0000-00000F390000}"/>
    <cellStyle name="40% - Accent2 12" xfId="2983" xr:uid="{00000000-0005-0000-0000-000010390000}"/>
    <cellStyle name="40% - Accent2 12 2" xfId="5953" xr:uid="{00000000-0005-0000-0000-000011390000}"/>
    <cellStyle name="40% - Accent2 12 2 2" xfId="17916" xr:uid="{00000000-0005-0000-0000-000012390000}"/>
    <cellStyle name="40% - Accent2 12 2 2 2" xfId="35843" xr:uid="{00000000-0005-0000-0000-000013390000}"/>
    <cellStyle name="40% - Accent2 12 2 2 3" xfId="47788" xr:uid="{00000000-0005-0000-0000-000014390000}"/>
    <cellStyle name="40% - Accent2 12 2 2 4" xfId="59753" xr:uid="{00000000-0005-0000-0000-000015390000}"/>
    <cellStyle name="40% - Accent2 12 2 3" xfId="23875" xr:uid="{00000000-0005-0000-0000-000016390000}"/>
    <cellStyle name="40% - Accent2 12 2 4" xfId="11933" xr:uid="{00000000-0005-0000-0000-000017390000}"/>
    <cellStyle name="40% - Accent2 12 2 5" xfId="29860" xr:uid="{00000000-0005-0000-0000-000018390000}"/>
    <cellStyle name="40% - Accent2 12 2 6" xfId="41805" xr:uid="{00000000-0005-0000-0000-000019390000}"/>
    <cellStyle name="40% - Accent2 12 2 7" xfId="53770" xr:uid="{00000000-0005-0000-0000-00001A390000}"/>
    <cellStyle name="40% - Accent2 12 3" xfId="14946" xr:uid="{00000000-0005-0000-0000-00001B390000}"/>
    <cellStyle name="40% - Accent2 12 3 2" xfId="32873" xr:uid="{00000000-0005-0000-0000-00001C390000}"/>
    <cellStyle name="40% - Accent2 12 3 3" xfId="44818" xr:uid="{00000000-0005-0000-0000-00001D390000}"/>
    <cellStyle name="40% - Accent2 12 3 4" xfId="56783" xr:uid="{00000000-0005-0000-0000-00001E390000}"/>
    <cellStyle name="40% - Accent2 12 4" xfId="20905" xr:uid="{00000000-0005-0000-0000-00001F390000}"/>
    <cellStyle name="40% - Accent2 12 5" xfId="8963" xr:uid="{00000000-0005-0000-0000-000020390000}"/>
    <cellStyle name="40% - Accent2 12 6" xfId="26890" xr:uid="{00000000-0005-0000-0000-000021390000}"/>
    <cellStyle name="40% - Accent2 12 7" xfId="38835" xr:uid="{00000000-0005-0000-0000-000022390000}"/>
    <cellStyle name="40% - Accent2 12 8" xfId="50800" xr:uid="{00000000-0005-0000-0000-000023390000}"/>
    <cellStyle name="40% - Accent2 13" xfId="3010" xr:uid="{00000000-0005-0000-0000-000024390000}"/>
    <cellStyle name="40% - Accent2 13 2" xfId="14973" xr:uid="{00000000-0005-0000-0000-000025390000}"/>
    <cellStyle name="40% - Accent2 13 2 2" xfId="32900" xr:uid="{00000000-0005-0000-0000-000026390000}"/>
    <cellStyle name="40% - Accent2 13 2 3" xfId="44845" xr:uid="{00000000-0005-0000-0000-000027390000}"/>
    <cellStyle name="40% - Accent2 13 2 4" xfId="56810" xr:uid="{00000000-0005-0000-0000-000028390000}"/>
    <cellStyle name="40% - Accent2 13 3" xfId="20932" xr:uid="{00000000-0005-0000-0000-000029390000}"/>
    <cellStyle name="40% - Accent2 13 4" xfId="8990" xr:uid="{00000000-0005-0000-0000-00002A390000}"/>
    <cellStyle name="40% - Accent2 13 5" xfId="26917" xr:uid="{00000000-0005-0000-0000-00002B390000}"/>
    <cellStyle name="40% - Accent2 13 6" xfId="38862" xr:uid="{00000000-0005-0000-0000-00002C390000}"/>
    <cellStyle name="40% - Accent2 13 7" xfId="50827" xr:uid="{00000000-0005-0000-0000-00002D390000}"/>
    <cellStyle name="40% - Accent2 14" xfId="5976" xr:uid="{00000000-0005-0000-0000-00002E390000}"/>
    <cellStyle name="40% - Accent2 14 2" xfId="17939" xr:uid="{00000000-0005-0000-0000-00002F390000}"/>
    <cellStyle name="40% - Accent2 14 2 2" xfId="35866" xr:uid="{00000000-0005-0000-0000-000030390000}"/>
    <cellStyle name="40% - Accent2 14 2 3" xfId="47811" xr:uid="{00000000-0005-0000-0000-000031390000}"/>
    <cellStyle name="40% - Accent2 14 2 4" xfId="59776" xr:uid="{00000000-0005-0000-0000-000032390000}"/>
    <cellStyle name="40% - Accent2 14 3" xfId="23898" xr:uid="{00000000-0005-0000-0000-000033390000}"/>
    <cellStyle name="40% - Accent2 14 4" xfId="11956" xr:uid="{00000000-0005-0000-0000-000034390000}"/>
    <cellStyle name="40% - Accent2 14 5" xfId="29883" xr:uid="{00000000-0005-0000-0000-000035390000}"/>
    <cellStyle name="40% - Accent2 14 6" xfId="41828" xr:uid="{00000000-0005-0000-0000-000036390000}"/>
    <cellStyle name="40% - Accent2 14 7" xfId="53793" xr:uid="{00000000-0005-0000-0000-000037390000}"/>
    <cellStyle name="40% - Accent2 15" xfId="5997" xr:uid="{00000000-0005-0000-0000-000038390000}"/>
    <cellStyle name="40% - Accent2 15 2" xfId="11977" xr:uid="{00000000-0005-0000-0000-000039390000}"/>
    <cellStyle name="40% - Accent2 15 3" xfId="29904" xr:uid="{00000000-0005-0000-0000-00003A390000}"/>
    <cellStyle name="40% - Accent2 15 4" xfId="41849" xr:uid="{00000000-0005-0000-0000-00003B390000}"/>
    <cellStyle name="40% - Accent2 15 5" xfId="53814" xr:uid="{00000000-0005-0000-0000-00003C390000}"/>
    <cellStyle name="40% - Accent2 16" xfId="12001" xr:uid="{00000000-0005-0000-0000-00003D390000}"/>
    <cellStyle name="40% - Accent2 16 2" xfId="29928" xr:uid="{00000000-0005-0000-0000-00003E390000}"/>
    <cellStyle name="40% - Accent2 16 3" xfId="41873" xr:uid="{00000000-0005-0000-0000-00003F390000}"/>
    <cellStyle name="40% - Accent2 16 4" xfId="53838" xr:uid="{00000000-0005-0000-0000-000040390000}"/>
    <cellStyle name="40% - Accent2 17" xfId="17963" xr:uid="{00000000-0005-0000-0000-000041390000}"/>
    <cellStyle name="40% - Accent2 18" xfId="23918" xr:uid="{00000000-0005-0000-0000-000042390000}"/>
    <cellStyle name="40% - Accent2 19" xfId="6021" xr:uid="{00000000-0005-0000-0000-000043390000}"/>
    <cellStyle name="40% - Accent2 2" xfId="72" xr:uid="{00000000-0005-0000-0000-000044390000}"/>
    <cellStyle name="40% - Accent2 2 10" xfId="17994" xr:uid="{00000000-0005-0000-0000-000045390000}"/>
    <cellStyle name="40% - Accent2 2 11" xfId="6052" xr:uid="{00000000-0005-0000-0000-000046390000}"/>
    <cellStyle name="40% - Accent2 2 12" xfId="23979" xr:uid="{00000000-0005-0000-0000-000047390000}"/>
    <cellStyle name="40% - Accent2 2 13" xfId="35924" xr:uid="{00000000-0005-0000-0000-000048390000}"/>
    <cellStyle name="40% - Accent2 2 14" xfId="47889" xr:uid="{00000000-0005-0000-0000-000049390000}"/>
    <cellStyle name="40% - Accent2 2 2" xfId="130" xr:uid="{00000000-0005-0000-0000-00004A390000}"/>
    <cellStyle name="40% - Accent2 2 2 10" xfId="6110" xr:uid="{00000000-0005-0000-0000-00004B390000}"/>
    <cellStyle name="40% - Accent2 2 2 11" xfId="24037" xr:uid="{00000000-0005-0000-0000-00004C390000}"/>
    <cellStyle name="40% - Accent2 2 2 12" xfId="35982" xr:uid="{00000000-0005-0000-0000-00004D390000}"/>
    <cellStyle name="40% - Accent2 2 2 13" xfId="47947" xr:uid="{00000000-0005-0000-0000-00004E390000}"/>
    <cellStyle name="40% - Accent2 2 2 2" xfId="246" xr:uid="{00000000-0005-0000-0000-00004F390000}"/>
    <cellStyle name="40% - Accent2 2 2 2 10" xfId="36098" xr:uid="{00000000-0005-0000-0000-000050390000}"/>
    <cellStyle name="40% - Accent2 2 2 2 11" xfId="48063" xr:uid="{00000000-0005-0000-0000-000051390000}"/>
    <cellStyle name="40% - Accent2 2 2 2 2" xfId="594" xr:uid="{00000000-0005-0000-0000-000052390000}"/>
    <cellStyle name="40% - Accent2 2 2 2 2 10" xfId="48411" xr:uid="{00000000-0005-0000-0000-000053390000}"/>
    <cellStyle name="40% - Accent2 2 2 2 2 2" xfId="1316" xr:uid="{00000000-0005-0000-0000-000054390000}"/>
    <cellStyle name="40% - Accent2 2 2 2 2 2 2" xfId="2760" xr:uid="{00000000-0005-0000-0000-000055390000}"/>
    <cellStyle name="40% - Accent2 2 2 2 2 2 2 2" xfId="5730" xr:uid="{00000000-0005-0000-0000-000056390000}"/>
    <cellStyle name="40% - Accent2 2 2 2 2 2 2 2 2" xfId="17693" xr:uid="{00000000-0005-0000-0000-000057390000}"/>
    <cellStyle name="40% - Accent2 2 2 2 2 2 2 2 2 2" xfId="35620" xr:uid="{00000000-0005-0000-0000-000058390000}"/>
    <cellStyle name="40% - Accent2 2 2 2 2 2 2 2 2 3" xfId="47565" xr:uid="{00000000-0005-0000-0000-000059390000}"/>
    <cellStyle name="40% - Accent2 2 2 2 2 2 2 2 2 4" xfId="59530" xr:uid="{00000000-0005-0000-0000-00005A390000}"/>
    <cellStyle name="40% - Accent2 2 2 2 2 2 2 2 3" xfId="23652" xr:uid="{00000000-0005-0000-0000-00005B390000}"/>
    <cellStyle name="40% - Accent2 2 2 2 2 2 2 2 4" xfId="11710" xr:uid="{00000000-0005-0000-0000-00005C390000}"/>
    <cellStyle name="40% - Accent2 2 2 2 2 2 2 2 5" xfId="29637" xr:uid="{00000000-0005-0000-0000-00005D390000}"/>
    <cellStyle name="40% - Accent2 2 2 2 2 2 2 2 6" xfId="41582" xr:uid="{00000000-0005-0000-0000-00005E390000}"/>
    <cellStyle name="40% - Accent2 2 2 2 2 2 2 2 7" xfId="53547" xr:uid="{00000000-0005-0000-0000-00005F390000}"/>
    <cellStyle name="40% - Accent2 2 2 2 2 2 2 3" xfId="14723" xr:uid="{00000000-0005-0000-0000-000060390000}"/>
    <cellStyle name="40% - Accent2 2 2 2 2 2 2 3 2" xfId="32650" xr:uid="{00000000-0005-0000-0000-000061390000}"/>
    <cellStyle name="40% - Accent2 2 2 2 2 2 2 3 3" xfId="44595" xr:uid="{00000000-0005-0000-0000-000062390000}"/>
    <cellStyle name="40% - Accent2 2 2 2 2 2 2 3 4" xfId="56560" xr:uid="{00000000-0005-0000-0000-000063390000}"/>
    <cellStyle name="40% - Accent2 2 2 2 2 2 2 4" xfId="20682" xr:uid="{00000000-0005-0000-0000-000064390000}"/>
    <cellStyle name="40% - Accent2 2 2 2 2 2 2 5" xfId="8740" xr:uid="{00000000-0005-0000-0000-000065390000}"/>
    <cellStyle name="40% - Accent2 2 2 2 2 2 2 6" xfId="26667" xr:uid="{00000000-0005-0000-0000-000066390000}"/>
    <cellStyle name="40% - Accent2 2 2 2 2 2 2 7" xfId="38612" xr:uid="{00000000-0005-0000-0000-000067390000}"/>
    <cellStyle name="40% - Accent2 2 2 2 2 2 2 8" xfId="50577" xr:uid="{00000000-0005-0000-0000-000068390000}"/>
    <cellStyle name="40% - Accent2 2 2 2 2 2 3" xfId="4286" xr:uid="{00000000-0005-0000-0000-000069390000}"/>
    <cellStyle name="40% - Accent2 2 2 2 2 2 3 2" xfId="16249" xr:uid="{00000000-0005-0000-0000-00006A390000}"/>
    <cellStyle name="40% - Accent2 2 2 2 2 2 3 2 2" xfId="34176" xr:uid="{00000000-0005-0000-0000-00006B390000}"/>
    <cellStyle name="40% - Accent2 2 2 2 2 2 3 2 3" xfId="46121" xr:uid="{00000000-0005-0000-0000-00006C390000}"/>
    <cellStyle name="40% - Accent2 2 2 2 2 2 3 2 4" xfId="58086" xr:uid="{00000000-0005-0000-0000-00006D390000}"/>
    <cellStyle name="40% - Accent2 2 2 2 2 2 3 3" xfId="22208" xr:uid="{00000000-0005-0000-0000-00006E390000}"/>
    <cellStyle name="40% - Accent2 2 2 2 2 2 3 4" xfId="10266" xr:uid="{00000000-0005-0000-0000-00006F390000}"/>
    <cellStyle name="40% - Accent2 2 2 2 2 2 3 5" xfId="28193" xr:uid="{00000000-0005-0000-0000-000070390000}"/>
    <cellStyle name="40% - Accent2 2 2 2 2 2 3 6" xfId="40138" xr:uid="{00000000-0005-0000-0000-000071390000}"/>
    <cellStyle name="40% - Accent2 2 2 2 2 2 3 7" xfId="52103" xr:uid="{00000000-0005-0000-0000-000072390000}"/>
    <cellStyle name="40% - Accent2 2 2 2 2 2 4" xfId="13279" xr:uid="{00000000-0005-0000-0000-000073390000}"/>
    <cellStyle name="40% - Accent2 2 2 2 2 2 4 2" xfId="31206" xr:uid="{00000000-0005-0000-0000-000074390000}"/>
    <cellStyle name="40% - Accent2 2 2 2 2 2 4 3" xfId="43151" xr:uid="{00000000-0005-0000-0000-000075390000}"/>
    <cellStyle name="40% - Accent2 2 2 2 2 2 4 4" xfId="55116" xr:uid="{00000000-0005-0000-0000-000076390000}"/>
    <cellStyle name="40% - Accent2 2 2 2 2 2 5" xfId="19238" xr:uid="{00000000-0005-0000-0000-000077390000}"/>
    <cellStyle name="40% - Accent2 2 2 2 2 2 6" xfId="7296" xr:uid="{00000000-0005-0000-0000-000078390000}"/>
    <cellStyle name="40% - Accent2 2 2 2 2 2 7" xfId="25223" xr:uid="{00000000-0005-0000-0000-000079390000}"/>
    <cellStyle name="40% - Accent2 2 2 2 2 2 8" xfId="37168" xr:uid="{00000000-0005-0000-0000-00007A390000}"/>
    <cellStyle name="40% - Accent2 2 2 2 2 2 9" xfId="49133" xr:uid="{00000000-0005-0000-0000-00007B390000}"/>
    <cellStyle name="40% - Accent2 2 2 2 2 3" xfId="2038" xr:uid="{00000000-0005-0000-0000-00007C390000}"/>
    <cellStyle name="40% - Accent2 2 2 2 2 3 2" xfId="5008" xr:uid="{00000000-0005-0000-0000-00007D390000}"/>
    <cellStyle name="40% - Accent2 2 2 2 2 3 2 2" xfId="16971" xr:uid="{00000000-0005-0000-0000-00007E390000}"/>
    <cellStyle name="40% - Accent2 2 2 2 2 3 2 2 2" xfId="34898" xr:uid="{00000000-0005-0000-0000-00007F390000}"/>
    <cellStyle name="40% - Accent2 2 2 2 2 3 2 2 3" xfId="46843" xr:uid="{00000000-0005-0000-0000-000080390000}"/>
    <cellStyle name="40% - Accent2 2 2 2 2 3 2 2 4" xfId="58808" xr:uid="{00000000-0005-0000-0000-000081390000}"/>
    <cellStyle name="40% - Accent2 2 2 2 2 3 2 3" xfId="22930" xr:uid="{00000000-0005-0000-0000-000082390000}"/>
    <cellStyle name="40% - Accent2 2 2 2 2 3 2 4" xfId="10988" xr:uid="{00000000-0005-0000-0000-000083390000}"/>
    <cellStyle name="40% - Accent2 2 2 2 2 3 2 5" xfId="28915" xr:uid="{00000000-0005-0000-0000-000084390000}"/>
    <cellStyle name="40% - Accent2 2 2 2 2 3 2 6" xfId="40860" xr:uid="{00000000-0005-0000-0000-000085390000}"/>
    <cellStyle name="40% - Accent2 2 2 2 2 3 2 7" xfId="52825" xr:uid="{00000000-0005-0000-0000-000086390000}"/>
    <cellStyle name="40% - Accent2 2 2 2 2 3 3" xfId="14001" xr:uid="{00000000-0005-0000-0000-000087390000}"/>
    <cellStyle name="40% - Accent2 2 2 2 2 3 3 2" xfId="31928" xr:uid="{00000000-0005-0000-0000-000088390000}"/>
    <cellStyle name="40% - Accent2 2 2 2 2 3 3 3" xfId="43873" xr:uid="{00000000-0005-0000-0000-000089390000}"/>
    <cellStyle name="40% - Accent2 2 2 2 2 3 3 4" xfId="55838" xr:uid="{00000000-0005-0000-0000-00008A390000}"/>
    <cellStyle name="40% - Accent2 2 2 2 2 3 4" xfId="19960" xr:uid="{00000000-0005-0000-0000-00008B390000}"/>
    <cellStyle name="40% - Accent2 2 2 2 2 3 5" xfId="8018" xr:uid="{00000000-0005-0000-0000-00008C390000}"/>
    <cellStyle name="40% - Accent2 2 2 2 2 3 6" xfId="25945" xr:uid="{00000000-0005-0000-0000-00008D390000}"/>
    <cellStyle name="40% - Accent2 2 2 2 2 3 7" xfId="37890" xr:uid="{00000000-0005-0000-0000-00008E390000}"/>
    <cellStyle name="40% - Accent2 2 2 2 2 3 8" xfId="49855" xr:uid="{00000000-0005-0000-0000-00008F390000}"/>
    <cellStyle name="40% - Accent2 2 2 2 2 4" xfId="3564" xr:uid="{00000000-0005-0000-0000-000090390000}"/>
    <cellStyle name="40% - Accent2 2 2 2 2 4 2" xfId="15527" xr:uid="{00000000-0005-0000-0000-000091390000}"/>
    <cellStyle name="40% - Accent2 2 2 2 2 4 2 2" xfId="33454" xr:uid="{00000000-0005-0000-0000-000092390000}"/>
    <cellStyle name="40% - Accent2 2 2 2 2 4 2 3" xfId="45399" xr:uid="{00000000-0005-0000-0000-000093390000}"/>
    <cellStyle name="40% - Accent2 2 2 2 2 4 2 4" xfId="57364" xr:uid="{00000000-0005-0000-0000-000094390000}"/>
    <cellStyle name="40% - Accent2 2 2 2 2 4 3" xfId="21486" xr:uid="{00000000-0005-0000-0000-000095390000}"/>
    <cellStyle name="40% - Accent2 2 2 2 2 4 4" xfId="9544" xr:uid="{00000000-0005-0000-0000-000096390000}"/>
    <cellStyle name="40% - Accent2 2 2 2 2 4 5" xfId="27471" xr:uid="{00000000-0005-0000-0000-000097390000}"/>
    <cellStyle name="40% - Accent2 2 2 2 2 4 6" xfId="39416" xr:uid="{00000000-0005-0000-0000-000098390000}"/>
    <cellStyle name="40% - Accent2 2 2 2 2 4 7" xfId="51381" xr:uid="{00000000-0005-0000-0000-000099390000}"/>
    <cellStyle name="40% - Accent2 2 2 2 2 5" xfId="12557" xr:uid="{00000000-0005-0000-0000-00009A390000}"/>
    <cellStyle name="40% - Accent2 2 2 2 2 5 2" xfId="30484" xr:uid="{00000000-0005-0000-0000-00009B390000}"/>
    <cellStyle name="40% - Accent2 2 2 2 2 5 3" xfId="42429" xr:uid="{00000000-0005-0000-0000-00009C390000}"/>
    <cellStyle name="40% - Accent2 2 2 2 2 5 4" xfId="54394" xr:uid="{00000000-0005-0000-0000-00009D390000}"/>
    <cellStyle name="40% - Accent2 2 2 2 2 6" xfId="18516" xr:uid="{00000000-0005-0000-0000-00009E390000}"/>
    <cellStyle name="40% - Accent2 2 2 2 2 7" xfId="6574" xr:uid="{00000000-0005-0000-0000-00009F390000}"/>
    <cellStyle name="40% - Accent2 2 2 2 2 8" xfId="24501" xr:uid="{00000000-0005-0000-0000-0000A0390000}"/>
    <cellStyle name="40% - Accent2 2 2 2 2 9" xfId="36446" xr:uid="{00000000-0005-0000-0000-0000A1390000}"/>
    <cellStyle name="40% - Accent2 2 2 2 3" xfId="968" xr:uid="{00000000-0005-0000-0000-0000A2390000}"/>
    <cellStyle name="40% - Accent2 2 2 2 3 2" xfId="2412" xr:uid="{00000000-0005-0000-0000-0000A3390000}"/>
    <cellStyle name="40% - Accent2 2 2 2 3 2 2" xfId="5382" xr:uid="{00000000-0005-0000-0000-0000A4390000}"/>
    <cellStyle name="40% - Accent2 2 2 2 3 2 2 2" xfId="17345" xr:uid="{00000000-0005-0000-0000-0000A5390000}"/>
    <cellStyle name="40% - Accent2 2 2 2 3 2 2 2 2" xfId="35272" xr:uid="{00000000-0005-0000-0000-0000A6390000}"/>
    <cellStyle name="40% - Accent2 2 2 2 3 2 2 2 3" xfId="47217" xr:uid="{00000000-0005-0000-0000-0000A7390000}"/>
    <cellStyle name="40% - Accent2 2 2 2 3 2 2 2 4" xfId="59182" xr:uid="{00000000-0005-0000-0000-0000A8390000}"/>
    <cellStyle name="40% - Accent2 2 2 2 3 2 2 3" xfId="23304" xr:uid="{00000000-0005-0000-0000-0000A9390000}"/>
    <cellStyle name="40% - Accent2 2 2 2 3 2 2 4" xfId="11362" xr:uid="{00000000-0005-0000-0000-0000AA390000}"/>
    <cellStyle name="40% - Accent2 2 2 2 3 2 2 5" xfId="29289" xr:uid="{00000000-0005-0000-0000-0000AB390000}"/>
    <cellStyle name="40% - Accent2 2 2 2 3 2 2 6" xfId="41234" xr:uid="{00000000-0005-0000-0000-0000AC390000}"/>
    <cellStyle name="40% - Accent2 2 2 2 3 2 2 7" xfId="53199" xr:uid="{00000000-0005-0000-0000-0000AD390000}"/>
    <cellStyle name="40% - Accent2 2 2 2 3 2 3" xfId="14375" xr:uid="{00000000-0005-0000-0000-0000AE390000}"/>
    <cellStyle name="40% - Accent2 2 2 2 3 2 3 2" xfId="32302" xr:uid="{00000000-0005-0000-0000-0000AF390000}"/>
    <cellStyle name="40% - Accent2 2 2 2 3 2 3 3" xfId="44247" xr:uid="{00000000-0005-0000-0000-0000B0390000}"/>
    <cellStyle name="40% - Accent2 2 2 2 3 2 3 4" xfId="56212" xr:uid="{00000000-0005-0000-0000-0000B1390000}"/>
    <cellStyle name="40% - Accent2 2 2 2 3 2 4" xfId="20334" xr:uid="{00000000-0005-0000-0000-0000B2390000}"/>
    <cellStyle name="40% - Accent2 2 2 2 3 2 5" xfId="8392" xr:uid="{00000000-0005-0000-0000-0000B3390000}"/>
    <cellStyle name="40% - Accent2 2 2 2 3 2 6" xfId="26319" xr:uid="{00000000-0005-0000-0000-0000B4390000}"/>
    <cellStyle name="40% - Accent2 2 2 2 3 2 7" xfId="38264" xr:uid="{00000000-0005-0000-0000-0000B5390000}"/>
    <cellStyle name="40% - Accent2 2 2 2 3 2 8" xfId="50229" xr:uid="{00000000-0005-0000-0000-0000B6390000}"/>
    <cellStyle name="40% - Accent2 2 2 2 3 3" xfId="3938" xr:uid="{00000000-0005-0000-0000-0000B7390000}"/>
    <cellStyle name="40% - Accent2 2 2 2 3 3 2" xfId="15901" xr:uid="{00000000-0005-0000-0000-0000B8390000}"/>
    <cellStyle name="40% - Accent2 2 2 2 3 3 2 2" xfId="33828" xr:uid="{00000000-0005-0000-0000-0000B9390000}"/>
    <cellStyle name="40% - Accent2 2 2 2 3 3 2 3" xfId="45773" xr:uid="{00000000-0005-0000-0000-0000BA390000}"/>
    <cellStyle name="40% - Accent2 2 2 2 3 3 2 4" xfId="57738" xr:uid="{00000000-0005-0000-0000-0000BB390000}"/>
    <cellStyle name="40% - Accent2 2 2 2 3 3 3" xfId="21860" xr:uid="{00000000-0005-0000-0000-0000BC390000}"/>
    <cellStyle name="40% - Accent2 2 2 2 3 3 4" xfId="9918" xr:uid="{00000000-0005-0000-0000-0000BD390000}"/>
    <cellStyle name="40% - Accent2 2 2 2 3 3 5" xfId="27845" xr:uid="{00000000-0005-0000-0000-0000BE390000}"/>
    <cellStyle name="40% - Accent2 2 2 2 3 3 6" xfId="39790" xr:uid="{00000000-0005-0000-0000-0000BF390000}"/>
    <cellStyle name="40% - Accent2 2 2 2 3 3 7" xfId="51755" xr:uid="{00000000-0005-0000-0000-0000C0390000}"/>
    <cellStyle name="40% - Accent2 2 2 2 3 4" xfId="12931" xr:uid="{00000000-0005-0000-0000-0000C1390000}"/>
    <cellStyle name="40% - Accent2 2 2 2 3 4 2" xfId="30858" xr:uid="{00000000-0005-0000-0000-0000C2390000}"/>
    <cellStyle name="40% - Accent2 2 2 2 3 4 3" xfId="42803" xr:uid="{00000000-0005-0000-0000-0000C3390000}"/>
    <cellStyle name="40% - Accent2 2 2 2 3 4 4" xfId="54768" xr:uid="{00000000-0005-0000-0000-0000C4390000}"/>
    <cellStyle name="40% - Accent2 2 2 2 3 5" xfId="18890" xr:uid="{00000000-0005-0000-0000-0000C5390000}"/>
    <cellStyle name="40% - Accent2 2 2 2 3 6" xfId="6948" xr:uid="{00000000-0005-0000-0000-0000C6390000}"/>
    <cellStyle name="40% - Accent2 2 2 2 3 7" xfId="24875" xr:uid="{00000000-0005-0000-0000-0000C7390000}"/>
    <cellStyle name="40% - Accent2 2 2 2 3 8" xfId="36820" xr:uid="{00000000-0005-0000-0000-0000C8390000}"/>
    <cellStyle name="40% - Accent2 2 2 2 3 9" xfId="48785" xr:uid="{00000000-0005-0000-0000-0000C9390000}"/>
    <cellStyle name="40% - Accent2 2 2 2 4" xfId="1690" xr:uid="{00000000-0005-0000-0000-0000CA390000}"/>
    <cellStyle name="40% - Accent2 2 2 2 4 2" xfId="4660" xr:uid="{00000000-0005-0000-0000-0000CB390000}"/>
    <cellStyle name="40% - Accent2 2 2 2 4 2 2" xfId="16623" xr:uid="{00000000-0005-0000-0000-0000CC390000}"/>
    <cellStyle name="40% - Accent2 2 2 2 4 2 2 2" xfId="34550" xr:uid="{00000000-0005-0000-0000-0000CD390000}"/>
    <cellStyle name="40% - Accent2 2 2 2 4 2 2 3" xfId="46495" xr:uid="{00000000-0005-0000-0000-0000CE390000}"/>
    <cellStyle name="40% - Accent2 2 2 2 4 2 2 4" xfId="58460" xr:uid="{00000000-0005-0000-0000-0000CF390000}"/>
    <cellStyle name="40% - Accent2 2 2 2 4 2 3" xfId="22582" xr:uid="{00000000-0005-0000-0000-0000D0390000}"/>
    <cellStyle name="40% - Accent2 2 2 2 4 2 4" xfId="10640" xr:uid="{00000000-0005-0000-0000-0000D1390000}"/>
    <cellStyle name="40% - Accent2 2 2 2 4 2 5" xfId="28567" xr:uid="{00000000-0005-0000-0000-0000D2390000}"/>
    <cellStyle name="40% - Accent2 2 2 2 4 2 6" xfId="40512" xr:uid="{00000000-0005-0000-0000-0000D3390000}"/>
    <cellStyle name="40% - Accent2 2 2 2 4 2 7" xfId="52477" xr:uid="{00000000-0005-0000-0000-0000D4390000}"/>
    <cellStyle name="40% - Accent2 2 2 2 4 3" xfId="13653" xr:uid="{00000000-0005-0000-0000-0000D5390000}"/>
    <cellStyle name="40% - Accent2 2 2 2 4 3 2" xfId="31580" xr:uid="{00000000-0005-0000-0000-0000D6390000}"/>
    <cellStyle name="40% - Accent2 2 2 2 4 3 3" xfId="43525" xr:uid="{00000000-0005-0000-0000-0000D7390000}"/>
    <cellStyle name="40% - Accent2 2 2 2 4 3 4" xfId="55490" xr:uid="{00000000-0005-0000-0000-0000D8390000}"/>
    <cellStyle name="40% - Accent2 2 2 2 4 4" xfId="19612" xr:uid="{00000000-0005-0000-0000-0000D9390000}"/>
    <cellStyle name="40% - Accent2 2 2 2 4 5" xfId="7670" xr:uid="{00000000-0005-0000-0000-0000DA390000}"/>
    <cellStyle name="40% - Accent2 2 2 2 4 6" xfId="25597" xr:uid="{00000000-0005-0000-0000-0000DB390000}"/>
    <cellStyle name="40% - Accent2 2 2 2 4 7" xfId="37542" xr:uid="{00000000-0005-0000-0000-0000DC390000}"/>
    <cellStyle name="40% - Accent2 2 2 2 4 8" xfId="49507" xr:uid="{00000000-0005-0000-0000-0000DD390000}"/>
    <cellStyle name="40% - Accent2 2 2 2 5" xfId="3216" xr:uid="{00000000-0005-0000-0000-0000DE390000}"/>
    <cellStyle name="40% - Accent2 2 2 2 5 2" xfId="15179" xr:uid="{00000000-0005-0000-0000-0000DF390000}"/>
    <cellStyle name="40% - Accent2 2 2 2 5 2 2" xfId="33106" xr:uid="{00000000-0005-0000-0000-0000E0390000}"/>
    <cellStyle name="40% - Accent2 2 2 2 5 2 3" xfId="45051" xr:uid="{00000000-0005-0000-0000-0000E1390000}"/>
    <cellStyle name="40% - Accent2 2 2 2 5 2 4" xfId="57016" xr:uid="{00000000-0005-0000-0000-0000E2390000}"/>
    <cellStyle name="40% - Accent2 2 2 2 5 3" xfId="21138" xr:uid="{00000000-0005-0000-0000-0000E3390000}"/>
    <cellStyle name="40% - Accent2 2 2 2 5 4" xfId="9196" xr:uid="{00000000-0005-0000-0000-0000E4390000}"/>
    <cellStyle name="40% - Accent2 2 2 2 5 5" xfId="27123" xr:uid="{00000000-0005-0000-0000-0000E5390000}"/>
    <cellStyle name="40% - Accent2 2 2 2 5 6" xfId="39068" xr:uid="{00000000-0005-0000-0000-0000E6390000}"/>
    <cellStyle name="40% - Accent2 2 2 2 5 7" xfId="51033" xr:uid="{00000000-0005-0000-0000-0000E7390000}"/>
    <cellStyle name="40% - Accent2 2 2 2 6" xfId="12209" xr:uid="{00000000-0005-0000-0000-0000E8390000}"/>
    <cellStyle name="40% - Accent2 2 2 2 6 2" xfId="30136" xr:uid="{00000000-0005-0000-0000-0000E9390000}"/>
    <cellStyle name="40% - Accent2 2 2 2 6 3" xfId="42081" xr:uid="{00000000-0005-0000-0000-0000EA390000}"/>
    <cellStyle name="40% - Accent2 2 2 2 6 4" xfId="54046" xr:uid="{00000000-0005-0000-0000-0000EB390000}"/>
    <cellStyle name="40% - Accent2 2 2 2 7" xfId="18168" xr:uid="{00000000-0005-0000-0000-0000EC390000}"/>
    <cellStyle name="40% - Accent2 2 2 2 8" xfId="6226" xr:uid="{00000000-0005-0000-0000-0000ED390000}"/>
    <cellStyle name="40% - Accent2 2 2 2 9" xfId="24153" xr:uid="{00000000-0005-0000-0000-0000EE390000}"/>
    <cellStyle name="40% - Accent2 2 2 3" xfId="362" xr:uid="{00000000-0005-0000-0000-0000EF390000}"/>
    <cellStyle name="40% - Accent2 2 2 3 10" xfId="36214" xr:uid="{00000000-0005-0000-0000-0000F0390000}"/>
    <cellStyle name="40% - Accent2 2 2 3 11" xfId="48179" xr:uid="{00000000-0005-0000-0000-0000F1390000}"/>
    <cellStyle name="40% - Accent2 2 2 3 2" xfId="710" xr:uid="{00000000-0005-0000-0000-0000F2390000}"/>
    <cellStyle name="40% - Accent2 2 2 3 2 10" xfId="48527" xr:uid="{00000000-0005-0000-0000-0000F3390000}"/>
    <cellStyle name="40% - Accent2 2 2 3 2 2" xfId="1432" xr:uid="{00000000-0005-0000-0000-0000F4390000}"/>
    <cellStyle name="40% - Accent2 2 2 3 2 2 2" xfId="2876" xr:uid="{00000000-0005-0000-0000-0000F5390000}"/>
    <cellStyle name="40% - Accent2 2 2 3 2 2 2 2" xfId="5846" xr:uid="{00000000-0005-0000-0000-0000F6390000}"/>
    <cellStyle name="40% - Accent2 2 2 3 2 2 2 2 2" xfId="17809" xr:uid="{00000000-0005-0000-0000-0000F7390000}"/>
    <cellStyle name="40% - Accent2 2 2 3 2 2 2 2 2 2" xfId="35736" xr:uid="{00000000-0005-0000-0000-0000F8390000}"/>
    <cellStyle name="40% - Accent2 2 2 3 2 2 2 2 2 3" xfId="47681" xr:uid="{00000000-0005-0000-0000-0000F9390000}"/>
    <cellStyle name="40% - Accent2 2 2 3 2 2 2 2 2 4" xfId="59646" xr:uid="{00000000-0005-0000-0000-0000FA390000}"/>
    <cellStyle name="40% - Accent2 2 2 3 2 2 2 2 3" xfId="23768" xr:uid="{00000000-0005-0000-0000-0000FB390000}"/>
    <cellStyle name="40% - Accent2 2 2 3 2 2 2 2 4" xfId="11826" xr:uid="{00000000-0005-0000-0000-0000FC390000}"/>
    <cellStyle name="40% - Accent2 2 2 3 2 2 2 2 5" xfId="29753" xr:uid="{00000000-0005-0000-0000-0000FD390000}"/>
    <cellStyle name="40% - Accent2 2 2 3 2 2 2 2 6" xfId="41698" xr:uid="{00000000-0005-0000-0000-0000FE390000}"/>
    <cellStyle name="40% - Accent2 2 2 3 2 2 2 2 7" xfId="53663" xr:uid="{00000000-0005-0000-0000-0000FF390000}"/>
    <cellStyle name="40% - Accent2 2 2 3 2 2 2 3" xfId="14839" xr:uid="{00000000-0005-0000-0000-0000003A0000}"/>
    <cellStyle name="40% - Accent2 2 2 3 2 2 2 3 2" xfId="32766" xr:uid="{00000000-0005-0000-0000-0000013A0000}"/>
    <cellStyle name="40% - Accent2 2 2 3 2 2 2 3 3" xfId="44711" xr:uid="{00000000-0005-0000-0000-0000023A0000}"/>
    <cellStyle name="40% - Accent2 2 2 3 2 2 2 3 4" xfId="56676" xr:uid="{00000000-0005-0000-0000-0000033A0000}"/>
    <cellStyle name="40% - Accent2 2 2 3 2 2 2 4" xfId="20798" xr:uid="{00000000-0005-0000-0000-0000043A0000}"/>
    <cellStyle name="40% - Accent2 2 2 3 2 2 2 5" xfId="8856" xr:uid="{00000000-0005-0000-0000-0000053A0000}"/>
    <cellStyle name="40% - Accent2 2 2 3 2 2 2 6" xfId="26783" xr:uid="{00000000-0005-0000-0000-0000063A0000}"/>
    <cellStyle name="40% - Accent2 2 2 3 2 2 2 7" xfId="38728" xr:uid="{00000000-0005-0000-0000-0000073A0000}"/>
    <cellStyle name="40% - Accent2 2 2 3 2 2 2 8" xfId="50693" xr:uid="{00000000-0005-0000-0000-0000083A0000}"/>
    <cellStyle name="40% - Accent2 2 2 3 2 2 3" xfId="4402" xr:uid="{00000000-0005-0000-0000-0000093A0000}"/>
    <cellStyle name="40% - Accent2 2 2 3 2 2 3 2" xfId="16365" xr:uid="{00000000-0005-0000-0000-00000A3A0000}"/>
    <cellStyle name="40% - Accent2 2 2 3 2 2 3 2 2" xfId="34292" xr:uid="{00000000-0005-0000-0000-00000B3A0000}"/>
    <cellStyle name="40% - Accent2 2 2 3 2 2 3 2 3" xfId="46237" xr:uid="{00000000-0005-0000-0000-00000C3A0000}"/>
    <cellStyle name="40% - Accent2 2 2 3 2 2 3 2 4" xfId="58202" xr:uid="{00000000-0005-0000-0000-00000D3A0000}"/>
    <cellStyle name="40% - Accent2 2 2 3 2 2 3 3" xfId="22324" xr:uid="{00000000-0005-0000-0000-00000E3A0000}"/>
    <cellStyle name="40% - Accent2 2 2 3 2 2 3 4" xfId="10382" xr:uid="{00000000-0005-0000-0000-00000F3A0000}"/>
    <cellStyle name="40% - Accent2 2 2 3 2 2 3 5" xfId="28309" xr:uid="{00000000-0005-0000-0000-0000103A0000}"/>
    <cellStyle name="40% - Accent2 2 2 3 2 2 3 6" xfId="40254" xr:uid="{00000000-0005-0000-0000-0000113A0000}"/>
    <cellStyle name="40% - Accent2 2 2 3 2 2 3 7" xfId="52219" xr:uid="{00000000-0005-0000-0000-0000123A0000}"/>
    <cellStyle name="40% - Accent2 2 2 3 2 2 4" xfId="13395" xr:uid="{00000000-0005-0000-0000-0000133A0000}"/>
    <cellStyle name="40% - Accent2 2 2 3 2 2 4 2" xfId="31322" xr:uid="{00000000-0005-0000-0000-0000143A0000}"/>
    <cellStyle name="40% - Accent2 2 2 3 2 2 4 3" xfId="43267" xr:uid="{00000000-0005-0000-0000-0000153A0000}"/>
    <cellStyle name="40% - Accent2 2 2 3 2 2 4 4" xfId="55232" xr:uid="{00000000-0005-0000-0000-0000163A0000}"/>
    <cellStyle name="40% - Accent2 2 2 3 2 2 5" xfId="19354" xr:uid="{00000000-0005-0000-0000-0000173A0000}"/>
    <cellStyle name="40% - Accent2 2 2 3 2 2 6" xfId="7412" xr:uid="{00000000-0005-0000-0000-0000183A0000}"/>
    <cellStyle name="40% - Accent2 2 2 3 2 2 7" xfId="25339" xr:uid="{00000000-0005-0000-0000-0000193A0000}"/>
    <cellStyle name="40% - Accent2 2 2 3 2 2 8" xfId="37284" xr:uid="{00000000-0005-0000-0000-00001A3A0000}"/>
    <cellStyle name="40% - Accent2 2 2 3 2 2 9" xfId="49249" xr:uid="{00000000-0005-0000-0000-00001B3A0000}"/>
    <cellStyle name="40% - Accent2 2 2 3 2 3" xfId="2154" xr:uid="{00000000-0005-0000-0000-00001C3A0000}"/>
    <cellStyle name="40% - Accent2 2 2 3 2 3 2" xfId="5124" xr:uid="{00000000-0005-0000-0000-00001D3A0000}"/>
    <cellStyle name="40% - Accent2 2 2 3 2 3 2 2" xfId="17087" xr:uid="{00000000-0005-0000-0000-00001E3A0000}"/>
    <cellStyle name="40% - Accent2 2 2 3 2 3 2 2 2" xfId="35014" xr:uid="{00000000-0005-0000-0000-00001F3A0000}"/>
    <cellStyle name="40% - Accent2 2 2 3 2 3 2 2 3" xfId="46959" xr:uid="{00000000-0005-0000-0000-0000203A0000}"/>
    <cellStyle name="40% - Accent2 2 2 3 2 3 2 2 4" xfId="58924" xr:uid="{00000000-0005-0000-0000-0000213A0000}"/>
    <cellStyle name="40% - Accent2 2 2 3 2 3 2 3" xfId="23046" xr:uid="{00000000-0005-0000-0000-0000223A0000}"/>
    <cellStyle name="40% - Accent2 2 2 3 2 3 2 4" xfId="11104" xr:uid="{00000000-0005-0000-0000-0000233A0000}"/>
    <cellStyle name="40% - Accent2 2 2 3 2 3 2 5" xfId="29031" xr:uid="{00000000-0005-0000-0000-0000243A0000}"/>
    <cellStyle name="40% - Accent2 2 2 3 2 3 2 6" xfId="40976" xr:uid="{00000000-0005-0000-0000-0000253A0000}"/>
    <cellStyle name="40% - Accent2 2 2 3 2 3 2 7" xfId="52941" xr:uid="{00000000-0005-0000-0000-0000263A0000}"/>
    <cellStyle name="40% - Accent2 2 2 3 2 3 3" xfId="14117" xr:uid="{00000000-0005-0000-0000-0000273A0000}"/>
    <cellStyle name="40% - Accent2 2 2 3 2 3 3 2" xfId="32044" xr:uid="{00000000-0005-0000-0000-0000283A0000}"/>
    <cellStyle name="40% - Accent2 2 2 3 2 3 3 3" xfId="43989" xr:uid="{00000000-0005-0000-0000-0000293A0000}"/>
    <cellStyle name="40% - Accent2 2 2 3 2 3 3 4" xfId="55954" xr:uid="{00000000-0005-0000-0000-00002A3A0000}"/>
    <cellStyle name="40% - Accent2 2 2 3 2 3 4" xfId="20076" xr:uid="{00000000-0005-0000-0000-00002B3A0000}"/>
    <cellStyle name="40% - Accent2 2 2 3 2 3 5" xfId="8134" xr:uid="{00000000-0005-0000-0000-00002C3A0000}"/>
    <cellStyle name="40% - Accent2 2 2 3 2 3 6" xfId="26061" xr:uid="{00000000-0005-0000-0000-00002D3A0000}"/>
    <cellStyle name="40% - Accent2 2 2 3 2 3 7" xfId="38006" xr:uid="{00000000-0005-0000-0000-00002E3A0000}"/>
    <cellStyle name="40% - Accent2 2 2 3 2 3 8" xfId="49971" xr:uid="{00000000-0005-0000-0000-00002F3A0000}"/>
    <cellStyle name="40% - Accent2 2 2 3 2 4" xfId="3680" xr:uid="{00000000-0005-0000-0000-0000303A0000}"/>
    <cellStyle name="40% - Accent2 2 2 3 2 4 2" xfId="15643" xr:uid="{00000000-0005-0000-0000-0000313A0000}"/>
    <cellStyle name="40% - Accent2 2 2 3 2 4 2 2" xfId="33570" xr:uid="{00000000-0005-0000-0000-0000323A0000}"/>
    <cellStyle name="40% - Accent2 2 2 3 2 4 2 3" xfId="45515" xr:uid="{00000000-0005-0000-0000-0000333A0000}"/>
    <cellStyle name="40% - Accent2 2 2 3 2 4 2 4" xfId="57480" xr:uid="{00000000-0005-0000-0000-0000343A0000}"/>
    <cellStyle name="40% - Accent2 2 2 3 2 4 3" xfId="21602" xr:uid="{00000000-0005-0000-0000-0000353A0000}"/>
    <cellStyle name="40% - Accent2 2 2 3 2 4 4" xfId="9660" xr:uid="{00000000-0005-0000-0000-0000363A0000}"/>
    <cellStyle name="40% - Accent2 2 2 3 2 4 5" xfId="27587" xr:uid="{00000000-0005-0000-0000-0000373A0000}"/>
    <cellStyle name="40% - Accent2 2 2 3 2 4 6" xfId="39532" xr:uid="{00000000-0005-0000-0000-0000383A0000}"/>
    <cellStyle name="40% - Accent2 2 2 3 2 4 7" xfId="51497" xr:uid="{00000000-0005-0000-0000-0000393A0000}"/>
    <cellStyle name="40% - Accent2 2 2 3 2 5" xfId="12673" xr:uid="{00000000-0005-0000-0000-00003A3A0000}"/>
    <cellStyle name="40% - Accent2 2 2 3 2 5 2" xfId="30600" xr:uid="{00000000-0005-0000-0000-00003B3A0000}"/>
    <cellStyle name="40% - Accent2 2 2 3 2 5 3" xfId="42545" xr:uid="{00000000-0005-0000-0000-00003C3A0000}"/>
    <cellStyle name="40% - Accent2 2 2 3 2 5 4" xfId="54510" xr:uid="{00000000-0005-0000-0000-00003D3A0000}"/>
    <cellStyle name="40% - Accent2 2 2 3 2 6" xfId="18632" xr:uid="{00000000-0005-0000-0000-00003E3A0000}"/>
    <cellStyle name="40% - Accent2 2 2 3 2 7" xfId="6690" xr:uid="{00000000-0005-0000-0000-00003F3A0000}"/>
    <cellStyle name="40% - Accent2 2 2 3 2 8" xfId="24617" xr:uid="{00000000-0005-0000-0000-0000403A0000}"/>
    <cellStyle name="40% - Accent2 2 2 3 2 9" xfId="36562" xr:uid="{00000000-0005-0000-0000-0000413A0000}"/>
    <cellStyle name="40% - Accent2 2 2 3 3" xfId="1084" xr:uid="{00000000-0005-0000-0000-0000423A0000}"/>
    <cellStyle name="40% - Accent2 2 2 3 3 2" xfId="2528" xr:uid="{00000000-0005-0000-0000-0000433A0000}"/>
    <cellStyle name="40% - Accent2 2 2 3 3 2 2" xfId="5498" xr:uid="{00000000-0005-0000-0000-0000443A0000}"/>
    <cellStyle name="40% - Accent2 2 2 3 3 2 2 2" xfId="17461" xr:uid="{00000000-0005-0000-0000-0000453A0000}"/>
    <cellStyle name="40% - Accent2 2 2 3 3 2 2 2 2" xfId="35388" xr:uid="{00000000-0005-0000-0000-0000463A0000}"/>
    <cellStyle name="40% - Accent2 2 2 3 3 2 2 2 3" xfId="47333" xr:uid="{00000000-0005-0000-0000-0000473A0000}"/>
    <cellStyle name="40% - Accent2 2 2 3 3 2 2 2 4" xfId="59298" xr:uid="{00000000-0005-0000-0000-0000483A0000}"/>
    <cellStyle name="40% - Accent2 2 2 3 3 2 2 3" xfId="23420" xr:uid="{00000000-0005-0000-0000-0000493A0000}"/>
    <cellStyle name="40% - Accent2 2 2 3 3 2 2 4" xfId="11478" xr:uid="{00000000-0005-0000-0000-00004A3A0000}"/>
    <cellStyle name="40% - Accent2 2 2 3 3 2 2 5" xfId="29405" xr:uid="{00000000-0005-0000-0000-00004B3A0000}"/>
    <cellStyle name="40% - Accent2 2 2 3 3 2 2 6" xfId="41350" xr:uid="{00000000-0005-0000-0000-00004C3A0000}"/>
    <cellStyle name="40% - Accent2 2 2 3 3 2 2 7" xfId="53315" xr:uid="{00000000-0005-0000-0000-00004D3A0000}"/>
    <cellStyle name="40% - Accent2 2 2 3 3 2 3" xfId="14491" xr:uid="{00000000-0005-0000-0000-00004E3A0000}"/>
    <cellStyle name="40% - Accent2 2 2 3 3 2 3 2" xfId="32418" xr:uid="{00000000-0005-0000-0000-00004F3A0000}"/>
    <cellStyle name="40% - Accent2 2 2 3 3 2 3 3" xfId="44363" xr:uid="{00000000-0005-0000-0000-0000503A0000}"/>
    <cellStyle name="40% - Accent2 2 2 3 3 2 3 4" xfId="56328" xr:uid="{00000000-0005-0000-0000-0000513A0000}"/>
    <cellStyle name="40% - Accent2 2 2 3 3 2 4" xfId="20450" xr:uid="{00000000-0005-0000-0000-0000523A0000}"/>
    <cellStyle name="40% - Accent2 2 2 3 3 2 5" xfId="8508" xr:uid="{00000000-0005-0000-0000-0000533A0000}"/>
    <cellStyle name="40% - Accent2 2 2 3 3 2 6" xfId="26435" xr:uid="{00000000-0005-0000-0000-0000543A0000}"/>
    <cellStyle name="40% - Accent2 2 2 3 3 2 7" xfId="38380" xr:uid="{00000000-0005-0000-0000-0000553A0000}"/>
    <cellStyle name="40% - Accent2 2 2 3 3 2 8" xfId="50345" xr:uid="{00000000-0005-0000-0000-0000563A0000}"/>
    <cellStyle name="40% - Accent2 2 2 3 3 3" xfId="4054" xr:uid="{00000000-0005-0000-0000-0000573A0000}"/>
    <cellStyle name="40% - Accent2 2 2 3 3 3 2" xfId="16017" xr:uid="{00000000-0005-0000-0000-0000583A0000}"/>
    <cellStyle name="40% - Accent2 2 2 3 3 3 2 2" xfId="33944" xr:uid="{00000000-0005-0000-0000-0000593A0000}"/>
    <cellStyle name="40% - Accent2 2 2 3 3 3 2 3" xfId="45889" xr:uid="{00000000-0005-0000-0000-00005A3A0000}"/>
    <cellStyle name="40% - Accent2 2 2 3 3 3 2 4" xfId="57854" xr:uid="{00000000-0005-0000-0000-00005B3A0000}"/>
    <cellStyle name="40% - Accent2 2 2 3 3 3 3" xfId="21976" xr:uid="{00000000-0005-0000-0000-00005C3A0000}"/>
    <cellStyle name="40% - Accent2 2 2 3 3 3 4" xfId="10034" xr:uid="{00000000-0005-0000-0000-00005D3A0000}"/>
    <cellStyle name="40% - Accent2 2 2 3 3 3 5" xfId="27961" xr:uid="{00000000-0005-0000-0000-00005E3A0000}"/>
    <cellStyle name="40% - Accent2 2 2 3 3 3 6" xfId="39906" xr:uid="{00000000-0005-0000-0000-00005F3A0000}"/>
    <cellStyle name="40% - Accent2 2 2 3 3 3 7" xfId="51871" xr:uid="{00000000-0005-0000-0000-0000603A0000}"/>
    <cellStyle name="40% - Accent2 2 2 3 3 4" xfId="13047" xr:uid="{00000000-0005-0000-0000-0000613A0000}"/>
    <cellStyle name="40% - Accent2 2 2 3 3 4 2" xfId="30974" xr:uid="{00000000-0005-0000-0000-0000623A0000}"/>
    <cellStyle name="40% - Accent2 2 2 3 3 4 3" xfId="42919" xr:uid="{00000000-0005-0000-0000-0000633A0000}"/>
    <cellStyle name="40% - Accent2 2 2 3 3 4 4" xfId="54884" xr:uid="{00000000-0005-0000-0000-0000643A0000}"/>
    <cellStyle name="40% - Accent2 2 2 3 3 5" xfId="19006" xr:uid="{00000000-0005-0000-0000-0000653A0000}"/>
    <cellStyle name="40% - Accent2 2 2 3 3 6" xfId="7064" xr:uid="{00000000-0005-0000-0000-0000663A0000}"/>
    <cellStyle name="40% - Accent2 2 2 3 3 7" xfId="24991" xr:uid="{00000000-0005-0000-0000-0000673A0000}"/>
    <cellStyle name="40% - Accent2 2 2 3 3 8" xfId="36936" xr:uid="{00000000-0005-0000-0000-0000683A0000}"/>
    <cellStyle name="40% - Accent2 2 2 3 3 9" xfId="48901" xr:uid="{00000000-0005-0000-0000-0000693A0000}"/>
    <cellStyle name="40% - Accent2 2 2 3 4" xfId="1806" xr:uid="{00000000-0005-0000-0000-00006A3A0000}"/>
    <cellStyle name="40% - Accent2 2 2 3 4 2" xfId="4776" xr:uid="{00000000-0005-0000-0000-00006B3A0000}"/>
    <cellStyle name="40% - Accent2 2 2 3 4 2 2" xfId="16739" xr:uid="{00000000-0005-0000-0000-00006C3A0000}"/>
    <cellStyle name="40% - Accent2 2 2 3 4 2 2 2" xfId="34666" xr:uid="{00000000-0005-0000-0000-00006D3A0000}"/>
    <cellStyle name="40% - Accent2 2 2 3 4 2 2 3" xfId="46611" xr:uid="{00000000-0005-0000-0000-00006E3A0000}"/>
    <cellStyle name="40% - Accent2 2 2 3 4 2 2 4" xfId="58576" xr:uid="{00000000-0005-0000-0000-00006F3A0000}"/>
    <cellStyle name="40% - Accent2 2 2 3 4 2 3" xfId="22698" xr:uid="{00000000-0005-0000-0000-0000703A0000}"/>
    <cellStyle name="40% - Accent2 2 2 3 4 2 4" xfId="10756" xr:uid="{00000000-0005-0000-0000-0000713A0000}"/>
    <cellStyle name="40% - Accent2 2 2 3 4 2 5" xfId="28683" xr:uid="{00000000-0005-0000-0000-0000723A0000}"/>
    <cellStyle name="40% - Accent2 2 2 3 4 2 6" xfId="40628" xr:uid="{00000000-0005-0000-0000-0000733A0000}"/>
    <cellStyle name="40% - Accent2 2 2 3 4 2 7" xfId="52593" xr:uid="{00000000-0005-0000-0000-0000743A0000}"/>
    <cellStyle name="40% - Accent2 2 2 3 4 3" xfId="13769" xr:uid="{00000000-0005-0000-0000-0000753A0000}"/>
    <cellStyle name="40% - Accent2 2 2 3 4 3 2" xfId="31696" xr:uid="{00000000-0005-0000-0000-0000763A0000}"/>
    <cellStyle name="40% - Accent2 2 2 3 4 3 3" xfId="43641" xr:uid="{00000000-0005-0000-0000-0000773A0000}"/>
    <cellStyle name="40% - Accent2 2 2 3 4 3 4" xfId="55606" xr:uid="{00000000-0005-0000-0000-0000783A0000}"/>
    <cellStyle name="40% - Accent2 2 2 3 4 4" xfId="19728" xr:uid="{00000000-0005-0000-0000-0000793A0000}"/>
    <cellStyle name="40% - Accent2 2 2 3 4 5" xfId="7786" xr:uid="{00000000-0005-0000-0000-00007A3A0000}"/>
    <cellStyle name="40% - Accent2 2 2 3 4 6" xfId="25713" xr:uid="{00000000-0005-0000-0000-00007B3A0000}"/>
    <cellStyle name="40% - Accent2 2 2 3 4 7" xfId="37658" xr:uid="{00000000-0005-0000-0000-00007C3A0000}"/>
    <cellStyle name="40% - Accent2 2 2 3 4 8" xfId="49623" xr:uid="{00000000-0005-0000-0000-00007D3A0000}"/>
    <cellStyle name="40% - Accent2 2 2 3 5" xfId="3332" xr:uid="{00000000-0005-0000-0000-00007E3A0000}"/>
    <cellStyle name="40% - Accent2 2 2 3 5 2" xfId="15295" xr:uid="{00000000-0005-0000-0000-00007F3A0000}"/>
    <cellStyle name="40% - Accent2 2 2 3 5 2 2" xfId="33222" xr:uid="{00000000-0005-0000-0000-0000803A0000}"/>
    <cellStyle name="40% - Accent2 2 2 3 5 2 3" xfId="45167" xr:uid="{00000000-0005-0000-0000-0000813A0000}"/>
    <cellStyle name="40% - Accent2 2 2 3 5 2 4" xfId="57132" xr:uid="{00000000-0005-0000-0000-0000823A0000}"/>
    <cellStyle name="40% - Accent2 2 2 3 5 3" xfId="21254" xr:uid="{00000000-0005-0000-0000-0000833A0000}"/>
    <cellStyle name="40% - Accent2 2 2 3 5 4" xfId="9312" xr:uid="{00000000-0005-0000-0000-0000843A0000}"/>
    <cellStyle name="40% - Accent2 2 2 3 5 5" xfId="27239" xr:uid="{00000000-0005-0000-0000-0000853A0000}"/>
    <cellStyle name="40% - Accent2 2 2 3 5 6" xfId="39184" xr:uid="{00000000-0005-0000-0000-0000863A0000}"/>
    <cellStyle name="40% - Accent2 2 2 3 5 7" xfId="51149" xr:uid="{00000000-0005-0000-0000-0000873A0000}"/>
    <cellStyle name="40% - Accent2 2 2 3 6" xfId="12325" xr:uid="{00000000-0005-0000-0000-0000883A0000}"/>
    <cellStyle name="40% - Accent2 2 2 3 6 2" xfId="30252" xr:uid="{00000000-0005-0000-0000-0000893A0000}"/>
    <cellStyle name="40% - Accent2 2 2 3 6 3" xfId="42197" xr:uid="{00000000-0005-0000-0000-00008A3A0000}"/>
    <cellStyle name="40% - Accent2 2 2 3 6 4" xfId="54162" xr:uid="{00000000-0005-0000-0000-00008B3A0000}"/>
    <cellStyle name="40% - Accent2 2 2 3 7" xfId="18284" xr:uid="{00000000-0005-0000-0000-00008C3A0000}"/>
    <cellStyle name="40% - Accent2 2 2 3 8" xfId="6342" xr:uid="{00000000-0005-0000-0000-00008D3A0000}"/>
    <cellStyle name="40% - Accent2 2 2 3 9" xfId="24269" xr:uid="{00000000-0005-0000-0000-00008E3A0000}"/>
    <cellStyle name="40% - Accent2 2 2 4" xfId="478" xr:uid="{00000000-0005-0000-0000-00008F3A0000}"/>
    <cellStyle name="40% - Accent2 2 2 4 10" xfId="48295" xr:uid="{00000000-0005-0000-0000-0000903A0000}"/>
    <cellStyle name="40% - Accent2 2 2 4 2" xfId="1200" xr:uid="{00000000-0005-0000-0000-0000913A0000}"/>
    <cellStyle name="40% - Accent2 2 2 4 2 2" xfId="2644" xr:uid="{00000000-0005-0000-0000-0000923A0000}"/>
    <cellStyle name="40% - Accent2 2 2 4 2 2 2" xfId="5614" xr:uid="{00000000-0005-0000-0000-0000933A0000}"/>
    <cellStyle name="40% - Accent2 2 2 4 2 2 2 2" xfId="17577" xr:uid="{00000000-0005-0000-0000-0000943A0000}"/>
    <cellStyle name="40% - Accent2 2 2 4 2 2 2 2 2" xfId="35504" xr:uid="{00000000-0005-0000-0000-0000953A0000}"/>
    <cellStyle name="40% - Accent2 2 2 4 2 2 2 2 3" xfId="47449" xr:uid="{00000000-0005-0000-0000-0000963A0000}"/>
    <cellStyle name="40% - Accent2 2 2 4 2 2 2 2 4" xfId="59414" xr:uid="{00000000-0005-0000-0000-0000973A0000}"/>
    <cellStyle name="40% - Accent2 2 2 4 2 2 2 3" xfId="23536" xr:uid="{00000000-0005-0000-0000-0000983A0000}"/>
    <cellStyle name="40% - Accent2 2 2 4 2 2 2 4" xfId="11594" xr:uid="{00000000-0005-0000-0000-0000993A0000}"/>
    <cellStyle name="40% - Accent2 2 2 4 2 2 2 5" xfId="29521" xr:uid="{00000000-0005-0000-0000-00009A3A0000}"/>
    <cellStyle name="40% - Accent2 2 2 4 2 2 2 6" xfId="41466" xr:uid="{00000000-0005-0000-0000-00009B3A0000}"/>
    <cellStyle name="40% - Accent2 2 2 4 2 2 2 7" xfId="53431" xr:uid="{00000000-0005-0000-0000-00009C3A0000}"/>
    <cellStyle name="40% - Accent2 2 2 4 2 2 3" xfId="14607" xr:uid="{00000000-0005-0000-0000-00009D3A0000}"/>
    <cellStyle name="40% - Accent2 2 2 4 2 2 3 2" xfId="32534" xr:uid="{00000000-0005-0000-0000-00009E3A0000}"/>
    <cellStyle name="40% - Accent2 2 2 4 2 2 3 3" xfId="44479" xr:uid="{00000000-0005-0000-0000-00009F3A0000}"/>
    <cellStyle name="40% - Accent2 2 2 4 2 2 3 4" xfId="56444" xr:uid="{00000000-0005-0000-0000-0000A03A0000}"/>
    <cellStyle name="40% - Accent2 2 2 4 2 2 4" xfId="20566" xr:uid="{00000000-0005-0000-0000-0000A13A0000}"/>
    <cellStyle name="40% - Accent2 2 2 4 2 2 5" xfId="8624" xr:uid="{00000000-0005-0000-0000-0000A23A0000}"/>
    <cellStyle name="40% - Accent2 2 2 4 2 2 6" xfId="26551" xr:uid="{00000000-0005-0000-0000-0000A33A0000}"/>
    <cellStyle name="40% - Accent2 2 2 4 2 2 7" xfId="38496" xr:uid="{00000000-0005-0000-0000-0000A43A0000}"/>
    <cellStyle name="40% - Accent2 2 2 4 2 2 8" xfId="50461" xr:uid="{00000000-0005-0000-0000-0000A53A0000}"/>
    <cellStyle name="40% - Accent2 2 2 4 2 3" xfId="4170" xr:uid="{00000000-0005-0000-0000-0000A63A0000}"/>
    <cellStyle name="40% - Accent2 2 2 4 2 3 2" xfId="16133" xr:uid="{00000000-0005-0000-0000-0000A73A0000}"/>
    <cellStyle name="40% - Accent2 2 2 4 2 3 2 2" xfId="34060" xr:uid="{00000000-0005-0000-0000-0000A83A0000}"/>
    <cellStyle name="40% - Accent2 2 2 4 2 3 2 3" xfId="46005" xr:uid="{00000000-0005-0000-0000-0000A93A0000}"/>
    <cellStyle name="40% - Accent2 2 2 4 2 3 2 4" xfId="57970" xr:uid="{00000000-0005-0000-0000-0000AA3A0000}"/>
    <cellStyle name="40% - Accent2 2 2 4 2 3 3" xfId="22092" xr:uid="{00000000-0005-0000-0000-0000AB3A0000}"/>
    <cellStyle name="40% - Accent2 2 2 4 2 3 4" xfId="10150" xr:uid="{00000000-0005-0000-0000-0000AC3A0000}"/>
    <cellStyle name="40% - Accent2 2 2 4 2 3 5" xfId="28077" xr:uid="{00000000-0005-0000-0000-0000AD3A0000}"/>
    <cellStyle name="40% - Accent2 2 2 4 2 3 6" xfId="40022" xr:uid="{00000000-0005-0000-0000-0000AE3A0000}"/>
    <cellStyle name="40% - Accent2 2 2 4 2 3 7" xfId="51987" xr:uid="{00000000-0005-0000-0000-0000AF3A0000}"/>
    <cellStyle name="40% - Accent2 2 2 4 2 4" xfId="13163" xr:uid="{00000000-0005-0000-0000-0000B03A0000}"/>
    <cellStyle name="40% - Accent2 2 2 4 2 4 2" xfId="31090" xr:uid="{00000000-0005-0000-0000-0000B13A0000}"/>
    <cellStyle name="40% - Accent2 2 2 4 2 4 3" xfId="43035" xr:uid="{00000000-0005-0000-0000-0000B23A0000}"/>
    <cellStyle name="40% - Accent2 2 2 4 2 4 4" xfId="55000" xr:uid="{00000000-0005-0000-0000-0000B33A0000}"/>
    <cellStyle name="40% - Accent2 2 2 4 2 5" xfId="19122" xr:uid="{00000000-0005-0000-0000-0000B43A0000}"/>
    <cellStyle name="40% - Accent2 2 2 4 2 6" xfId="7180" xr:uid="{00000000-0005-0000-0000-0000B53A0000}"/>
    <cellStyle name="40% - Accent2 2 2 4 2 7" xfId="25107" xr:uid="{00000000-0005-0000-0000-0000B63A0000}"/>
    <cellStyle name="40% - Accent2 2 2 4 2 8" xfId="37052" xr:uid="{00000000-0005-0000-0000-0000B73A0000}"/>
    <cellStyle name="40% - Accent2 2 2 4 2 9" xfId="49017" xr:uid="{00000000-0005-0000-0000-0000B83A0000}"/>
    <cellStyle name="40% - Accent2 2 2 4 3" xfId="1922" xr:uid="{00000000-0005-0000-0000-0000B93A0000}"/>
    <cellStyle name="40% - Accent2 2 2 4 3 2" xfId="4892" xr:uid="{00000000-0005-0000-0000-0000BA3A0000}"/>
    <cellStyle name="40% - Accent2 2 2 4 3 2 2" xfId="16855" xr:uid="{00000000-0005-0000-0000-0000BB3A0000}"/>
    <cellStyle name="40% - Accent2 2 2 4 3 2 2 2" xfId="34782" xr:uid="{00000000-0005-0000-0000-0000BC3A0000}"/>
    <cellStyle name="40% - Accent2 2 2 4 3 2 2 3" xfId="46727" xr:uid="{00000000-0005-0000-0000-0000BD3A0000}"/>
    <cellStyle name="40% - Accent2 2 2 4 3 2 2 4" xfId="58692" xr:uid="{00000000-0005-0000-0000-0000BE3A0000}"/>
    <cellStyle name="40% - Accent2 2 2 4 3 2 3" xfId="22814" xr:uid="{00000000-0005-0000-0000-0000BF3A0000}"/>
    <cellStyle name="40% - Accent2 2 2 4 3 2 4" xfId="10872" xr:uid="{00000000-0005-0000-0000-0000C03A0000}"/>
    <cellStyle name="40% - Accent2 2 2 4 3 2 5" xfId="28799" xr:uid="{00000000-0005-0000-0000-0000C13A0000}"/>
    <cellStyle name="40% - Accent2 2 2 4 3 2 6" xfId="40744" xr:uid="{00000000-0005-0000-0000-0000C23A0000}"/>
    <cellStyle name="40% - Accent2 2 2 4 3 2 7" xfId="52709" xr:uid="{00000000-0005-0000-0000-0000C33A0000}"/>
    <cellStyle name="40% - Accent2 2 2 4 3 3" xfId="13885" xr:uid="{00000000-0005-0000-0000-0000C43A0000}"/>
    <cellStyle name="40% - Accent2 2 2 4 3 3 2" xfId="31812" xr:uid="{00000000-0005-0000-0000-0000C53A0000}"/>
    <cellStyle name="40% - Accent2 2 2 4 3 3 3" xfId="43757" xr:uid="{00000000-0005-0000-0000-0000C63A0000}"/>
    <cellStyle name="40% - Accent2 2 2 4 3 3 4" xfId="55722" xr:uid="{00000000-0005-0000-0000-0000C73A0000}"/>
    <cellStyle name="40% - Accent2 2 2 4 3 4" xfId="19844" xr:uid="{00000000-0005-0000-0000-0000C83A0000}"/>
    <cellStyle name="40% - Accent2 2 2 4 3 5" xfId="7902" xr:uid="{00000000-0005-0000-0000-0000C93A0000}"/>
    <cellStyle name="40% - Accent2 2 2 4 3 6" xfId="25829" xr:uid="{00000000-0005-0000-0000-0000CA3A0000}"/>
    <cellStyle name="40% - Accent2 2 2 4 3 7" xfId="37774" xr:uid="{00000000-0005-0000-0000-0000CB3A0000}"/>
    <cellStyle name="40% - Accent2 2 2 4 3 8" xfId="49739" xr:uid="{00000000-0005-0000-0000-0000CC3A0000}"/>
    <cellStyle name="40% - Accent2 2 2 4 4" xfId="3448" xr:uid="{00000000-0005-0000-0000-0000CD3A0000}"/>
    <cellStyle name="40% - Accent2 2 2 4 4 2" xfId="15411" xr:uid="{00000000-0005-0000-0000-0000CE3A0000}"/>
    <cellStyle name="40% - Accent2 2 2 4 4 2 2" xfId="33338" xr:uid="{00000000-0005-0000-0000-0000CF3A0000}"/>
    <cellStyle name="40% - Accent2 2 2 4 4 2 3" xfId="45283" xr:uid="{00000000-0005-0000-0000-0000D03A0000}"/>
    <cellStyle name="40% - Accent2 2 2 4 4 2 4" xfId="57248" xr:uid="{00000000-0005-0000-0000-0000D13A0000}"/>
    <cellStyle name="40% - Accent2 2 2 4 4 3" xfId="21370" xr:uid="{00000000-0005-0000-0000-0000D23A0000}"/>
    <cellStyle name="40% - Accent2 2 2 4 4 4" xfId="9428" xr:uid="{00000000-0005-0000-0000-0000D33A0000}"/>
    <cellStyle name="40% - Accent2 2 2 4 4 5" xfId="27355" xr:uid="{00000000-0005-0000-0000-0000D43A0000}"/>
    <cellStyle name="40% - Accent2 2 2 4 4 6" xfId="39300" xr:uid="{00000000-0005-0000-0000-0000D53A0000}"/>
    <cellStyle name="40% - Accent2 2 2 4 4 7" xfId="51265" xr:uid="{00000000-0005-0000-0000-0000D63A0000}"/>
    <cellStyle name="40% - Accent2 2 2 4 5" xfId="12441" xr:uid="{00000000-0005-0000-0000-0000D73A0000}"/>
    <cellStyle name="40% - Accent2 2 2 4 5 2" xfId="30368" xr:uid="{00000000-0005-0000-0000-0000D83A0000}"/>
    <cellStyle name="40% - Accent2 2 2 4 5 3" xfId="42313" xr:uid="{00000000-0005-0000-0000-0000D93A0000}"/>
    <cellStyle name="40% - Accent2 2 2 4 5 4" xfId="54278" xr:uid="{00000000-0005-0000-0000-0000DA3A0000}"/>
    <cellStyle name="40% - Accent2 2 2 4 6" xfId="18400" xr:uid="{00000000-0005-0000-0000-0000DB3A0000}"/>
    <cellStyle name="40% - Accent2 2 2 4 7" xfId="6458" xr:uid="{00000000-0005-0000-0000-0000DC3A0000}"/>
    <cellStyle name="40% - Accent2 2 2 4 8" xfId="24385" xr:uid="{00000000-0005-0000-0000-0000DD3A0000}"/>
    <cellStyle name="40% - Accent2 2 2 4 9" xfId="36330" xr:uid="{00000000-0005-0000-0000-0000DE3A0000}"/>
    <cellStyle name="40% - Accent2 2 2 5" xfId="852" xr:uid="{00000000-0005-0000-0000-0000DF3A0000}"/>
    <cellStyle name="40% - Accent2 2 2 5 2" xfId="2296" xr:uid="{00000000-0005-0000-0000-0000E03A0000}"/>
    <cellStyle name="40% - Accent2 2 2 5 2 2" xfId="5266" xr:uid="{00000000-0005-0000-0000-0000E13A0000}"/>
    <cellStyle name="40% - Accent2 2 2 5 2 2 2" xfId="17229" xr:uid="{00000000-0005-0000-0000-0000E23A0000}"/>
    <cellStyle name="40% - Accent2 2 2 5 2 2 2 2" xfId="35156" xr:uid="{00000000-0005-0000-0000-0000E33A0000}"/>
    <cellStyle name="40% - Accent2 2 2 5 2 2 2 3" xfId="47101" xr:uid="{00000000-0005-0000-0000-0000E43A0000}"/>
    <cellStyle name="40% - Accent2 2 2 5 2 2 2 4" xfId="59066" xr:uid="{00000000-0005-0000-0000-0000E53A0000}"/>
    <cellStyle name="40% - Accent2 2 2 5 2 2 3" xfId="23188" xr:uid="{00000000-0005-0000-0000-0000E63A0000}"/>
    <cellStyle name="40% - Accent2 2 2 5 2 2 4" xfId="11246" xr:uid="{00000000-0005-0000-0000-0000E73A0000}"/>
    <cellStyle name="40% - Accent2 2 2 5 2 2 5" xfId="29173" xr:uid="{00000000-0005-0000-0000-0000E83A0000}"/>
    <cellStyle name="40% - Accent2 2 2 5 2 2 6" xfId="41118" xr:uid="{00000000-0005-0000-0000-0000E93A0000}"/>
    <cellStyle name="40% - Accent2 2 2 5 2 2 7" xfId="53083" xr:uid="{00000000-0005-0000-0000-0000EA3A0000}"/>
    <cellStyle name="40% - Accent2 2 2 5 2 3" xfId="14259" xr:uid="{00000000-0005-0000-0000-0000EB3A0000}"/>
    <cellStyle name="40% - Accent2 2 2 5 2 3 2" xfId="32186" xr:uid="{00000000-0005-0000-0000-0000EC3A0000}"/>
    <cellStyle name="40% - Accent2 2 2 5 2 3 3" xfId="44131" xr:uid="{00000000-0005-0000-0000-0000ED3A0000}"/>
    <cellStyle name="40% - Accent2 2 2 5 2 3 4" xfId="56096" xr:uid="{00000000-0005-0000-0000-0000EE3A0000}"/>
    <cellStyle name="40% - Accent2 2 2 5 2 4" xfId="20218" xr:uid="{00000000-0005-0000-0000-0000EF3A0000}"/>
    <cellStyle name="40% - Accent2 2 2 5 2 5" xfId="8276" xr:uid="{00000000-0005-0000-0000-0000F03A0000}"/>
    <cellStyle name="40% - Accent2 2 2 5 2 6" xfId="26203" xr:uid="{00000000-0005-0000-0000-0000F13A0000}"/>
    <cellStyle name="40% - Accent2 2 2 5 2 7" xfId="38148" xr:uid="{00000000-0005-0000-0000-0000F23A0000}"/>
    <cellStyle name="40% - Accent2 2 2 5 2 8" xfId="50113" xr:uid="{00000000-0005-0000-0000-0000F33A0000}"/>
    <cellStyle name="40% - Accent2 2 2 5 3" xfId="3822" xr:uid="{00000000-0005-0000-0000-0000F43A0000}"/>
    <cellStyle name="40% - Accent2 2 2 5 3 2" xfId="15785" xr:uid="{00000000-0005-0000-0000-0000F53A0000}"/>
    <cellStyle name="40% - Accent2 2 2 5 3 2 2" xfId="33712" xr:uid="{00000000-0005-0000-0000-0000F63A0000}"/>
    <cellStyle name="40% - Accent2 2 2 5 3 2 3" xfId="45657" xr:uid="{00000000-0005-0000-0000-0000F73A0000}"/>
    <cellStyle name="40% - Accent2 2 2 5 3 2 4" xfId="57622" xr:uid="{00000000-0005-0000-0000-0000F83A0000}"/>
    <cellStyle name="40% - Accent2 2 2 5 3 3" xfId="21744" xr:uid="{00000000-0005-0000-0000-0000F93A0000}"/>
    <cellStyle name="40% - Accent2 2 2 5 3 4" xfId="9802" xr:uid="{00000000-0005-0000-0000-0000FA3A0000}"/>
    <cellStyle name="40% - Accent2 2 2 5 3 5" xfId="27729" xr:uid="{00000000-0005-0000-0000-0000FB3A0000}"/>
    <cellStyle name="40% - Accent2 2 2 5 3 6" xfId="39674" xr:uid="{00000000-0005-0000-0000-0000FC3A0000}"/>
    <cellStyle name="40% - Accent2 2 2 5 3 7" xfId="51639" xr:uid="{00000000-0005-0000-0000-0000FD3A0000}"/>
    <cellStyle name="40% - Accent2 2 2 5 4" xfId="12815" xr:uid="{00000000-0005-0000-0000-0000FE3A0000}"/>
    <cellStyle name="40% - Accent2 2 2 5 4 2" xfId="30742" xr:uid="{00000000-0005-0000-0000-0000FF3A0000}"/>
    <cellStyle name="40% - Accent2 2 2 5 4 3" xfId="42687" xr:uid="{00000000-0005-0000-0000-0000003B0000}"/>
    <cellStyle name="40% - Accent2 2 2 5 4 4" xfId="54652" xr:uid="{00000000-0005-0000-0000-0000013B0000}"/>
    <cellStyle name="40% - Accent2 2 2 5 5" xfId="18774" xr:uid="{00000000-0005-0000-0000-0000023B0000}"/>
    <cellStyle name="40% - Accent2 2 2 5 6" xfId="6832" xr:uid="{00000000-0005-0000-0000-0000033B0000}"/>
    <cellStyle name="40% - Accent2 2 2 5 7" xfId="24759" xr:uid="{00000000-0005-0000-0000-0000043B0000}"/>
    <cellStyle name="40% - Accent2 2 2 5 8" xfId="36704" xr:uid="{00000000-0005-0000-0000-0000053B0000}"/>
    <cellStyle name="40% - Accent2 2 2 5 9" xfId="48669" xr:uid="{00000000-0005-0000-0000-0000063B0000}"/>
    <cellStyle name="40% - Accent2 2 2 6" xfId="1574" xr:uid="{00000000-0005-0000-0000-0000073B0000}"/>
    <cellStyle name="40% - Accent2 2 2 6 2" xfId="4544" xr:uid="{00000000-0005-0000-0000-0000083B0000}"/>
    <cellStyle name="40% - Accent2 2 2 6 2 2" xfId="16507" xr:uid="{00000000-0005-0000-0000-0000093B0000}"/>
    <cellStyle name="40% - Accent2 2 2 6 2 2 2" xfId="34434" xr:uid="{00000000-0005-0000-0000-00000A3B0000}"/>
    <cellStyle name="40% - Accent2 2 2 6 2 2 3" xfId="46379" xr:uid="{00000000-0005-0000-0000-00000B3B0000}"/>
    <cellStyle name="40% - Accent2 2 2 6 2 2 4" xfId="58344" xr:uid="{00000000-0005-0000-0000-00000C3B0000}"/>
    <cellStyle name="40% - Accent2 2 2 6 2 3" xfId="22466" xr:uid="{00000000-0005-0000-0000-00000D3B0000}"/>
    <cellStyle name="40% - Accent2 2 2 6 2 4" xfId="10524" xr:uid="{00000000-0005-0000-0000-00000E3B0000}"/>
    <cellStyle name="40% - Accent2 2 2 6 2 5" xfId="28451" xr:uid="{00000000-0005-0000-0000-00000F3B0000}"/>
    <cellStyle name="40% - Accent2 2 2 6 2 6" xfId="40396" xr:uid="{00000000-0005-0000-0000-0000103B0000}"/>
    <cellStyle name="40% - Accent2 2 2 6 2 7" xfId="52361" xr:uid="{00000000-0005-0000-0000-0000113B0000}"/>
    <cellStyle name="40% - Accent2 2 2 6 3" xfId="13537" xr:uid="{00000000-0005-0000-0000-0000123B0000}"/>
    <cellStyle name="40% - Accent2 2 2 6 3 2" xfId="31464" xr:uid="{00000000-0005-0000-0000-0000133B0000}"/>
    <cellStyle name="40% - Accent2 2 2 6 3 3" xfId="43409" xr:uid="{00000000-0005-0000-0000-0000143B0000}"/>
    <cellStyle name="40% - Accent2 2 2 6 3 4" xfId="55374" xr:uid="{00000000-0005-0000-0000-0000153B0000}"/>
    <cellStyle name="40% - Accent2 2 2 6 4" xfId="19496" xr:uid="{00000000-0005-0000-0000-0000163B0000}"/>
    <cellStyle name="40% - Accent2 2 2 6 5" xfId="7554" xr:uid="{00000000-0005-0000-0000-0000173B0000}"/>
    <cellStyle name="40% - Accent2 2 2 6 6" xfId="25481" xr:uid="{00000000-0005-0000-0000-0000183B0000}"/>
    <cellStyle name="40% - Accent2 2 2 6 7" xfId="37426" xr:uid="{00000000-0005-0000-0000-0000193B0000}"/>
    <cellStyle name="40% - Accent2 2 2 6 8" xfId="49391" xr:uid="{00000000-0005-0000-0000-00001A3B0000}"/>
    <cellStyle name="40% - Accent2 2 2 7" xfId="3100" xr:uid="{00000000-0005-0000-0000-00001B3B0000}"/>
    <cellStyle name="40% - Accent2 2 2 7 2" xfId="15063" xr:uid="{00000000-0005-0000-0000-00001C3B0000}"/>
    <cellStyle name="40% - Accent2 2 2 7 2 2" xfId="32990" xr:uid="{00000000-0005-0000-0000-00001D3B0000}"/>
    <cellStyle name="40% - Accent2 2 2 7 2 3" xfId="44935" xr:uid="{00000000-0005-0000-0000-00001E3B0000}"/>
    <cellStyle name="40% - Accent2 2 2 7 2 4" xfId="56900" xr:uid="{00000000-0005-0000-0000-00001F3B0000}"/>
    <cellStyle name="40% - Accent2 2 2 7 3" xfId="21022" xr:uid="{00000000-0005-0000-0000-0000203B0000}"/>
    <cellStyle name="40% - Accent2 2 2 7 4" xfId="9080" xr:uid="{00000000-0005-0000-0000-0000213B0000}"/>
    <cellStyle name="40% - Accent2 2 2 7 5" xfId="27007" xr:uid="{00000000-0005-0000-0000-0000223B0000}"/>
    <cellStyle name="40% - Accent2 2 2 7 6" xfId="38952" xr:uid="{00000000-0005-0000-0000-0000233B0000}"/>
    <cellStyle name="40% - Accent2 2 2 7 7" xfId="50917" xr:uid="{00000000-0005-0000-0000-0000243B0000}"/>
    <cellStyle name="40% - Accent2 2 2 8" xfId="12093" xr:uid="{00000000-0005-0000-0000-0000253B0000}"/>
    <cellStyle name="40% - Accent2 2 2 8 2" xfId="30020" xr:uid="{00000000-0005-0000-0000-0000263B0000}"/>
    <cellStyle name="40% - Accent2 2 2 8 3" xfId="41965" xr:uid="{00000000-0005-0000-0000-0000273B0000}"/>
    <cellStyle name="40% - Accent2 2 2 8 4" xfId="53930" xr:uid="{00000000-0005-0000-0000-0000283B0000}"/>
    <cellStyle name="40% - Accent2 2 2 9" xfId="18052" xr:uid="{00000000-0005-0000-0000-0000293B0000}"/>
    <cellStyle name="40% - Accent2 2 3" xfId="188" xr:uid="{00000000-0005-0000-0000-00002A3B0000}"/>
    <cellStyle name="40% - Accent2 2 3 10" xfId="36040" xr:uid="{00000000-0005-0000-0000-00002B3B0000}"/>
    <cellStyle name="40% - Accent2 2 3 11" xfId="48005" xr:uid="{00000000-0005-0000-0000-00002C3B0000}"/>
    <cellStyle name="40% - Accent2 2 3 2" xfId="536" xr:uid="{00000000-0005-0000-0000-00002D3B0000}"/>
    <cellStyle name="40% - Accent2 2 3 2 10" xfId="48353" xr:uid="{00000000-0005-0000-0000-00002E3B0000}"/>
    <cellStyle name="40% - Accent2 2 3 2 2" xfId="1258" xr:uid="{00000000-0005-0000-0000-00002F3B0000}"/>
    <cellStyle name="40% - Accent2 2 3 2 2 2" xfId="2702" xr:uid="{00000000-0005-0000-0000-0000303B0000}"/>
    <cellStyle name="40% - Accent2 2 3 2 2 2 2" xfId="5672" xr:uid="{00000000-0005-0000-0000-0000313B0000}"/>
    <cellStyle name="40% - Accent2 2 3 2 2 2 2 2" xfId="17635" xr:uid="{00000000-0005-0000-0000-0000323B0000}"/>
    <cellStyle name="40% - Accent2 2 3 2 2 2 2 2 2" xfId="35562" xr:uid="{00000000-0005-0000-0000-0000333B0000}"/>
    <cellStyle name="40% - Accent2 2 3 2 2 2 2 2 3" xfId="47507" xr:uid="{00000000-0005-0000-0000-0000343B0000}"/>
    <cellStyle name="40% - Accent2 2 3 2 2 2 2 2 4" xfId="59472" xr:uid="{00000000-0005-0000-0000-0000353B0000}"/>
    <cellStyle name="40% - Accent2 2 3 2 2 2 2 3" xfId="23594" xr:uid="{00000000-0005-0000-0000-0000363B0000}"/>
    <cellStyle name="40% - Accent2 2 3 2 2 2 2 4" xfId="11652" xr:uid="{00000000-0005-0000-0000-0000373B0000}"/>
    <cellStyle name="40% - Accent2 2 3 2 2 2 2 5" xfId="29579" xr:uid="{00000000-0005-0000-0000-0000383B0000}"/>
    <cellStyle name="40% - Accent2 2 3 2 2 2 2 6" xfId="41524" xr:uid="{00000000-0005-0000-0000-0000393B0000}"/>
    <cellStyle name="40% - Accent2 2 3 2 2 2 2 7" xfId="53489" xr:uid="{00000000-0005-0000-0000-00003A3B0000}"/>
    <cellStyle name="40% - Accent2 2 3 2 2 2 3" xfId="14665" xr:uid="{00000000-0005-0000-0000-00003B3B0000}"/>
    <cellStyle name="40% - Accent2 2 3 2 2 2 3 2" xfId="32592" xr:uid="{00000000-0005-0000-0000-00003C3B0000}"/>
    <cellStyle name="40% - Accent2 2 3 2 2 2 3 3" xfId="44537" xr:uid="{00000000-0005-0000-0000-00003D3B0000}"/>
    <cellStyle name="40% - Accent2 2 3 2 2 2 3 4" xfId="56502" xr:uid="{00000000-0005-0000-0000-00003E3B0000}"/>
    <cellStyle name="40% - Accent2 2 3 2 2 2 4" xfId="20624" xr:uid="{00000000-0005-0000-0000-00003F3B0000}"/>
    <cellStyle name="40% - Accent2 2 3 2 2 2 5" xfId="8682" xr:uid="{00000000-0005-0000-0000-0000403B0000}"/>
    <cellStyle name="40% - Accent2 2 3 2 2 2 6" xfId="26609" xr:uid="{00000000-0005-0000-0000-0000413B0000}"/>
    <cellStyle name="40% - Accent2 2 3 2 2 2 7" xfId="38554" xr:uid="{00000000-0005-0000-0000-0000423B0000}"/>
    <cellStyle name="40% - Accent2 2 3 2 2 2 8" xfId="50519" xr:uid="{00000000-0005-0000-0000-0000433B0000}"/>
    <cellStyle name="40% - Accent2 2 3 2 2 3" xfId="4228" xr:uid="{00000000-0005-0000-0000-0000443B0000}"/>
    <cellStyle name="40% - Accent2 2 3 2 2 3 2" xfId="16191" xr:uid="{00000000-0005-0000-0000-0000453B0000}"/>
    <cellStyle name="40% - Accent2 2 3 2 2 3 2 2" xfId="34118" xr:uid="{00000000-0005-0000-0000-0000463B0000}"/>
    <cellStyle name="40% - Accent2 2 3 2 2 3 2 3" xfId="46063" xr:uid="{00000000-0005-0000-0000-0000473B0000}"/>
    <cellStyle name="40% - Accent2 2 3 2 2 3 2 4" xfId="58028" xr:uid="{00000000-0005-0000-0000-0000483B0000}"/>
    <cellStyle name="40% - Accent2 2 3 2 2 3 3" xfId="22150" xr:uid="{00000000-0005-0000-0000-0000493B0000}"/>
    <cellStyle name="40% - Accent2 2 3 2 2 3 4" xfId="10208" xr:uid="{00000000-0005-0000-0000-00004A3B0000}"/>
    <cellStyle name="40% - Accent2 2 3 2 2 3 5" xfId="28135" xr:uid="{00000000-0005-0000-0000-00004B3B0000}"/>
    <cellStyle name="40% - Accent2 2 3 2 2 3 6" xfId="40080" xr:uid="{00000000-0005-0000-0000-00004C3B0000}"/>
    <cellStyle name="40% - Accent2 2 3 2 2 3 7" xfId="52045" xr:uid="{00000000-0005-0000-0000-00004D3B0000}"/>
    <cellStyle name="40% - Accent2 2 3 2 2 4" xfId="13221" xr:uid="{00000000-0005-0000-0000-00004E3B0000}"/>
    <cellStyle name="40% - Accent2 2 3 2 2 4 2" xfId="31148" xr:uid="{00000000-0005-0000-0000-00004F3B0000}"/>
    <cellStyle name="40% - Accent2 2 3 2 2 4 3" xfId="43093" xr:uid="{00000000-0005-0000-0000-0000503B0000}"/>
    <cellStyle name="40% - Accent2 2 3 2 2 4 4" xfId="55058" xr:uid="{00000000-0005-0000-0000-0000513B0000}"/>
    <cellStyle name="40% - Accent2 2 3 2 2 5" xfId="19180" xr:uid="{00000000-0005-0000-0000-0000523B0000}"/>
    <cellStyle name="40% - Accent2 2 3 2 2 6" xfId="7238" xr:uid="{00000000-0005-0000-0000-0000533B0000}"/>
    <cellStyle name="40% - Accent2 2 3 2 2 7" xfId="25165" xr:uid="{00000000-0005-0000-0000-0000543B0000}"/>
    <cellStyle name="40% - Accent2 2 3 2 2 8" xfId="37110" xr:uid="{00000000-0005-0000-0000-0000553B0000}"/>
    <cellStyle name="40% - Accent2 2 3 2 2 9" xfId="49075" xr:uid="{00000000-0005-0000-0000-0000563B0000}"/>
    <cellStyle name="40% - Accent2 2 3 2 3" xfId="1980" xr:uid="{00000000-0005-0000-0000-0000573B0000}"/>
    <cellStyle name="40% - Accent2 2 3 2 3 2" xfId="4950" xr:uid="{00000000-0005-0000-0000-0000583B0000}"/>
    <cellStyle name="40% - Accent2 2 3 2 3 2 2" xfId="16913" xr:uid="{00000000-0005-0000-0000-0000593B0000}"/>
    <cellStyle name="40% - Accent2 2 3 2 3 2 2 2" xfId="34840" xr:uid="{00000000-0005-0000-0000-00005A3B0000}"/>
    <cellStyle name="40% - Accent2 2 3 2 3 2 2 3" xfId="46785" xr:uid="{00000000-0005-0000-0000-00005B3B0000}"/>
    <cellStyle name="40% - Accent2 2 3 2 3 2 2 4" xfId="58750" xr:uid="{00000000-0005-0000-0000-00005C3B0000}"/>
    <cellStyle name="40% - Accent2 2 3 2 3 2 3" xfId="22872" xr:uid="{00000000-0005-0000-0000-00005D3B0000}"/>
    <cellStyle name="40% - Accent2 2 3 2 3 2 4" xfId="10930" xr:uid="{00000000-0005-0000-0000-00005E3B0000}"/>
    <cellStyle name="40% - Accent2 2 3 2 3 2 5" xfId="28857" xr:uid="{00000000-0005-0000-0000-00005F3B0000}"/>
    <cellStyle name="40% - Accent2 2 3 2 3 2 6" xfId="40802" xr:uid="{00000000-0005-0000-0000-0000603B0000}"/>
    <cellStyle name="40% - Accent2 2 3 2 3 2 7" xfId="52767" xr:uid="{00000000-0005-0000-0000-0000613B0000}"/>
    <cellStyle name="40% - Accent2 2 3 2 3 3" xfId="13943" xr:uid="{00000000-0005-0000-0000-0000623B0000}"/>
    <cellStyle name="40% - Accent2 2 3 2 3 3 2" xfId="31870" xr:uid="{00000000-0005-0000-0000-0000633B0000}"/>
    <cellStyle name="40% - Accent2 2 3 2 3 3 3" xfId="43815" xr:uid="{00000000-0005-0000-0000-0000643B0000}"/>
    <cellStyle name="40% - Accent2 2 3 2 3 3 4" xfId="55780" xr:uid="{00000000-0005-0000-0000-0000653B0000}"/>
    <cellStyle name="40% - Accent2 2 3 2 3 4" xfId="19902" xr:uid="{00000000-0005-0000-0000-0000663B0000}"/>
    <cellStyle name="40% - Accent2 2 3 2 3 5" xfId="7960" xr:uid="{00000000-0005-0000-0000-0000673B0000}"/>
    <cellStyle name="40% - Accent2 2 3 2 3 6" xfId="25887" xr:uid="{00000000-0005-0000-0000-0000683B0000}"/>
    <cellStyle name="40% - Accent2 2 3 2 3 7" xfId="37832" xr:uid="{00000000-0005-0000-0000-0000693B0000}"/>
    <cellStyle name="40% - Accent2 2 3 2 3 8" xfId="49797" xr:uid="{00000000-0005-0000-0000-00006A3B0000}"/>
    <cellStyle name="40% - Accent2 2 3 2 4" xfId="3506" xr:uid="{00000000-0005-0000-0000-00006B3B0000}"/>
    <cellStyle name="40% - Accent2 2 3 2 4 2" xfId="15469" xr:uid="{00000000-0005-0000-0000-00006C3B0000}"/>
    <cellStyle name="40% - Accent2 2 3 2 4 2 2" xfId="33396" xr:uid="{00000000-0005-0000-0000-00006D3B0000}"/>
    <cellStyle name="40% - Accent2 2 3 2 4 2 3" xfId="45341" xr:uid="{00000000-0005-0000-0000-00006E3B0000}"/>
    <cellStyle name="40% - Accent2 2 3 2 4 2 4" xfId="57306" xr:uid="{00000000-0005-0000-0000-00006F3B0000}"/>
    <cellStyle name="40% - Accent2 2 3 2 4 3" xfId="21428" xr:uid="{00000000-0005-0000-0000-0000703B0000}"/>
    <cellStyle name="40% - Accent2 2 3 2 4 4" xfId="9486" xr:uid="{00000000-0005-0000-0000-0000713B0000}"/>
    <cellStyle name="40% - Accent2 2 3 2 4 5" xfId="27413" xr:uid="{00000000-0005-0000-0000-0000723B0000}"/>
    <cellStyle name="40% - Accent2 2 3 2 4 6" xfId="39358" xr:uid="{00000000-0005-0000-0000-0000733B0000}"/>
    <cellStyle name="40% - Accent2 2 3 2 4 7" xfId="51323" xr:uid="{00000000-0005-0000-0000-0000743B0000}"/>
    <cellStyle name="40% - Accent2 2 3 2 5" xfId="12499" xr:uid="{00000000-0005-0000-0000-0000753B0000}"/>
    <cellStyle name="40% - Accent2 2 3 2 5 2" xfId="30426" xr:uid="{00000000-0005-0000-0000-0000763B0000}"/>
    <cellStyle name="40% - Accent2 2 3 2 5 3" xfId="42371" xr:uid="{00000000-0005-0000-0000-0000773B0000}"/>
    <cellStyle name="40% - Accent2 2 3 2 5 4" xfId="54336" xr:uid="{00000000-0005-0000-0000-0000783B0000}"/>
    <cellStyle name="40% - Accent2 2 3 2 6" xfId="18458" xr:uid="{00000000-0005-0000-0000-0000793B0000}"/>
    <cellStyle name="40% - Accent2 2 3 2 7" xfId="6516" xr:uid="{00000000-0005-0000-0000-00007A3B0000}"/>
    <cellStyle name="40% - Accent2 2 3 2 8" xfId="24443" xr:uid="{00000000-0005-0000-0000-00007B3B0000}"/>
    <cellStyle name="40% - Accent2 2 3 2 9" xfId="36388" xr:uid="{00000000-0005-0000-0000-00007C3B0000}"/>
    <cellStyle name="40% - Accent2 2 3 3" xfId="910" xr:uid="{00000000-0005-0000-0000-00007D3B0000}"/>
    <cellStyle name="40% - Accent2 2 3 3 2" xfId="2354" xr:uid="{00000000-0005-0000-0000-00007E3B0000}"/>
    <cellStyle name="40% - Accent2 2 3 3 2 2" xfId="5324" xr:uid="{00000000-0005-0000-0000-00007F3B0000}"/>
    <cellStyle name="40% - Accent2 2 3 3 2 2 2" xfId="17287" xr:uid="{00000000-0005-0000-0000-0000803B0000}"/>
    <cellStyle name="40% - Accent2 2 3 3 2 2 2 2" xfId="35214" xr:uid="{00000000-0005-0000-0000-0000813B0000}"/>
    <cellStyle name="40% - Accent2 2 3 3 2 2 2 3" xfId="47159" xr:uid="{00000000-0005-0000-0000-0000823B0000}"/>
    <cellStyle name="40% - Accent2 2 3 3 2 2 2 4" xfId="59124" xr:uid="{00000000-0005-0000-0000-0000833B0000}"/>
    <cellStyle name="40% - Accent2 2 3 3 2 2 3" xfId="23246" xr:uid="{00000000-0005-0000-0000-0000843B0000}"/>
    <cellStyle name="40% - Accent2 2 3 3 2 2 4" xfId="11304" xr:uid="{00000000-0005-0000-0000-0000853B0000}"/>
    <cellStyle name="40% - Accent2 2 3 3 2 2 5" xfId="29231" xr:uid="{00000000-0005-0000-0000-0000863B0000}"/>
    <cellStyle name="40% - Accent2 2 3 3 2 2 6" xfId="41176" xr:uid="{00000000-0005-0000-0000-0000873B0000}"/>
    <cellStyle name="40% - Accent2 2 3 3 2 2 7" xfId="53141" xr:uid="{00000000-0005-0000-0000-0000883B0000}"/>
    <cellStyle name="40% - Accent2 2 3 3 2 3" xfId="14317" xr:uid="{00000000-0005-0000-0000-0000893B0000}"/>
    <cellStyle name="40% - Accent2 2 3 3 2 3 2" xfId="32244" xr:uid="{00000000-0005-0000-0000-00008A3B0000}"/>
    <cellStyle name="40% - Accent2 2 3 3 2 3 3" xfId="44189" xr:uid="{00000000-0005-0000-0000-00008B3B0000}"/>
    <cellStyle name="40% - Accent2 2 3 3 2 3 4" xfId="56154" xr:uid="{00000000-0005-0000-0000-00008C3B0000}"/>
    <cellStyle name="40% - Accent2 2 3 3 2 4" xfId="20276" xr:uid="{00000000-0005-0000-0000-00008D3B0000}"/>
    <cellStyle name="40% - Accent2 2 3 3 2 5" xfId="8334" xr:uid="{00000000-0005-0000-0000-00008E3B0000}"/>
    <cellStyle name="40% - Accent2 2 3 3 2 6" xfId="26261" xr:uid="{00000000-0005-0000-0000-00008F3B0000}"/>
    <cellStyle name="40% - Accent2 2 3 3 2 7" xfId="38206" xr:uid="{00000000-0005-0000-0000-0000903B0000}"/>
    <cellStyle name="40% - Accent2 2 3 3 2 8" xfId="50171" xr:uid="{00000000-0005-0000-0000-0000913B0000}"/>
    <cellStyle name="40% - Accent2 2 3 3 3" xfId="3880" xr:uid="{00000000-0005-0000-0000-0000923B0000}"/>
    <cellStyle name="40% - Accent2 2 3 3 3 2" xfId="15843" xr:uid="{00000000-0005-0000-0000-0000933B0000}"/>
    <cellStyle name="40% - Accent2 2 3 3 3 2 2" xfId="33770" xr:uid="{00000000-0005-0000-0000-0000943B0000}"/>
    <cellStyle name="40% - Accent2 2 3 3 3 2 3" xfId="45715" xr:uid="{00000000-0005-0000-0000-0000953B0000}"/>
    <cellStyle name="40% - Accent2 2 3 3 3 2 4" xfId="57680" xr:uid="{00000000-0005-0000-0000-0000963B0000}"/>
    <cellStyle name="40% - Accent2 2 3 3 3 3" xfId="21802" xr:uid="{00000000-0005-0000-0000-0000973B0000}"/>
    <cellStyle name="40% - Accent2 2 3 3 3 4" xfId="9860" xr:uid="{00000000-0005-0000-0000-0000983B0000}"/>
    <cellStyle name="40% - Accent2 2 3 3 3 5" xfId="27787" xr:uid="{00000000-0005-0000-0000-0000993B0000}"/>
    <cellStyle name="40% - Accent2 2 3 3 3 6" xfId="39732" xr:uid="{00000000-0005-0000-0000-00009A3B0000}"/>
    <cellStyle name="40% - Accent2 2 3 3 3 7" xfId="51697" xr:uid="{00000000-0005-0000-0000-00009B3B0000}"/>
    <cellStyle name="40% - Accent2 2 3 3 4" xfId="12873" xr:uid="{00000000-0005-0000-0000-00009C3B0000}"/>
    <cellStyle name="40% - Accent2 2 3 3 4 2" xfId="30800" xr:uid="{00000000-0005-0000-0000-00009D3B0000}"/>
    <cellStyle name="40% - Accent2 2 3 3 4 3" xfId="42745" xr:uid="{00000000-0005-0000-0000-00009E3B0000}"/>
    <cellStyle name="40% - Accent2 2 3 3 4 4" xfId="54710" xr:uid="{00000000-0005-0000-0000-00009F3B0000}"/>
    <cellStyle name="40% - Accent2 2 3 3 5" xfId="18832" xr:uid="{00000000-0005-0000-0000-0000A03B0000}"/>
    <cellStyle name="40% - Accent2 2 3 3 6" xfId="6890" xr:uid="{00000000-0005-0000-0000-0000A13B0000}"/>
    <cellStyle name="40% - Accent2 2 3 3 7" xfId="24817" xr:uid="{00000000-0005-0000-0000-0000A23B0000}"/>
    <cellStyle name="40% - Accent2 2 3 3 8" xfId="36762" xr:uid="{00000000-0005-0000-0000-0000A33B0000}"/>
    <cellStyle name="40% - Accent2 2 3 3 9" xfId="48727" xr:uid="{00000000-0005-0000-0000-0000A43B0000}"/>
    <cellStyle name="40% - Accent2 2 3 4" xfId="1632" xr:uid="{00000000-0005-0000-0000-0000A53B0000}"/>
    <cellStyle name="40% - Accent2 2 3 4 2" xfId="4602" xr:uid="{00000000-0005-0000-0000-0000A63B0000}"/>
    <cellStyle name="40% - Accent2 2 3 4 2 2" xfId="16565" xr:uid="{00000000-0005-0000-0000-0000A73B0000}"/>
    <cellStyle name="40% - Accent2 2 3 4 2 2 2" xfId="34492" xr:uid="{00000000-0005-0000-0000-0000A83B0000}"/>
    <cellStyle name="40% - Accent2 2 3 4 2 2 3" xfId="46437" xr:uid="{00000000-0005-0000-0000-0000A93B0000}"/>
    <cellStyle name="40% - Accent2 2 3 4 2 2 4" xfId="58402" xr:uid="{00000000-0005-0000-0000-0000AA3B0000}"/>
    <cellStyle name="40% - Accent2 2 3 4 2 3" xfId="22524" xr:uid="{00000000-0005-0000-0000-0000AB3B0000}"/>
    <cellStyle name="40% - Accent2 2 3 4 2 4" xfId="10582" xr:uid="{00000000-0005-0000-0000-0000AC3B0000}"/>
    <cellStyle name="40% - Accent2 2 3 4 2 5" xfId="28509" xr:uid="{00000000-0005-0000-0000-0000AD3B0000}"/>
    <cellStyle name="40% - Accent2 2 3 4 2 6" xfId="40454" xr:uid="{00000000-0005-0000-0000-0000AE3B0000}"/>
    <cellStyle name="40% - Accent2 2 3 4 2 7" xfId="52419" xr:uid="{00000000-0005-0000-0000-0000AF3B0000}"/>
    <cellStyle name="40% - Accent2 2 3 4 3" xfId="13595" xr:uid="{00000000-0005-0000-0000-0000B03B0000}"/>
    <cellStyle name="40% - Accent2 2 3 4 3 2" xfId="31522" xr:uid="{00000000-0005-0000-0000-0000B13B0000}"/>
    <cellStyle name="40% - Accent2 2 3 4 3 3" xfId="43467" xr:uid="{00000000-0005-0000-0000-0000B23B0000}"/>
    <cellStyle name="40% - Accent2 2 3 4 3 4" xfId="55432" xr:uid="{00000000-0005-0000-0000-0000B33B0000}"/>
    <cellStyle name="40% - Accent2 2 3 4 4" xfId="19554" xr:uid="{00000000-0005-0000-0000-0000B43B0000}"/>
    <cellStyle name="40% - Accent2 2 3 4 5" xfId="7612" xr:uid="{00000000-0005-0000-0000-0000B53B0000}"/>
    <cellStyle name="40% - Accent2 2 3 4 6" xfId="25539" xr:uid="{00000000-0005-0000-0000-0000B63B0000}"/>
    <cellStyle name="40% - Accent2 2 3 4 7" xfId="37484" xr:uid="{00000000-0005-0000-0000-0000B73B0000}"/>
    <cellStyle name="40% - Accent2 2 3 4 8" xfId="49449" xr:uid="{00000000-0005-0000-0000-0000B83B0000}"/>
    <cellStyle name="40% - Accent2 2 3 5" xfId="3158" xr:uid="{00000000-0005-0000-0000-0000B93B0000}"/>
    <cellStyle name="40% - Accent2 2 3 5 2" xfId="15121" xr:uid="{00000000-0005-0000-0000-0000BA3B0000}"/>
    <cellStyle name="40% - Accent2 2 3 5 2 2" xfId="33048" xr:uid="{00000000-0005-0000-0000-0000BB3B0000}"/>
    <cellStyle name="40% - Accent2 2 3 5 2 3" xfId="44993" xr:uid="{00000000-0005-0000-0000-0000BC3B0000}"/>
    <cellStyle name="40% - Accent2 2 3 5 2 4" xfId="56958" xr:uid="{00000000-0005-0000-0000-0000BD3B0000}"/>
    <cellStyle name="40% - Accent2 2 3 5 3" xfId="21080" xr:uid="{00000000-0005-0000-0000-0000BE3B0000}"/>
    <cellStyle name="40% - Accent2 2 3 5 4" xfId="9138" xr:uid="{00000000-0005-0000-0000-0000BF3B0000}"/>
    <cellStyle name="40% - Accent2 2 3 5 5" xfId="27065" xr:uid="{00000000-0005-0000-0000-0000C03B0000}"/>
    <cellStyle name="40% - Accent2 2 3 5 6" xfId="39010" xr:uid="{00000000-0005-0000-0000-0000C13B0000}"/>
    <cellStyle name="40% - Accent2 2 3 5 7" xfId="50975" xr:uid="{00000000-0005-0000-0000-0000C23B0000}"/>
    <cellStyle name="40% - Accent2 2 3 6" xfId="12151" xr:uid="{00000000-0005-0000-0000-0000C33B0000}"/>
    <cellStyle name="40% - Accent2 2 3 6 2" xfId="30078" xr:uid="{00000000-0005-0000-0000-0000C43B0000}"/>
    <cellStyle name="40% - Accent2 2 3 6 3" xfId="42023" xr:uid="{00000000-0005-0000-0000-0000C53B0000}"/>
    <cellStyle name="40% - Accent2 2 3 6 4" xfId="53988" xr:uid="{00000000-0005-0000-0000-0000C63B0000}"/>
    <cellStyle name="40% - Accent2 2 3 7" xfId="18110" xr:uid="{00000000-0005-0000-0000-0000C73B0000}"/>
    <cellStyle name="40% - Accent2 2 3 8" xfId="6168" xr:uid="{00000000-0005-0000-0000-0000C83B0000}"/>
    <cellStyle name="40% - Accent2 2 3 9" xfId="24095" xr:uid="{00000000-0005-0000-0000-0000C93B0000}"/>
    <cellStyle name="40% - Accent2 2 4" xfId="304" xr:uid="{00000000-0005-0000-0000-0000CA3B0000}"/>
    <cellStyle name="40% - Accent2 2 4 10" xfId="36156" xr:uid="{00000000-0005-0000-0000-0000CB3B0000}"/>
    <cellStyle name="40% - Accent2 2 4 11" xfId="48121" xr:uid="{00000000-0005-0000-0000-0000CC3B0000}"/>
    <cellStyle name="40% - Accent2 2 4 2" xfId="652" xr:uid="{00000000-0005-0000-0000-0000CD3B0000}"/>
    <cellStyle name="40% - Accent2 2 4 2 10" xfId="48469" xr:uid="{00000000-0005-0000-0000-0000CE3B0000}"/>
    <cellStyle name="40% - Accent2 2 4 2 2" xfId="1374" xr:uid="{00000000-0005-0000-0000-0000CF3B0000}"/>
    <cellStyle name="40% - Accent2 2 4 2 2 2" xfId="2818" xr:uid="{00000000-0005-0000-0000-0000D03B0000}"/>
    <cellStyle name="40% - Accent2 2 4 2 2 2 2" xfId="5788" xr:uid="{00000000-0005-0000-0000-0000D13B0000}"/>
    <cellStyle name="40% - Accent2 2 4 2 2 2 2 2" xfId="17751" xr:uid="{00000000-0005-0000-0000-0000D23B0000}"/>
    <cellStyle name="40% - Accent2 2 4 2 2 2 2 2 2" xfId="35678" xr:uid="{00000000-0005-0000-0000-0000D33B0000}"/>
    <cellStyle name="40% - Accent2 2 4 2 2 2 2 2 3" xfId="47623" xr:uid="{00000000-0005-0000-0000-0000D43B0000}"/>
    <cellStyle name="40% - Accent2 2 4 2 2 2 2 2 4" xfId="59588" xr:uid="{00000000-0005-0000-0000-0000D53B0000}"/>
    <cellStyle name="40% - Accent2 2 4 2 2 2 2 3" xfId="23710" xr:uid="{00000000-0005-0000-0000-0000D63B0000}"/>
    <cellStyle name="40% - Accent2 2 4 2 2 2 2 4" xfId="11768" xr:uid="{00000000-0005-0000-0000-0000D73B0000}"/>
    <cellStyle name="40% - Accent2 2 4 2 2 2 2 5" xfId="29695" xr:uid="{00000000-0005-0000-0000-0000D83B0000}"/>
    <cellStyle name="40% - Accent2 2 4 2 2 2 2 6" xfId="41640" xr:uid="{00000000-0005-0000-0000-0000D93B0000}"/>
    <cellStyle name="40% - Accent2 2 4 2 2 2 2 7" xfId="53605" xr:uid="{00000000-0005-0000-0000-0000DA3B0000}"/>
    <cellStyle name="40% - Accent2 2 4 2 2 2 3" xfId="14781" xr:uid="{00000000-0005-0000-0000-0000DB3B0000}"/>
    <cellStyle name="40% - Accent2 2 4 2 2 2 3 2" xfId="32708" xr:uid="{00000000-0005-0000-0000-0000DC3B0000}"/>
    <cellStyle name="40% - Accent2 2 4 2 2 2 3 3" xfId="44653" xr:uid="{00000000-0005-0000-0000-0000DD3B0000}"/>
    <cellStyle name="40% - Accent2 2 4 2 2 2 3 4" xfId="56618" xr:uid="{00000000-0005-0000-0000-0000DE3B0000}"/>
    <cellStyle name="40% - Accent2 2 4 2 2 2 4" xfId="20740" xr:uid="{00000000-0005-0000-0000-0000DF3B0000}"/>
    <cellStyle name="40% - Accent2 2 4 2 2 2 5" xfId="8798" xr:uid="{00000000-0005-0000-0000-0000E03B0000}"/>
    <cellStyle name="40% - Accent2 2 4 2 2 2 6" xfId="26725" xr:uid="{00000000-0005-0000-0000-0000E13B0000}"/>
    <cellStyle name="40% - Accent2 2 4 2 2 2 7" xfId="38670" xr:uid="{00000000-0005-0000-0000-0000E23B0000}"/>
    <cellStyle name="40% - Accent2 2 4 2 2 2 8" xfId="50635" xr:uid="{00000000-0005-0000-0000-0000E33B0000}"/>
    <cellStyle name="40% - Accent2 2 4 2 2 3" xfId="4344" xr:uid="{00000000-0005-0000-0000-0000E43B0000}"/>
    <cellStyle name="40% - Accent2 2 4 2 2 3 2" xfId="16307" xr:uid="{00000000-0005-0000-0000-0000E53B0000}"/>
    <cellStyle name="40% - Accent2 2 4 2 2 3 2 2" xfId="34234" xr:uid="{00000000-0005-0000-0000-0000E63B0000}"/>
    <cellStyle name="40% - Accent2 2 4 2 2 3 2 3" xfId="46179" xr:uid="{00000000-0005-0000-0000-0000E73B0000}"/>
    <cellStyle name="40% - Accent2 2 4 2 2 3 2 4" xfId="58144" xr:uid="{00000000-0005-0000-0000-0000E83B0000}"/>
    <cellStyle name="40% - Accent2 2 4 2 2 3 3" xfId="22266" xr:uid="{00000000-0005-0000-0000-0000E93B0000}"/>
    <cellStyle name="40% - Accent2 2 4 2 2 3 4" xfId="10324" xr:uid="{00000000-0005-0000-0000-0000EA3B0000}"/>
    <cellStyle name="40% - Accent2 2 4 2 2 3 5" xfId="28251" xr:uid="{00000000-0005-0000-0000-0000EB3B0000}"/>
    <cellStyle name="40% - Accent2 2 4 2 2 3 6" xfId="40196" xr:uid="{00000000-0005-0000-0000-0000EC3B0000}"/>
    <cellStyle name="40% - Accent2 2 4 2 2 3 7" xfId="52161" xr:uid="{00000000-0005-0000-0000-0000ED3B0000}"/>
    <cellStyle name="40% - Accent2 2 4 2 2 4" xfId="13337" xr:uid="{00000000-0005-0000-0000-0000EE3B0000}"/>
    <cellStyle name="40% - Accent2 2 4 2 2 4 2" xfId="31264" xr:uid="{00000000-0005-0000-0000-0000EF3B0000}"/>
    <cellStyle name="40% - Accent2 2 4 2 2 4 3" xfId="43209" xr:uid="{00000000-0005-0000-0000-0000F03B0000}"/>
    <cellStyle name="40% - Accent2 2 4 2 2 4 4" xfId="55174" xr:uid="{00000000-0005-0000-0000-0000F13B0000}"/>
    <cellStyle name="40% - Accent2 2 4 2 2 5" xfId="19296" xr:uid="{00000000-0005-0000-0000-0000F23B0000}"/>
    <cellStyle name="40% - Accent2 2 4 2 2 6" xfId="7354" xr:uid="{00000000-0005-0000-0000-0000F33B0000}"/>
    <cellStyle name="40% - Accent2 2 4 2 2 7" xfId="25281" xr:uid="{00000000-0005-0000-0000-0000F43B0000}"/>
    <cellStyle name="40% - Accent2 2 4 2 2 8" xfId="37226" xr:uid="{00000000-0005-0000-0000-0000F53B0000}"/>
    <cellStyle name="40% - Accent2 2 4 2 2 9" xfId="49191" xr:uid="{00000000-0005-0000-0000-0000F63B0000}"/>
    <cellStyle name="40% - Accent2 2 4 2 3" xfId="2096" xr:uid="{00000000-0005-0000-0000-0000F73B0000}"/>
    <cellStyle name="40% - Accent2 2 4 2 3 2" xfId="5066" xr:uid="{00000000-0005-0000-0000-0000F83B0000}"/>
    <cellStyle name="40% - Accent2 2 4 2 3 2 2" xfId="17029" xr:uid="{00000000-0005-0000-0000-0000F93B0000}"/>
    <cellStyle name="40% - Accent2 2 4 2 3 2 2 2" xfId="34956" xr:uid="{00000000-0005-0000-0000-0000FA3B0000}"/>
    <cellStyle name="40% - Accent2 2 4 2 3 2 2 3" xfId="46901" xr:uid="{00000000-0005-0000-0000-0000FB3B0000}"/>
    <cellStyle name="40% - Accent2 2 4 2 3 2 2 4" xfId="58866" xr:uid="{00000000-0005-0000-0000-0000FC3B0000}"/>
    <cellStyle name="40% - Accent2 2 4 2 3 2 3" xfId="22988" xr:uid="{00000000-0005-0000-0000-0000FD3B0000}"/>
    <cellStyle name="40% - Accent2 2 4 2 3 2 4" xfId="11046" xr:uid="{00000000-0005-0000-0000-0000FE3B0000}"/>
    <cellStyle name="40% - Accent2 2 4 2 3 2 5" xfId="28973" xr:uid="{00000000-0005-0000-0000-0000FF3B0000}"/>
    <cellStyle name="40% - Accent2 2 4 2 3 2 6" xfId="40918" xr:uid="{00000000-0005-0000-0000-0000003C0000}"/>
    <cellStyle name="40% - Accent2 2 4 2 3 2 7" xfId="52883" xr:uid="{00000000-0005-0000-0000-0000013C0000}"/>
    <cellStyle name="40% - Accent2 2 4 2 3 3" xfId="14059" xr:uid="{00000000-0005-0000-0000-0000023C0000}"/>
    <cellStyle name="40% - Accent2 2 4 2 3 3 2" xfId="31986" xr:uid="{00000000-0005-0000-0000-0000033C0000}"/>
    <cellStyle name="40% - Accent2 2 4 2 3 3 3" xfId="43931" xr:uid="{00000000-0005-0000-0000-0000043C0000}"/>
    <cellStyle name="40% - Accent2 2 4 2 3 3 4" xfId="55896" xr:uid="{00000000-0005-0000-0000-0000053C0000}"/>
    <cellStyle name="40% - Accent2 2 4 2 3 4" xfId="20018" xr:uid="{00000000-0005-0000-0000-0000063C0000}"/>
    <cellStyle name="40% - Accent2 2 4 2 3 5" xfId="8076" xr:uid="{00000000-0005-0000-0000-0000073C0000}"/>
    <cellStyle name="40% - Accent2 2 4 2 3 6" xfId="26003" xr:uid="{00000000-0005-0000-0000-0000083C0000}"/>
    <cellStyle name="40% - Accent2 2 4 2 3 7" xfId="37948" xr:uid="{00000000-0005-0000-0000-0000093C0000}"/>
    <cellStyle name="40% - Accent2 2 4 2 3 8" xfId="49913" xr:uid="{00000000-0005-0000-0000-00000A3C0000}"/>
    <cellStyle name="40% - Accent2 2 4 2 4" xfId="3622" xr:uid="{00000000-0005-0000-0000-00000B3C0000}"/>
    <cellStyle name="40% - Accent2 2 4 2 4 2" xfId="15585" xr:uid="{00000000-0005-0000-0000-00000C3C0000}"/>
    <cellStyle name="40% - Accent2 2 4 2 4 2 2" xfId="33512" xr:uid="{00000000-0005-0000-0000-00000D3C0000}"/>
    <cellStyle name="40% - Accent2 2 4 2 4 2 3" xfId="45457" xr:uid="{00000000-0005-0000-0000-00000E3C0000}"/>
    <cellStyle name="40% - Accent2 2 4 2 4 2 4" xfId="57422" xr:uid="{00000000-0005-0000-0000-00000F3C0000}"/>
    <cellStyle name="40% - Accent2 2 4 2 4 3" xfId="21544" xr:uid="{00000000-0005-0000-0000-0000103C0000}"/>
    <cellStyle name="40% - Accent2 2 4 2 4 4" xfId="9602" xr:uid="{00000000-0005-0000-0000-0000113C0000}"/>
    <cellStyle name="40% - Accent2 2 4 2 4 5" xfId="27529" xr:uid="{00000000-0005-0000-0000-0000123C0000}"/>
    <cellStyle name="40% - Accent2 2 4 2 4 6" xfId="39474" xr:uid="{00000000-0005-0000-0000-0000133C0000}"/>
    <cellStyle name="40% - Accent2 2 4 2 4 7" xfId="51439" xr:uid="{00000000-0005-0000-0000-0000143C0000}"/>
    <cellStyle name="40% - Accent2 2 4 2 5" xfId="12615" xr:uid="{00000000-0005-0000-0000-0000153C0000}"/>
    <cellStyle name="40% - Accent2 2 4 2 5 2" xfId="30542" xr:uid="{00000000-0005-0000-0000-0000163C0000}"/>
    <cellStyle name="40% - Accent2 2 4 2 5 3" xfId="42487" xr:uid="{00000000-0005-0000-0000-0000173C0000}"/>
    <cellStyle name="40% - Accent2 2 4 2 5 4" xfId="54452" xr:uid="{00000000-0005-0000-0000-0000183C0000}"/>
    <cellStyle name="40% - Accent2 2 4 2 6" xfId="18574" xr:uid="{00000000-0005-0000-0000-0000193C0000}"/>
    <cellStyle name="40% - Accent2 2 4 2 7" xfId="6632" xr:uid="{00000000-0005-0000-0000-00001A3C0000}"/>
    <cellStyle name="40% - Accent2 2 4 2 8" xfId="24559" xr:uid="{00000000-0005-0000-0000-00001B3C0000}"/>
    <cellStyle name="40% - Accent2 2 4 2 9" xfId="36504" xr:uid="{00000000-0005-0000-0000-00001C3C0000}"/>
    <cellStyle name="40% - Accent2 2 4 3" xfId="1026" xr:uid="{00000000-0005-0000-0000-00001D3C0000}"/>
    <cellStyle name="40% - Accent2 2 4 3 2" xfId="2470" xr:uid="{00000000-0005-0000-0000-00001E3C0000}"/>
    <cellStyle name="40% - Accent2 2 4 3 2 2" xfId="5440" xr:uid="{00000000-0005-0000-0000-00001F3C0000}"/>
    <cellStyle name="40% - Accent2 2 4 3 2 2 2" xfId="17403" xr:uid="{00000000-0005-0000-0000-0000203C0000}"/>
    <cellStyle name="40% - Accent2 2 4 3 2 2 2 2" xfId="35330" xr:uid="{00000000-0005-0000-0000-0000213C0000}"/>
    <cellStyle name="40% - Accent2 2 4 3 2 2 2 3" xfId="47275" xr:uid="{00000000-0005-0000-0000-0000223C0000}"/>
    <cellStyle name="40% - Accent2 2 4 3 2 2 2 4" xfId="59240" xr:uid="{00000000-0005-0000-0000-0000233C0000}"/>
    <cellStyle name="40% - Accent2 2 4 3 2 2 3" xfId="23362" xr:uid="{00000000-0005-0000-0000-0000243C0000}"/>
    <cellStyle name="40% - Accent2 2 4 3 2 2 4" xfId="11420" xr:uid="{00000000-0005-0000-0000-0000253C0000}"/>
    <cellStyle name="40% - Accent2 2 4 3 2 2 5" xfId="29347" xr:uid="{00000000-0005-0000-0000-0000263C0000}"/>
    <cellStyle name="40% - Accent2 2 4 3 2 2 6" xfId="41292" xr:uid="{00000000-0005-0000-0000-0000273C0000}"/>
    <cellStyle name="40% - Accent2 2 4 3 2 2 7" xfId="53257" xr:uid="{00000000-0005-0000-0000-0000283C0000}"/>
    <cellStyle name="40% - Accent2 2 4 3 2 3" xfId="14433" xr:uid="{00000000-0005-0000-0000-0000293C0000}"/>
    <cellStyle name="40% - Accent2 2 4 3 2 3 2" xfId="32360" xr:uid="{00000000-0005-0000-0000-00002A3C0000}"/>
    <cellStyle name="40% - Accent2 2 4 3 2 3 3" xfId="44305" xr:uid="{00000000-0005-0000-0000-00002B3C0000}"/>
    <cellStyle name="40% - Accent2 2 4 3 2 3 4" xfId="56270" xr:uid="{00000000-0005-0000-0000-00002C3C0000}"/>
    <cellStyle name="40% - Accent2 2 4 3 2 4" xfId="20392" xr:uid="{00000000-0005-0000-0000-00002D3C0000}"/>
    <cellStyle name="40% - Accent2 2 4 3 2 5" xfId="8450" xr:uid="{00000000-0005-0000-0000-00002E3C0000}"/>
    <cellStyle name="40% - Accent2 2 4 3 2 6" xfId="26377" xr:uid="{00000000-0005-0000-0000-00002F3C0000}"/>
    <cellStyle name="40% - Accent2 2 4 3 2 7" xfId="38322" xr:uid="{00000000-0005-0000-0000-0000303C0000}"/>
    <cellStyle name="40% - Accent2 2 4 3 2 8" xfId="50287" xr:uid="{00000000-0005-0000-0000-0000313C0000}"/>
    <cellStyle name="40% - Accent2 2 4 3 3" xfId="3996" xr:uid="{00000000-0005-0000-0000-0000323C0000}"/>
    <cellStyle name="40% - Accent2 2 4 3 3 2" xfId="15959" xr:uid="{00000000-0005-0000-0000-0000333C0000}"/>
    <cellStyle name="40% - Accent2 2 4 3 3 2 2" xfId="33886" xr:uid="{00000000-0005-0000-0000-0000343C0000}"/>
    <cellStyle name="40% - Accent2 2 4 3 3 2 3" xfId="45831" xr:uid="{00000000-0005-0000-0000-0000353C0000}"/>
    <cellStyle name="40% - Accent2 2 4 3 3 2 4" xfId="57796" xr:uid="{00000000-0005-0000-0000-0000363C0000}"/>
    <cellStyle name="40% - Accent2 2 4 3 3 3" xfId="21918" xr:uid="{00000000-0005-0000-0000-0000373C0000}"/>
    <cellStyle name="40% - Accent2 2 4 3 3 4" xfId="9976" xr:uid="{00000000-0005-0000-0000-0000383C0000}"/>
    <cellStyle name="40% - Accent2 2 4 3 3 5" xfId="27903" xr:uid="{00000000-0005-0000-0000-0000393C0000}"/>
    <cellStyle name="40% - Accent2 2 4 3 3 6" xfId="39848" xr:uid="{00000000-0005-0000-0000-00003A3C0000}"/>
    <cellStyle name="40% - Accent2 2 4 3 3 7" xfId="51813" xr:uid="{00000000-0005-0000-0000-00003B3C0000}"/>
    <cellStyle name="40% - Accent2 2 4 3 4" xfId="12989" xr:uid="{00000000-0005-0000-0000-00003C3C0000}"/>
    <cellStyle name="40% - Accent2 2 4 3 4 2" xfId="30916" xr:uid="{00000000-0005-0000-0000-00003D3C0000}"/>
    <cellStyle name="40% - Accent2 2 4 3 4 3" xfId="42861" xr:uid="{00000000-0005-0000-0000-00003E3C0000}"/>
    <cellStyle name="40% - Accent2 2 4 3 4 4" xfId="54826" xr:uid="{00000000-0005-0000-0000-00003F3C0000}"/>
    <cellStyle name="40% - Accent2 2 4 3 5" xfId="18948" xr:uid="{00000000-0005-0000-0000-0000403C0000}"/>
    <cellStyle name="40% - Accent2 2 4 3 6" xfId="7006" xr:uid="{00000000-0005-0000-0000-0000413C0000}"/>
    <cellStyle name="40% - Accent2 2 4 3 7" xfId="24933" xr:uid="{00000000-0005-0000-0000-0000423C0000}"/>
    <cellStyle name="40% - Accent2 2 4 3 8" xfId="36878" xr:uid="{00000000-0005-0000-0000-0000433C0000}"/>
    <cellStyle name="40% - Accent2 2 4 3 9" xfId="48843" xr:uid="{00000000-0005-0000-0000-0000443C0000}"/>
    <cellStyle name="40% - Accent2 2 4 4" xfId="1748" xr:uid="{00000000-0005-0000-0000-0000453C0000}"/>
    <cellStyle name="40% - Accent2 2 4 4 2" xfId="4718" xr:uid="{00000000-0005-0000-0000-0000463C0000}"/>
    <cellStyle name="40% - Accent2 2 4 4 2 2" xfId="16681" xr:uid="{00000000-0005-0000-0000-0000473C0000}"/>
    <cellStyle name="40% - Accent2 2 4 4 2 2 2" xfId="34608" xr:uid="{00000000-0005-0000-0000-0000483C0000}"/>
    <cellStyle name="40% - Accent2 2 4 4 2 2 3" xfId="46553" xr:uid="{00000000-0005-0000-0000-0000493C0000}"/>
    <cellStyle name="40% - Accent2 2 4 4 2 2 4" xfId="58518" xr:uid="{00000000-0005-0000-0000-00004A3C0000}"/>
    <cellStyle name="40% - Accent2 2 4 4 2 3" xfId="22640" xr:uid="{00000000-0005-0000-0000-00004B3C0000}"/>
    <cellStyle name="40% - Accent2 2 4 4 2 4" xfId="10698" xr:uid="{00000000-0005-0000-0000-00004C3C0000}"/>
    <cellStyle name="40% - Accent2 2 4 4 2 5" xfId="28625" xr:uid="{00000000-0005-0000-0000-00004D3C0000}"/>
    <cellStyle name="40% - Accent2 2 4 4 2 6" xfId="40570" xr:uid="{00000000-0005-0000-0000-00004E3C0000}"/>
    <cellStyle name="40% - Accent2 2 4 4 2 7" xfId="52535" xr:uid="{00000000-0005-0000-0000-00004F3C0000}"/>
    <cellStyle name="40% - Accent2 2 4 4 3" xfId="13711" xr:uid="{00000000-0005-0000-0000-0000503C0000}"/>
    <cellStyle name="40% - Accent2 2 4 4 3 2" xfId="31638" xr:uid="{00000000-0005-0000-0000-0000513C0000}"/>
    <cellStyle name="40% - Accent2 2 4 4 3 3" xfId="43583" xr:uid="{00000000-0005-0000-0000-0000523C0000}"/>
    <cellStyle name="40% - Accent2 2 4 4 3 4" xfId="55548" xr:uid="{00000000-0005-0000-0000-0000533C0000}"/>
    <cellStyle name="40% - Accent2 2 4 4 4" xfId="19670" xr:uid="{00000000-0005-0000-0000-0000543C0000}"/>
    <cellStyle name="40% - Accent2 2 4 4 5" xfId="7728" xr:uid="{00000000-0005-0000-0000-0000553C0000}"/>
    <cellStyle name="40% - Accent2 2 4 4 6" xfId="25655" xr:uid="{00000000-0005-0000-0000-0000563C0000}"/>
    <cellStyle name="40% - Accent2 2 4 4 7" xfId="37600" xr:uid="{00000000-0005-0000-0000-0000573C0000}"/>
    <cellStyle name="40% - Accent2 2 4 4 8" xfId="49565" xr:uid="{00000000-0005-0000-0000-0000583C0000}"/>
    <cellStyle name="40% - Accent2 2 4 5" xfId="3274" xr:uid="{00000000-0005-0000-0000-0000593C0000}"/>
    <cellStyle name="40% - Accent2 2 4 5 2" xfId="15237" xr:uid="{00000000-0005-0000-0000-00005A3C0000}"/>
    <cellStyle name="40% - Accent2 2 4 5 2 2" xfId="33164" xr:uid="{00000000-0005-0000-0000-00005B3C0000}"/>
    <cellStyle name="40% - Accent2 2 4 5 2 3" xfId="45109" xr:uid="{00000000-0005-0000-0000-00005C3C0000}"/>
    <cellStyle name="40% - Accent2 2 4 5 2 4" xfId="57074" xr:uid="{00000000-0005-0000-0000-00005D3C0000}"/>
    <cellStyle name="40% - Accent2 2 4 5 3" xfId="21196" xr:uid="{00000000-0005-0000-0000-00005E3C0000}"/>
    <cellStyle name="40% - Accent2 2 4 5 4" xfId="9254" xr:uid="{00000000-0005-0000-0000-00005F3C0000}"/>
    <cellStyle name="40% - Accent2 2 4 5 5" xfId="27181" xr:uid="{00000000-0005-0000-0000-0000603C0000}"/>
    <cellStyle name="40% - Accent2 2 4 5 6" xfId="39126" xr:uid="{00000000-0005-0000-0000-0000613C0000}"/>
    <cellStyle name="40% - Accent2 2 4 5 7" xfId="51091" xr:uid="{00000000-0005-0000-0000-0000623C0000}"/>
    <cellStyle name="40% - Accent2 2 4 6" xfId="12267" xr:uid="{00000000-0005-0000-0000-0000633C0000}"/>
    <cellStyle name="40% - Accent2 2 4 6 2" xfId="30194" xr:uid="{00000000-0005-0000-0000-0000643C0000}"/>
    <cellStyle name="40% - Accent2 2 4 6 3" xfId="42139" xr:uid="{00000000-0005-0000-0000-0000653C0000}"/>
    <cellStyle name="40% - Accent2 2 4 6 4" xfId="54104" xr:uid="{00000000-0005-0000-0000-0000663C0000}"/>
    <cellStyle name="40% - Accent2 2 4 7" xfId="18226" xr:uid="{00000000-0005-0000-0000-0000673C0000}"/>
    <cellStyle name="40% - Accent2 2 4 8" xfId="6284" xr:uid="{00000000-0005-0000-0000-0000683C0000}"/>
    <cellStyle name="40% - Accent2 2 4 9" xfId="24211" xr:uid="{00000000-0005-0000-0000-0000693C0000}"/>
    <cellStyle name="40% - Accent2 2 5" xfId="420" xr:uid="{00000000-0005-0000-0000-00006A3C0000}"/>
    <cellStyle name="40% - Accent2 2 5 10" xfId="48237" xr:uid="{00000000-0005-0000-0000-00006B3C0000}"/>
    <cellStyle name="40% - Accent2 2 5 2" xfId="1142" xr:uid="{00000000-0005-0000-0000-00006C3C0000}"/>
    <cellStyle name="40% - Accent2 2 5 2 2" xfId="2586" xr:uid="{00000000-0005-0000-0000-00006D3C0000}"/>
    <cellStyle name="40% - Accent2 2 5 2 2 2" xfId="5556" xr:uid="{00000000-0005-0000-0000-00006E3C0000}"/>
    <cellStyle name="40% - Accent2 2 5 2 2 2 2" xfId="17519" xr:uid="{00000000-0005-0000-0000-00006F3C0000}"/>
    <cellStyle name="40% - Accent2 2 5 2 2 2 2 2" xfId="35446" xr:uid="{00000000-0005-0000-0000-0000703C0000}"/>
    <cellStyle name="40% - Accent2 2 5 2 2 2 2 3" xfId="47391" xr:uid="{00000000-0005-0000-0000-0000713C0000}"/>
    <cellStyle name="40% - Accent2 2 5 2 2 2 2 4" xfId="59356" xr:uid="{00000000-0005-0000-0000-0000723C0000}"/>
    <cellStyle name="40% - Accent2 2 5 2 2 2 3" xfId="23478" xr:uid="{00000000-0005-0000-0000-0000733C0000}"/>
    <cellStyle name="40% - Accent2 2 5 2 2 2 4" xfId="11536" xr:uid="{00000000-0005-0000-0000-0000743C0000}"/>
    <cellStyle name="40% - Accent2 2 5 2 2 2 5" xfId="29463" xr:uid="{00000000-0005-0000-0000-0000753C0000}"/>
    <cellStyle name="40% - Accent2 2 5 2 2 2 6" xfId="41408" xr:uid="{00000000-0005-0000-0000-0000763C0000}"/>
    <cellStyle name="40% - Accent2 2 5 2 2 2 7" xfId="53373" xr:uid="{00000000-0005-0000-0000-0000773C0000}"/>
    <cellStyle name="40% - Accent2 2 5 2 2 3" xfId="14549" xr:uid="{00000000-0005-0000-0000-0000783C0000}"/>
    <cellStyle name="40% - Accent2 2 5 2 2 3 2" xfId="32476" xr:uid="{00000000-0005-0000-0000-0000793C0000}"/>
    <cellStyle name="40% - Accent2 2 5 2 2 3 3" xfId="44421" xr:uid="{00000000-0005-0000-0000-00007A3C0000}"/>
    <cellStyle name="40% - Accent2 2 5 2 2 3 4" xfId="56386" xr:uid="{00000000-0005-0000-0000-00007B3C0000}"/>
    <cellStyle name="40% - Accent2 2 5 2 2 4" xfId="20508" xr:uid="{00000000-0005-0000-0000-00007C3C0000}"/>
    <cellStyle name="40% - Accent2 2 5 2 2 5" xfId="8566" xr:uid="{00000000-0005-0000-0000-00007D3C0000}"/>
    <cellStyle name="40% - Accent2 2 5 2 2 6" xfId="26493" xr:uid="{00000000-0005-0000-0000-00007E3C0000}"/>
    <cellStyle name="40% - Accent2 2 5 2 2 7" xfId="38438" xr:uid="{00000000-0005-0000-0000-00007F3C0000}"/>
    <cellStyle name="40% - Accent2 2 5 2 2 8" xfId="50403" xr:uid="{00000000-0005-0000-0000-0000803C0000}"/>
    <cellStyle name="40% - Accent2 2 5 2 3" xfId="4112" xr:uid="{00000000-0005-0000-0000-0000813C0000}"/>
    <cellStyle name="40% - Accent2 2 5 2 3 2" xfId="16075" xr:uid="{00000000-0005-0000-0000-0000823C0000}"/>
    <cellStyle name="40% - Accent2 2 5 2 3 2 2" xfId="34002" xr:uid="{00000000-0005-0000-0000-0000833C0000}"/>
    <cellStyle name="40% - Accent2 2 5 2 3 2 3" xfId="45947" xr:uid="{00000000-0005-0000-0000-0000843C0000}"/>
    <cellStyle name="40% - Accent2 2 5 2 3 2 4" xfId="57912" xr:uid="{00000000-0005-0000-0000-0000853C0000}"/>
    <cellStyle name="40% - Accent2 2 5 2 3 3" xfId="22034" xr:uid="{00000000-0005-0000-0000-0000863C0000}"/>
    <cellStyle name="40% - Accent2 2 5 2 3 4" xfId="10092" xr:uid="{00000000-0005-0000-0000-0000873C0000}"/>
    <cellStyle name="40% - Accent2 2 5 2 3 5" xfId="28019" xr:uid="{00000000-0005-0000-0000-0000883C0000}"/>
    <cellStyle name="40% - Accent2 2 5 2 3 6" xfId="39964" xr:uid="{00000000-0005-0000-0000-0000893C0000}"/>
    <cellStyle name="40% - Accent2 2 5 2 3 7" xfId="51929" xr:uid="{00000000-0005-0000-0000-00008A3C0000}"/>
    <cellStyle name="40% - Accent2 2 5 2 4" xfId="13105" xr:uid="{00000000-0005-0000-0000-00008B3C0000}"/>
    <cellStyle name="40% - Accent2 2 5 2 4 2" xfId="31032" xr:uid="{00000000-0005-0000-0000-00008C3C0000}"/>
    <cellStyle name="40% - Accent2 2 5 2 4 3" xfId="42977" xr:uid="{00000000-0005-0000-0000-00008D3C0000}"/>
    <cellStyle name="40% - Accent2 2 5 2 4 4" xfId="54942" xr:uid="{00000000-0005-0000-0000-00008E3C0000}"/>
    <cellStyle name="40% - Accent2 2 5 2 5" xfId="19064" xr:uid="{00000000-0005-0000-0000-00008F3C0000}"/>
    <cellStyle name="40% - Accent2 2 5 2 6" xfId="7122" xr:uid="{00000000-0005-0000-0000-0000903C0000}"/>
    <cellStyle name="40% - Accent2 2 5 2 7" xfId="25049" xr:uid="{00000000-0005-0000-0000-0000913C0000}"/>
    <cellStyle name="40% - Accent2 2 5 2 8" xfId="36994" xr:uid="{00000000-0005-0000-0000-0000923C0000}"/>
    <cellStyle name="40% - Accent2 2 5 2 9" xfId="48959" xr:uid="{00000000-0005-0000-0000-0000933C0000}"/>
    <cellStyle name="40% - Accent2 2 5 3" xfId="1864" xr:uid="{00000000-0005-0000-0000-0000943C0000}"/>
    <cellStyle name="40% - Accent2 2 5 3 2" xfId="4834" xr:uid="{00000000-0005-0000-0000-0000953C0000}"/>
    <cellStyle name="40% - Accent2 2 5 3 2 2" xfId="16797" xr:uid="{00000000-0005-0000-0000-0000963C0000}"/>
    <cellStyle name="40% - Accent2 2 5 3 2 2 2" xfId="34724" xr:uid="{00000000-0005-0000-0000-0000973C0000}"/>
    <cellStyle name="40% - Accent2 2 5 3 2 2 3" xfId="46669" xr:uid="{00000000-0005-0000-0000-0000983C0000}"/>
    <cellStyle name="40% - Accent2 2 5 3 2 2 4" xfId="58634" xr:uid="{00000000-0005-0000-0000-0000993C0000}"/>
    <cellStyle name="40% - Accent2 2 5 3 2 3" xfId="22756" xr:uid="{00000000-0005-0000-0000-00009A3C0000}"/>
    <cellStyle name="40% - Accent2 2 5 3 2 4" xfId="10814" xr:uid="{00000000-0005-0000-0000-00009B3C0000}"/>
    <cellStyle name="40% - Accent2 2 5 3 2 5" xfId="28741" xr:uid="{00000000-0005-0000-0000-00009C3C0000}"/>
    <cellStyle name="40% - Accent2 2 5 3 2 6" xfId="40686" xr:uid="{00000000-0005-0000-0000-00009D3C0000}"/>
    <cellStyle name="40% - Accent2 2 5 3 2 7" xfId="52651" xr:uid="{00000000-0005-0000-0000-00009E3C0000}"/>
    <cellStyle name="40% - Accent2 2 5 3 3" xfId="13827" xr:uid="{00000000-0005-0000-0000-00009F3C0000}"/>
    <cellStyle name="40% - Accent2 2 5 3 3 2" xfId="31754" xr:uid="{00000000-0005-0000-0000-0000A03C0000}"/>
    <cellStyle name="40% - Accent2 2 5 3 3 3" xfId="43699" xr:uid="{00000000-0005-0000-0000-0000A13C0000}"/>
    <cellStyle name="40% - Accent2 2 5 3 3 4" xfId="55664" xr:uid="{00000000-0005-0000-0000-0000A23C0000}"/>
    <cellStyle name="40% - Accent2 2 5 3 4" xfId="19786" xr:uid="{00000000-0005-0000-0000-0000A33C0000}"/>
    <cellStyle name="40% - Accent2 2 5 3 5" xfId="7844" xr:uid="{00000000-0005-0000-0000-0000A43C0000}"/>
    <cellStyle name="40% - Accent2 2 5 3 6" xfId="25771" xr:uid="{00000000-0005-0000-0000-0000A53C0000}"/>
    <cellStyle name="40% - Accent2 2 5 3 7" xfId="37716" xr:uid="{00000000-0005-0000-0000-0000A63C0000}"/>
    <cellStyle name="40% - Accent2 2 5 3 8" xfId="49681" xr:uid="{00000000-0005-0000-0000-0000A73C0000}"/>
    <cellStyle name="40% - Accent2 2 5 4" xfId="3390" xr:uid="{00000000-0005-0000-0000-0000A83C0000}"/>
    <cellStyle name="40% - Accent2 2 5 4 2" xfId="15353" xr:uid="{00000000-0005-0000-0000-0000A93C0000}"/>
    <cellStyle name="40% - Accent2 2 5 4 2 2" xfId="33280" xr:uid="{00000000-0005-0000-0000-0000AA3C0000}"/>
    <cellStyle name="40% - Accent2 2 5 4 2 3" xfId="45225" xr:uid="{00000000-0005-0000-0000-0000AB3C0000}"/>
    <cellStyle name="40% - Accent2 2 5 4 2 4" xfId="57190" xr:uid="{00000000-0005-0000-0000-0000AC3C0000}"/>
    <cellStyle name="40% - Accent2 2 5 4 3" xfId="21312" xr:uid="{00000000-0005-0000-0000-0000AD3C0000}"/>
    <cellStyle name="40% - Accent2 2 5 4 4" xfId="9370" xr:uid="{00000000-0005-0000-0000-0000AE3C0000}"/>
    <cellStyle name="40% - Accent2 2 5 4 5" xfId="27297" xr:uid="{00000000-0005-0000-0000-0000AF3C0000}"/>
    <cellStyle name="40% - Accent2 2 5 4 6" xfId="39242" xr:uid="{00000000-0005-0000-0000-0000B03C0000}"/>
    <cellStyle name="40% - Accent2 2 5 4 7" xfId="51207" xr:uid="{00000000-0005-0000-0000-0000B13C0000}"/>
    <cellStyle name="40% - Accent2 2 5 5" xfId="12383" xr:uid="{00000000-0005-0000-0000-0000B23C0000}"/>
    <cellStyle name="40% - Accent2 2 5 5 2" xfId="30310" xr:uid="{00000000-0005-0000-0000-0000B33C0000}"/>
    <cellStyle name="40% - Accent2 2 5 5 3" xfId="42255" xr:uid="{00000000-0005-0000-0000-0000B43C0000}"/>
    <cellStyle name="40% - Accent2 2 5 5 4" xfId="54220" xr:uid="{00000000-0005-0000-0000-0000B53C0000}"/>
    <cellStyle name="40% - Accent2 2 5 6" xfId="18342" xr:uid="{00000000-0005-0000-0000-0000B63C0000}"/>
    <cellStyle name="40% - Accent2 2 5 7" xfId="6400" xr:uid="{00000000-0005-0000-0000-0000B73C0000}"/>
    <cellStyle name="40% - Accent2 2 5 8" xfId="24327" xr:uid="{00000000-0005-0000-0000-0000B83C0000}"/>
    <cellStyle name="40% - Accent2 2 5 9" xfId="36272" xr:uid="{00000000-0005-0000-0000-0000B93C0000}"/>
    <cellStyle name="40% - Accent2 2 6" xfId="794" xr:uid="{00000000-0005-0000-0000-0000BA3C0000}"/>
    <cellStyle name="40% - Accent2 2 6 2" xfId="2238" xr:uid="{00000000-0005-0000-0000-0000BB3C0000}"/>
    <cellStyle name="40% - Accent2 2 6 2 2" xfId="5208" xr:uid="{00000000-0005-0000-0000-0000BC3C0000}"/>
    <cellStyle name="40% - Accent2 2 6 2 2 2" xfId="17171" xr:uid="{00000000-0005-0000-0000-0000BD3C0000}"/>
    <cellStyle name="40% - Accent2 2 6 2 2 2 2" xfId="35098" xr:uid="{00000000-0005-0000-0000-0000BE3C0000}"/>
    <cellStyle name="40% - Accent2 2 6 2 2 2 3" xfId="47043" xr:uid="{00000000-0005-0000-0000-0000BF3C0000}"/>
    <cellStyle name="40% - Accent2 2 6 2 2 2 4" xfId="59008" xr:uid="{00000000-0005-0000-0000-0000C03C0000}"/>
    <cellStyle name="40% - Accent2 2 6 2 2 3" xfId="23130" xr:uid="{00000000-0005-0000-0000-0000C13C0000}"/>
    <cellStyle name="40% - Accent2 2 6 2 2 4" xfId="11188" xr:uid="{00000000-0005-0000-0000-0000C23C0000}"/>
    <cellStyle name="40% - Accent2 2 6 2 2 5" xfId="29115" xr:uid="{00000000-0005-0000-0000-0000C33C0000}"/>
    <cellStyle name="40% - Accent2 2 6 2 2 6" xfId="41060" xr:uid="{00000000-0005-0000-0000-0000C43C0000}"/>
    <cellStyle name="40% - Accent2 2 6 2 2 7" xfId="53025" xr:uid="{00000000-0005-0000-0000-0000C53C0000}"/>
    <cellStyle name="40% - Accent2 2 6 2 3" xfId="14201" xr:uid="{00000000-0005-0000-0000-0000C63C0000}"/>
    <cellStyle name="40% - Accent2 2 6 2 3 2" xfId="32128" xr:uid="{00000000-0005-0000-0000-0000C73C0000}"/>
    <cellStyle name="40% - Accent2 2 6 2 3 3" xfId="44073" xr:uid="{00000000-0005-0000-0000-0000C83C0000}"/>
    <cellStyle name="40% - Accent2 2 6 2 3 4" xfId="56038" xr:uid="{00000000-0005-0000-0000-0000C93C0000}"/>
    <cellStyle name="40% - Accent2 2 6 2 4" xfId="20160" xr:uid="{00000000-0005-0000-0000-0000CA3C0000}"/>
    <cellStyle name="40% - Accent2 2 6 2 5" xfId="8218" xr:uid="{00000000-0005-0000-0000-0000CB3C0000}"/>
    <cellStyle name="40% - Accent2 2 6 2 6" xfId="26145" xr:uid="{00000000-0005-0000-0000-0000CC3C0000}"/>
    <cellStyle name="40% - Accent2 2 6 2 7" xfId="38090" xr:uid="{00000000-0005-0000-0000-0000CD3C0000}"/>
    <cellStyle name="40% - Accent2 2 6 2 8" xfId="50055" xr:uid="{00000000-0005-0000-0000-0000CE3C0000}"/>
    <cellStyle name="40% - Accent2 2 6 3" xfId="3764" xr:uid="{00000000-0005-0000-0000-0000CF3C0000}"/>
    <cellStyle name="40% - Accent2 2 6 3 2" xfId="15727" xr:uid="{00000000-0005-0000-0000-0000D03C0000}"/>
    <cellStyle name="40% - Accent2 2 6 3 2 2" xfId="33654" xr:uid="{00000000-0005-0000-0000-0000D13C0000}"/>
    <cellStyle name="40% - Accent2 2 6 3 2 3" xfId="45599" xr:uid="{00000000-0005-0000-0000-0000D23C0000}"/>
    <cellStyle name="40% - Accent2 2 6 3 2 4" xfId="57564" xr:uid="{00000000-0005-0000-0000-0000D33C0000}"/>
    <cellStyle name="40% - Accent2 2 6 3 3" xfId="21686" xr:uid="{00000000-0005-0000-0000-0000D43C0000}"/>
    <cellStyle name="40% - Accent2 2 6 3 4" xfId="9744" xr:uid="{00000000-0005-0000-0000-0000D53C0000}"/>
    <cellStyle name="40% - Accent2 2 6 3 5" xfId="27671" xr:uid="{00000000-0005-0000-0000-0000D63C0000}"/>
    <cellStyle name="40% - Accent2 2 6 3 6" xfId="39616" xr:uid="{00000000-0005-0000-0000-0000D73C0000}"/>
    <cellStyle name="40% - Accent2 2 6 3 7" xfId="51581" xr:uid="{00000000-0005-0000-0000-0000D83C0000}"/>
    <cellStyle name="40% - Accent2 2 6 4" xfId="12757" xr:uid="{00000000-0005-0000-0000-0000D93C0000}"/>
    <cellStyle name="40% - Accent2 2 6 4 2" xfId="30684" xr:uid="{00000000-0005-0000-0000-0000DA3C0000}"/>
    <cellStyle name="40% - Accent2 2 6 4 3" xfId="42629" xr:uid="{00000000-0005-0000-0000-0000DB3C0000}"/>
    <cellStyle name="40% - Accent2 2 6 4 4" xfId="54594" xr:uid="{00000000-0005-0000-0000-0000DC3C0000}"/>
    <cellStyle name="40% - Accent2 2 6 5" xfId="18716" xr:uid="{00000000-0005-0000-0000-0000DD3C0000}"/>
    <cellStyle name="40% - Accent2 2 6 6" xfId="6774" xr:uid="{00000000-0005-0000-0000-0000DE3C0000}"/>
    <cellStyle name="40% - Accent2 2 6 7" xfId="24701" xr:uid="{00000000-0005-0000-0000-0000DF3C0000}"/>
    <cellStyle name="40% - Accent2 2 6 8" xfId="36646" xr:uid="{00000000-0005-0000-0000-0000E03C0000}"/>
    <cellStyle name="40% - Accent2 2 6 9" xfId="48611" xr:uid="{00000000-0005-0000-0000-0000E13C0000}"/>
    <cellStyle name="40% - Accent2 2 7" xfId="1516" xr:uid="{00000000-0005-0000-0000-0000E23C0000}"/>
    <cellStyle name="40% - Accent2 2 7 2" xfId="4486" xr:uid="{00000000-0005-0000-0000-0000E33C0000}"/>
    <cellStyle name="40% - Accent2 2 7 2 2" xfId="16449" xr:uid="{00000000-0005-0000-0000-0000E43C0000}"/>
    <cellStyle name="40% - Accent2 2 7 2 2 2" xfId="34376" xr:uid="{00000000-0005-0000-0000-0000E53C0000}"/>
    <cellStyle name="40% - Accent2 2 7 2 2 3" xfId="46321" xr:uid="{00000000-0005-0000-0000-0000E63C0000}"/>
    <cellStyle name="40% - Accent2 2 7 2 2 4" xfId="58286" xr:uid="{00000000-0005-0000-0000-0000E73C0000}"/>
    <cellStyle name="40% - Accent2 2 7 2 3" xfId="22408" xr:uid="{00000000-0005-0000-0000-0000E83C0000}"/>
    <cellStyle name="40% - Accent2 2 7 2 4" xfId="10466" xr:uid="{00000000-0005-0000-0000-0000E93C0000}"/>
    <cellStyle name="40% - Accent2 2 7 2 5" xfId="28393" xr:uid="{00000000-0005-0000-0000-0000EA3C0000}"/>
    <cellStyle name="40% - Accent2 2 7 2 6" xfId="40338" xr:uid="{00000000-0005-0000-0000-0000EB3C0000}"/>
    <cellStyle name="40% - Accent2 2 7 2 7" xfId="52303" xr:uid="{00000000-0005-0000-0000-0000EC3C0000}"/>
    <cellStyle name="40% - Accent2 2 7 3" xfId="13479" xr:uid="{00000000-0005-0000-0000-0000ED3C0000}"/>
    <cellStyle name="40% - Accent2 2 7 3 2" xfId="31406" xr:uid="{00000000-0005-0000-0000-0000EE3C0000}"/>
    <cellStyle name="40% - Accent2 2 7 3 3" xfId="43351" xr:uid="{00000000-0005-0000-0000-0000EF3C0000}"/>
    <cellStyle name="40% - Accent2 2 7 3 4" xfId="55316" xr:uid="{00000000-0005-0000-0000-0000F03C0000}"/>
    <cellStyle name="40% - Accent2 2 7 4" xfId="19438" xr:uid="{00000000-0005-0000-0000-0000F13C0000}"/>
    <cellStyle name="40% - Accent2 2 7 5" xfId="7496" xr:uid="{00000000-0005-0000-0000-0000F23C0000}"/>
    <cellStyle name="40% - Accent2 2 7 6" xfId="25423" xr:uid="{00000000-0005-0000-0000-0000F33C0000}"/>
    <cellStyle name="40% - Accent2 2 7 7" xfId="37368" xr:uid="{00000000-0005-0000-0000-0000F43C0000}"/>
    <cellStyle name="40% - Accent2 2 7 8" xfId="49333" xr:uid="{00000000-0005-0000-0000-0000F53C0000}"/>
    <cellStyle name="40% - Accent2 2 8" xfId="3042" xr:uid="{00000000-0005-0000-0000-0000F63C0000}"/>
    <cellStyle name="40% - Accent2 2 8 2" xfId="15005" xr:uid="{00000000-0005-0000-0000-0000F73C0000}"/>
    <cellStyle name="40% - Accent2 2 8 2 2" xfId="32932" xr:uid="{00000000-0005-0000-0000-0000F83C0000}"/>
    <cellStyle name="40% - Accent2 2 8 2 3" xfId="44877" xr:uid="{00000000-0005-0000-0000-0000F93C0000}"/>
    <cellStyle name="40% - Accent2 2 8 2 4" xfId="56842" xr:uid="{00000000-0005-0000-0000-0000FA3C0000}"/>
    <cellStyle name="40% - Accent2 2 8 3" xfId="20964" xr:uid="{00000000-0005-0000-0000-0000FB3C0000}"/>
    <cellStyle name="40% - Accent2 2 8 4" xfId="9022" xr:uid="{00000000-0005-0000-0000-0000FC3C0000}"/>
    <cellStyle name="40% - Accent2 2 8 5" xfId="26949" xr:uid="{00000000-0005-0000-0000-0000FD3C0000}"/>
    <cellStyle name="40% - Accent2 2 8 6" xfId="38894" xr:uid="{00000000-0005-0000-0000-0000FE3C0000}"/>
    <cellStyle name="40% - Accent2 2 8 7" xfId="50859" xr:uid="{00000000-0005-0000-0000-0000FF3C0000}"/>
    <cellStyle name="40% - Accent2 2 9" xfId="12035" xr:uid="{00000000-0005-0000-0000-0000003D0000}"/>
    <cellStyle name="40% - Accent2 2 9 2" xfId="29962" xr:uid="{00000000-0005-0000-0000-0000013D0000}"/>
    <cellStyle name="40% - Accent2 2 9 3" xfId="41907" xr:uid="{00000000-0005-0000-0000-0000023D0000}"/>
    <cellStyle name="40% - Accent2 2 9 4" xfId="53872" xr:uid="{00000000-0005-0000-0000-0000033D0000}"/>
    <cellStyle name="40% - Accent2 20" xfId="23939" xr:uid="{00000000-0005-0000-0000-0000043D0000}"/>
    <cellStyle name="40% - Accent2 21" xfId="35887" xr:uid="{00000000-0005-0000-0000-0000053D0000}"/>
    <cellStyle name="40% - Accent2 22" xfId="47831" xr:uid="{00000000-0005-0000-0000-0000063D0000}"/>
    <cellStyle name="40% - Accent2 23" xfId="47852" xr:uid="{00000000-0005-0000-0000-0000073D0000}"/>
    <cellStyle name="40% - Accent2 24" xfId="59797" xr:uid="{00000000-0005-0000-0000-0000083D0000}"/>
    <cellStyle name="40% - Accent2 25" xfId="59818" xr:uid="{00000000-0005-0000-0000-0000093D0000}"/>
    <cellStyle name="40% - Accent2 26" xfId="59838" xr:uid="{00000000-0005-0000-0000-00000A3D0000}"/>
    <cellStyle name="40% - Accent2 27" xfId="59862" xr:uid="{00000000-0005-0000-0000-00000B3D0000}"/>
    <cellStyle name="40% - Accent2 3" xfId="99" xr:uid="{00000000-0005-0000-0000-00000C3D0000}"/>
    <cellStyle name="40% - Accent2 3 10" xfId="6079" xr:uid="{00000000-0005-0000-0000-00000D3D0000}"/>
    <cellStyle name="40% - Accent2 3 11" xfId="24006" xr:uid="{00000000-0005-0000-0000-00000E3D0000}"/>
    <cellStyle name="40% - Accent2 3 12" xfId="35951" xr:uid="{00000000-0005-0000-0000-00000F3D0000}"/>
    <cellStyle name="40% - Accent2 3 13" xfId="47916" xr:uid="{00000000-0005-0000-0000-0000103D0000}"/>
    <cellStyle name="40% - Accent2 3 2" xfId="215" xr:uid="{00000000-0005-0000-0000-0000113D0000}"/>
    <cellStyle name="40% - Accent2 3 2 10" xfId="36067" xr:uid="{00000000-0005-0000-0000-0000123D0000}"/>
    <cellStyle name="40% - Accent2 3 2 11" xfId="48032" xr:uid="{00000000-0005-0000-0000-0000133D0000}"/>
    <cellStyle name="40% - Accent2 3 2 2" xfId="563" xr:uid="{00000000-0005-0000-0000-0000143D0000}"/>
    <cellStyle name="40% - Accent2 3 2 2 10" xfId="48380" xr:uid="{00000000-0005-0000-0000-0000153D0000}"/>
    <cellStyle name="40% - Accent2 3 2 2 2" xfId="1285" xr:uid="{00000000-0005-0000-0000-0000163D0000}"/>
    <cellStyle name="40% - Accent2 3 2 2 2 2" xfId="2729" xr:uid="{00000000-0005-0000-0000-0000173D0000}"/>
    <cellStyle name="40% - Accent2 3 2 2 2 2 2" xfId="5699" xr:uid="{00000000-0005-0000-0000-0000183D0000}"/>
    <cellStyle name="40% - Accent2 3 2 2 2 2 2 2" xfId="17662" xr:uid="{00000000-0005-0000-0000-0000193D0000}"/>
    <cellStyle name="40% - Accent2 3 2 2 2 2 2 2 2" xfId="35589" xr:uid="{00000000-0005-0000-0000-00001A3D0000}"/>
    <cellStyle name="40% - Accent2 3 2 2 2 2 2 2 3" xfId="47534" xr:uid="{00000000-0005-0000-0000-00001B3D0000}"/>
    <cellStyle name="40% - Accent2 3 2 2 2 2 2 2 4" xfId="59499" xr:uid="{00000000-0005-0000-0000-00001C3D0000}"/>
    <cellStyle name="40% - Accent2 3 2 2 2 2 2 3" xfId="23621" xr:uid="{00000000-0005-0000-0000-00001D3D0000}"/>
    <cellStyle name="40% - Accent2 3 2 2 2 2 2 4" xfId="11679" xr:uid="{00000000-0005-0000-0000-00001E3D0000}"/>
    <cellStyle name="40% - Accent2 3 2 2 2 2 2 5" xfId="29606" xr:uid="{00000000-0005-0000-0000-00001F3D0000}"/>
    <cellStyle name="40% - Accent2 3 2 2 2 2 2 6" xfId="41551" xr:uid="{00000000-0005-0000-0000-0000203D0000}"/>
    <cellStyle name="40% - Accent2 3 2 2 2 2 2 7" xfId="53516" xr:uid="{00000000-0005-0000-0000-0000213D0000}"/>
    <cellStyle name="40% - Accent2 3 2 2 2 2 3" xfId="14692" xr:uid="{00000000-0005-0000-0000-0000223D0000}"/>
    <cellStyle name="40% - Accent2 3 2 2 2 2 3 2" xfId="32619" xr:uid="{00000000-0005-0000-0000-0000233D0000}"/>
    <cellStyle name="40% - Accent2 3 2 2 2 2 3 3" xfId="44564" xr:uid="{00000000-0005-0000-0000-0000243D0000}"/>
    <cellStyle name="40% - Accent2 3 2 2 2 2 3 4" xfId="56529" xr:uid="{00000000-0005-0000-0000-0000253D0000}"/>
    <cellStyle name="40% - Accent2 3 2 2 2 2 4" xfId="20651" xr:uid="{00000000-0005-0000-0000-0000263D0000}"/>
    <cellStyle name="40% - Accent2 3 2 2 2 2 5" xfId="8709" xr:uid="{00000000-0005-0000-0000-0000273D0000}"/>
    <cellStyle name="40% - Accent2 3 2 2 2 2 6" xfId="26636" xr:uid="{00000000-0005-0000-0000-0000283D0000}"/>
    <cellStyle name="40% - Accent2 3 2 2 2 2 7" xfId="38581" xr:uid="{00000000-0005-0000-0000-0000293D0000}"/>
    <cellStyle name="40% - Accent2 3 2 2 2 2 8" xfId="50546" xr:uid="{00000000-0005-0000-0000-00002A3D0000}"/>
    <cellStyle name="40% - Accent2 3 2 2 2 3" xfId="4255" xr:uid="{00000000-0005-0000-0000-00002B3D0000}"/>
    <cellStyle name="40% - Accent2 3 2 2 2 3 2" xfId="16218" xr:uid="{00000000-0005-0000-0000-00002C3D0000}"/>
    <cellStyle name="40% - Accent2 3 2 2 2 3 2 2" xfId="34145" xr:uid="{00000000-0005-0000-0000-00002D3D0000}"/>
    <cellStyle name="40% - Accent2 3 2 2 2 3 2 3" xfId="46090" xr:uid="{00000000-0005-0000-0000-00002E3D0000}"/>
    <cellStyle name="40% - Accent2 3 2 2 2 3 2 4" xfId="58055" xr:uid="{00000000-0005-0000-0000-00002F3D0000}"/>
    <cellStyle name="40% - Accent2 3 2 2 2 3 3" xfId="22177" xr:uid="{00000000-0005-0000-0000-0000303D0000}"/>
    <cellStyle name="40% - Accent2 3 2 2 2 3 4" xfId="10235" xr:uid="{00000000-0005-0000-0000-0000313D0000}"/>
    <cellStyle name="40% - Accent2 3 2 2 2 3 5" xfId="28162" xr:uid="{00000000-0005-0000-0000-0000323D0000}"/>
    <cellStyle name="40% - Accent2 3 2 2 2 3 6" xfId="40107" xr:uid="{00000000-0005-0000-0000-0000333D0000}"/>
    <cellStyle name="40% - Accent2 3 2 2 2 3 7" xfId="52072" xr:uid="{00000000-0005-0000-0000-0000343D0000}"/>
    <cellStyle name="40% - Accent2 3 2 2 2 4" xfId="13248" xr:uid="{00000000-0005-0000-0000-0000353D0000}"/>
    <cellStyle name="40% - Accent2 3 2 2 2 4 2" xfId="31175" xr:uid="{00000000-0005-0000-0000-0000363D0000}"/>
    <cellStyle name="40% - Accent2 3 2 2 2 4 3" xfId="43120" xr:uid="{00000000-0005-0000-0000-0000373D0000}"/>
    <cellStyle name="40% - Accent2 3 2 2 2 4 4" xfId="55085" xr:uid="{00000000-0005-0000-0000-0000383D0000}"/>
    <cellStyle name="40% - Accent2 3 2 2 2 5" xfId="19207" xr:uid="{00000000-0005-0000-0000-0000393D0000}"/>
    <cellStyle name="40% - Accent2 3 2 2 2 6" xfId="7265" xr:uid="{00000000-0005-0000-0000-00003A3D0000}"/>
    <cellStyle name="40% - Accent2 3 2 2 2 7" xfId="25192" xr:uid="{00000000-0005-0000-0000-00003B3D0000}"/>
    <cellStyle name="40% - Accent2 3 2 2 2 8" xfId="37137" xr:uid="{00000000-0005-0000-0000-00003C3D0000}"/>
    <cellStyle name="40% - Accent2 3 2 2 2 9" xfId="49102" xr:uid="{00000000-0005-0000-0000-00003D3D0000}"/>
    <cellStyle name="40% - Accent2 3 2 2 3" xfId="2007" xr:uid="{00000000-0005-0000-0000-00003E3D0000}"/>
    <cellStyle name="40% - Accent2 3 2 2 3 2" xfId="4977" xr:uid="{00000000-0005-0000-0000-00003F3D0000}"/>
    <cellStyle name="40% - Accent2 3 2 2 3 2 2" xfId="16940" xr:uid="{00000000-0005-0000-0000-0000403D0000}"/>
    <cellStyle name="40% - Accent2 3 2 2 3 2 2 2" xfId="34867" xr:uid="{00000000-0005-0000-0000-0000413D0000}"/>
    <cellStyle name="40% - Accent2 3 2 2 3 2 2 3" xfId="46812" xr:uid="{00000000-0005-0000-0000-0000423D0000}"/>
    <cellStyle name="40% - Accent2 3 2 2 3 2 2 4" xfId="58777" xr:uid="{00000000-0005-0000-0000-0000433D0000}"/>
    <cellStyle name="40% - Accent2 3 2 2 3 2 3" xfId="22899" xr:uid="{00000000-0005-0000-0000-0000443D0000}"/>
    <cellStyle name="40% - Accent2 3 2 2 3 2 4" xfId="10957" xr:uid="{00000000-0005-0000-0000-0000453D0000}"/>
    <cellStyle name="40% - Accent2 3 2 2 3 2 5" xfId="28884" xr:uid="{00000000-0005-0000-0000-0000463D0000}"/>
    <cellStyle name="40% - Accent2 3 2 2 3 2 6" xfId="40829" xr:uid="{00000000-0005-0000-0000-0000473D0000}"/>
    <cellStyle name="40% - Accent2 3 2 2 3 2 7" xfId="52794" xr:uid="{00000000-0005-0000-0000-0000483D0000}"/>
    <cellStyle name="40% - Accent2 3 2 2 3 3" xfId="13970" xr:uid="{00000000-0005-0000-0000-0000493D0000}"/>
    <cellStyle name="40% - Accent2 3 2 2 3 3 2" xfId="31897" xr:uid="{00000000-0005-0000-0000-00004A3D0000}"/>
    <cellStyle name="40% - Accent2 3 2 2 3 3 3" xfId="43842" xr:uid="{00000000-0005-0000-0000-00004B3D0000}"/>
    <cellStyle name="40% - Accent2 3 2 2 3 3 4" xfId="55807" xr:uid="{00000000-0005-0000-0000-00004C3D0000}"/>
    <cellStyle name="40% - Accent2 3 2 2 3 4" xfId="19929" xr:uid="{00000000-0005-0000-0000-00004D3D0000}"/>
    <cellStyle name="40% - Accent2 3 2 2 3 5" xfId="7987" xr:uid="{00000000-0005-0000-0000-00004E3D0000}"/>
    <cellStyle name="40% - Accent2 3 2 2 3 6" xfId="25914" xr:uid="{00000000-0005-0000-0000-00004F3D0000}"/>
    <cellStyle name="40% - Accent2 3 2 2 3 7" xfId="37859" xr:uid="{00000000-0005-0000-0000-0000503D0000}"/>
    <cellStyle name="40% - Accent2 3 2 2 3 8" xfId="49824" xr:uid="{00000000-0005-0000-0000-0000513D0000}"/>
    <cellStyle name="40% - Accent2 3 2 2 4" xfId="3533" xr:uid="{00000000-0005-0000-0000-0000523D0000}"/>
    <cellStyle name="40% - Accent2 3 2 2 4 2" xfId="15496" xr:uid="{00000000-0005-0000-0000-0000533D0000}"/>
    <cellStyle name="40% - Accent2 3 2 2 4 2 2" xfId="33423" xr:uid="{00000000-0005-0000-0000-0000543D0000}"/>
    <cellStyle name="40% - Accent2 3 2 2 4 2 3" xfId="45368" xr:uid="{00000000-0005-0000-0000-0000553D0000}"/>
    <cellStyle name="40% - Accent2 3 2 2 4 2 4" xfId="57333" xr:uid="{00000000-0005-0000-0000-0000563D0000}"/>
    <cellStyle name="40% - Accent2 3 2 2 4 3" xfId="21455" xr:uid="{00000000-0005-0000-0000-0000573D0000}"/>
    <cellStyle name="40% - Accent2 3 2 2 4 4" xfId="9513" xr:uid="{00000000-0005-0000-0000-0000583D0000}"/>
    <cellStyle name="40% - Accent2 3 2 2 4 5" xfId="27440" xr:uid="{00000000-0005-0000-0000-0000593D0000}"/>
    <cellStyle name="40% - Accent2 3 2 2 4 6" xfId="39385" xr:uid="{00000000-0005-0000-0000-00005A3D0000}"/>
    <cellStyle name="40% - Accent2 3 2 2 4 7" xfId="51350" xr:uid="{00000000-0005-0000-0000-00005B3D0000}"/>
    <cellStyle name="40% - Accent2 3 2 2 5" xfId="12526" xr:uid="{00000000-0005-0000-0000-00005C3D0000}"/>
    <cellStyle name="40% - Accent2 3 2 2 5 2" xfId="30453" xr:uid="{00000000-0005-0000-0000-00005D3D0000}"/>
    <cellStyle name="40% - Accent2 3 2 2 5 3" xfId="42398" xr:uid="{00000000-0005-0000-0000-00005E3D0000}"/>
    <cellStyle name="40% - Accent2 3 2 2 5 4" xfId="54363" xr:uid="{00000000-0005-0000-0000-00005F3D0000}"/>
    <cellStyle name="40% - Accent2 3 2 2 6" xfId="18485" xr:uid="{00000000-0005-0000-0000-0000603D0000}"/>
    <cellStyle name="40% - Accent2 3 2 2 7" xfId="6543" xr:uid="{00000000-0005-0000-0000-0000613D0000}"/>
    <cellStyle name="40% - Accent2 3 2 2 8" xfId="24470" xr:uid="{00000000-0005-0000-0000-0000623D0000}"/>
    <cellStyle name="40% - Accent2 3 2 2 9" xfId="36415" xr:uid="{00000000-0005-0000-0000-0000633D0000}"/>
    <cellStyle name="40% - Accent2 3 2 3" xfId="937" xr:uid="{00000000-0005-0000-0000-0000643D0000}"/>
    <cellStyle name="40% - Accent2 3 2 3 2" xfId="2381" xr:uid="{00000000-0005-0000-0000-0000653D0000}"/>
    <cellStyle name="40% - Accent2 3 2 3 2 2" xfId="5351" xr:uid="{00000000-0005-0000-0000-0000663D0000}"/>
    <cellStyle name="40% - Accent2 3 2 3 2 2 2" xfId="17314" xr:uid="{00000000-0005-0000-0000-0000673D0000}"/>
    <cellStyle name="40% - Accent2 3 2 3 2 2 2 2" xfId="35241" xr:uid="{00000000-0005-0000-0000-0000683D0000}"/>
    <cellStyle name="40% - Accent2 3 2 3 2 2 2 3" xfId="47186" xr:uid="{00000000-0005-0000-0000-0000693D0000}"/>
    <cellStyle name="40% - Accent2 3 2 3 2 2 2 4" xfId="59151" xr:uid="{00000000-0005-0000-0000-00006A3D0000}"/>
    <cellStyle name="40% - Accent2 3 2 3 2 2 3" xfId="23273" xr:uid="{00000000-0005-0000-0000-00006B3D0000}"/>
    <cellStyle name="40% - Accent2 3 2 3 2 2 4" xfId="11331" xr:uid="{00000000-0005-0000-0000-00006C3D0000}"/>
    <cellStyle name="40% - Accent2 3 2 3 2 2 5" xfId="29258" xr:uid="{00000000-0005-0000-0000-00006D3D0000}"/>
    <cellStyle name="40% - Accent2 3 2 3 2 2 6" xfId="41203" xr:uid="{00000000-0005-0000-0000-00006E3D0000}"/>
    <cellStyle name="40% - Accent2 3 2 3 2 2 7" xfId="53168" xr:uid="{00000000-0005-0000-0000-00006F3D0000}"/>
    <cellStyle name="40% - Accent2 3 2 3 2 3" xfId="14344" xr:uid="{00000000-0005-0000-0000-0000703D0000}"/>
    <cellStyle name="40% - Accent2 3 2 3 2 3 2" xfId="32271" xr:uid="{00000000-0005-0000-0000-0000713D0000}"/>
    <cellStyle name="40% - Accent2 3 2 3 2 3 3" xfId="44216" xr:uid="{00000000-0005-0000-0000-0000723D0000}"/>
    <cellStyle name="40% - Accent2 3 2 3 2 3 4" xfId="56181" xr:uid="{00000000-0005-0000-0000-0000733D0000}"/>
    <cellStyle name="40% - Accent2 3 2 3 2 4" xfId="20303" xr:uid="{00000000-0005-0000-0000-0000743D0000}"/>
    <cellStyle name="40% - Accent2 3 2 3 2 5" xfId="8361" xr:uid="{00000000-0005-0000-0000-0000753D0000}"/>
    <cellStyle name="40% - Accent2 3 2 3 2 6" xfId="26288" xr:uid="{00000000-0005-0000-0000-0000763D0000}"/>
    <cellStyle name="40% - Accent2 3 2 3 2 7" xfId="38233" xr:uid="{00000000-0005-0000-0000-0000773D0000}"/>
    <cellStyle name="40% - Accent2 3 2 3 2 8" xfId="50198" xr:uid="{00000000-0005-0000-0000-0000783D0000}"/>
    <cellStyle name="40% - Accent2 3 2 3 3" xfId="3907" xr:uid="{00000000-0005-0000-0000-0000793D0000}"/>
    <cellStyle name="40% - Accent2 3 2 3 3 2" xfId="15870" xr:uid="{00000000-0005-0000-0000-00007A3D0000}"/>
    <cellStyle name="40% - Accent2 3 2 3 3 2 2" xfId="33797" xr:uid="{00000000-0005-0000-0000-00007B3D0000}"/>
    <cellStyle name="40% - Accent2 3 2 3 3 2 3" xfId="45742" xr:uid="{00000000-0005-0000-0000-00007C3D0000}"/>
    <cellStyle name="40% - Accent2 3 2 3 3 2 4" xfId="57707" xr:uid="{00000000-0005-0000-0000-00007D3D0000}"/>
    <cellStyle name="40% - Accent2 3 2 3 3 3" xfId="21829" xr:uid="{00000000-0005-0000-0000-00007E3D0000}"/>
    <cellStyle name="40% - Accent2 3 2 3 3 4" xfId="9887" xr:uid="{00000000-0005-0000-0000-00007F3D0000}"/>
    <cellStyle name="40% - Accent2 3 2 3 3 5" xfId="27814" xr:uid="{00000000-0005-0000-0000-0000803D0000}"/>
    <cellStyle name="40% - Accent2 3 2 3 3 6" xfId="39759" xr:uid="{00000000-0005-0000-0000-0000813D0000}"/>
    <cellStyle name="40% - Accent2 3 2 3 3 7" xfId="51724" xr:uid="{00000000-0005-0000-0000-0000823D0000}"/>
    <cellStyle name="40% - Accent2 3 2 3 4" xfId="12900" xr:uid="{00000000-0005-0000-0000-0000833D0000}"/>
    <cellStyle name="40% - Accent2 3 2 3 4 2" xfId="30827" xr:uid="{00000000-0005-0000-0000-0000843D0000}"/>
    <cellStyle name="40% - Accent2 3 2 3 4 3" xfId="42772" xr:uid="{00000000-0005-0000-0000-0000853D0000}"/>
    <cellStyle name="40% - Accent2 3 2 3 4 4" xfId="54737" xr:uid="{00000000-0005-0000-0000-0000863D0000}"/>
    <cellStyle name="40% - Accent2 3 2 3 5" xfId="18859" xr:uid="{00000000-0005-0000-0000-0000873D0000}"/>
    <cellStyle name="40% - Accent2 3 2 3 6" xfId="6917" xr:uid="{00000000-0005-0000-0000-0000883D0000}"/>
    <cellStyle name="40% - Accent2 3 2 3 7" xfId="24844" xr:uid="{00000000-0005-0000-0000-0000893D0000}"/>
    <cellStyle name="40% - Accent2 3 2 3 8" xfId="36789" xr:uid="{00000000-0005-0000-0000-00008A3D0000}"/>
    <cellStyle name="40% - Accent2 3 2 3 9" xfId="48754" xr:uid="{00000000-0005-0000-0000-00008B3D0000}"/>
    <cellStyle name="40% - Accent2 3 2 4" xfId="1659" xr:uid="{00000000-0005-0000-0000-00008C3D0000}"/>
    <cellStyle name="40% - Accent2 3 2 4 2" xfId="4629" xr:uid="{00000000-0005-0000-0000-00008D3D0000}"/>
    <cellStyle name="40% - Accent2 3 2 4 2 2" xfId="16592" xr:uid="{00000000-0005-0000-0000-00008E3D0000}"/>
    <cellStyle name="40% - Accent2 3 2 4 2 2 2" xfId="34519" xr:uid="{00000000-0005-0000-0000-00008F3D0000}"/>
    <cellStyle name="40% - Accent2 3 2 4 2 2 3" xfId="46464" xr:uid="{00000000-0005-0000-0000-0000903D0000}"/>
    <cellStyle name="40% - Accent2 3 2 4 2 2 4" xfId="58429" xr:uid="{00000000-0005-0000-0000-0000913D0000}"/>
    <cellStyle name="40% - Accent2 3 2 4 2 3" xfId="22551" xr:uid="{00000000-0005-0000-0000-0000923D0000}"/>
    <cellStyle name="40% - Accent2 3 2 4 2 4" xfId="10609" xr:uid="{00000000-0005-0000-0000-0000933D0000}"/>
    <cellStyle name="40% - Accent2 3 2 4 2 5" xfId="28536" xr:uid="{00000000-0005-0000-0000-0000943D0000}"/>
    <cellStyle name="40% - Accent2 3 2 4 2 6" xfId="40481" xr:uid="{00000000-0005-0000-0000-0000953D0000}"/>
    <cellStyle name="40% - Accent2 3 2 4 2 7" xfId="52446" xr:uid="{00000000-0005-0000-0000-0000963D0000}"/>
    <cellStyle name="40% - Accent2 3 2 4 3" xfId="13622" xr:uid="{00000000-0005-0000-0000-0000973D0000}"/>
    <cellStyle name="40% - Accent2 3 2 4 3 2" xfId="31549" xr:uid="{00000000-0005-0000-0000-0000983D0000}"/>
    <cellStyle name="40% - Accent2 3 2 4 3 3" xfId="43494" xr:uid="{00000000-0005-0000-0000-0000993D0000}"/>
    <cellStyle name="40% - Accent2 3 2 4 3 4" xfId="55459" xr:uid="{00000000-0005-0000-0000-00009A3D0000}"/>
    <cellStyle name="40% - Accent2 3 2 4 4" xfId="19581" xr:uid="{00000000-0005-0000-0000-00009B3D0000}"/>
    <cellStyle name="40% - Accent2 3 2 4 5" xfId="7639" xr:uid="{00000000-0005-0000-0000-00009C3D0000}"/>
    <cellStyle name="40% - Accent2 3 2 4 6" xfId="25566" xr:uid="{00000000-0005-0000-0000-00009D3D0000}"/>
    <cellStyle name="40% - Accent2 3 2 4 7" xfId="37511" xr:uid="{00000000-0005-0000-0000-00009E3D0000}"/>
    <cellStyle name="40% - Accent2 3 2 4 8" xfId="49476" xr:uid="{00000000-0005-0000-0000-00009F3D0000}"/>
    <cellStyle name="40% - Accent2 3 2 5" xfId="3185" xr:uid="{00000000-0005-0000-0000-0000A03D0000}"/>
    <cellStyle name="40% - Accent2 3 2 5 2" xfId="15148" xr:uid="{00000000-0005-0000-0000-0000A13D0000}"/>
    <cellStyle name="40% - Accent2 3 2 5 2 2" xfId="33075" xr:uid="{00000000-0005-0000-0000-0000A23D0000}"/>
    <cellStyle name="40% - Accent2 3 2 5 2 3" xfId="45020" xr:uid="{00000000-0005-0000-0000-0000A33D0000}"/>
    <cellStyle name="40% - Accent2 3 2 5 2 4" xfId="56985" xr:uid="{00000000-0005-0000-0000-0000A43D0000}"/>
    <cellStyle name="40% - Accent2 3 2 5 3" xfId="21107" xr:uid="{00000000-0005-0000-0000-0000A53D0000}"/>
    <cellStyle name="40% - Accent2 3 2 5 4" xfId="9165" xr:uid="{00000000-0005-0000-0000-0000A63D0000}"/>
    <cellStyle name="40% - Accent2 3 2 5 5" xfId="27092" xr:uid="{00000000-0005-0000-0000-0000A73D0000}"/>
    <cellStyle name="40% - Accent2 3 2 5 6" xfId="39037" xr:uid="{00000000-0005-0000-0000-0000A83D0000}"/>
    <cellStyle name="40% - Accent2 3 2 5 7" xfId="51002" xr:uid="{00000000-0005-0000-0000-0000A93D0000}"/>
    <cellStyle name="40% - Accent2 3 2 6" xfId="12178" xr:uid="{00000000-0005-0000-0000-0000AA3D0000}"/>
    <cellStyle name="40% - Accent2 3 2 6 2" xfId="30105" xr:uid="{00000000-0005-0000-0000-0000AB3D0000}"/>
    <cellStyle name="40% - Accent2 3 2 6 3" xfId="42050" xr:uid="{00000000-0005-0000-0000-0000AC3D0000}"/>
    <cellStyle name="40% - Accent2 3 2 6 4" xfId="54015" xr:uid="{00000000-0005-0000-0000-0000AD3D0000}"/>
    <cellStyle name="40% - Accent2 3 2 7" xfId="18137" xr:uid="{00000000-0005-0000-0000-0000AE3D0000}"/>
    <cellStyle name="40% - Accent2 3 2 8" xfId="6195" xr:uid="{00000000-0005-0000-0000-0000AF3D0000}"/>
    <cellStyle name="40% - Accent2 3 2 9" xfId="24122" xr:uid="{00000000-0005-0000-0000-0000B03D0000}"/>
    <cellStyle name="40% - Accent2 3 3" xfId="331" xr:uid="{00000000-0005-0000-0000-0000B13D0000}"/>
    <cellStyle name="40% - Accent2 3 3 10" xfId="36183" xr:uid="{00000000-0005-0000-0000-0000B23D0000}"/>
    <cellStyle name="40% - Accent2 3 3 11" xfId="48148" xr:uid="{00000000-0005-0000-0000-0000B33D0000}"/>
    <cellStyle name="40% - Accent2 3 3 2" xfId="679" xr:uid="{00000000-0005-0000-0000-0000B43D0000}"/>
    <cellStyle name="40% - Accent2 3 3 2 10" xfId="48496" xr:uid="{00000000-0005-0000-0000-0000B53D0000}"/>
    <cellStyle name="40% - Accent2 3 3 2 2" xfId="1401" xr:uid="{00000000-0005-0000-0000-0000B63D0000}"/>
    <cellStyle name="40% - Accent2 3 3 2 2 2" xfId="2845" xr:uid="{00000000-0005-0000-0000-0000B73D0000}"/>
    <cellStyle name="40% - Accent2 3 3 2 2 2 2" xfId="5815" xr:uid="{00000000-0005-0000-0000-0000B83D0000}"/>
    <cellStyle name="40% - Accent2 3 3 2 2 2 2 2" xfId="17778" xr:uid="{00000000-0005-0000-0000-0000B93D0000}"/>
    <cellStyle name="40% - Accent2 3 3 2 2 2 2 2 2" xfId="35705" xr:uid="{00000000-0005-0000-0000-0000BA3D0000}"/>
    <cellStyle name="40% - Accent2 3 3 2 2 2 2 2 3" xfId="47650" xr:uid="{00000000-0005-0000-0000-0000BB3D0000}"/>
    <cellStyle name="40% - Accent2 3 3 2 2 2 2 2 4" xfId="59615" xr:uid="{00000000-0005-0000-0000-0000BC3D0000}"/>
    <cellStyle name="40% - Accent2 3 3 2 2 2 2 3" xfId="23737" xr:uid="{00000000-0005-0000-0000-0000BD3D0000}"/>
    <cellStyle name="40% - Accent2 3 3 2 2 2 2 4" xfId="11795" xr:uid="{00000000-0005-0000-0000-0000BE3D0000}"/>
    <cellStyle name="40% - Accent2 3 3 2 2 2 2 5" xfId="29722" xr:uid="{00000000-0005-0000-0000-0000BF3D0000}"/>
    <cellStyle name="40% - Accent2 3 3 2 2 2 2 6" xfId="41667" xr:uid="{00000000-0005-0000-0000-0000C03D0000}"/>
    <cellStyle name="40% - Accent2 3 3 2 2 2 2 7" xfId="53632" xr:uid="{00000000-0005-0000-0000-0000C13D0000}"/>
    <cellStyle name="40% - Accent2 3 3 2 2 2 3" xfId="14808" xr:uid="{00000000-0005-0000-0000-0000C23D0000}"/>
    <cellStyle name="40% - Accent2 3 3 2 2 2 3 2" xfId="32735" xr:uid="{00000000-0005-0000-0000-0000C33D0000}"/>
    <cellStyle name="40% - Accent2 3 3 2 2 2 3 3" xfId="44680" xr:uid="{00000000-0005-0000-0000-0000C43D0000}"/>
    <cellStyle name="40% - Accent2 3 3 2 2 2 3 4" xfId="56645" xr:uid="{00000000-0005-0000-0000-0000C53D0000}"/>
    <cellStyle name="40% - Accent2 3 3 2 2 2 4" xfId="20767" xr:uid="{00000000-0005-0000-0000-0000C63D0000}"/>
    <cellStyle name="40% - Accent2 3 3 2 2 2 5" xfId="8825" xr:uid="{00000000-0005-0000-0000-0000C73D0000}"/>
    <cellStyle name="40% - Accent2 3 3 2 2 2 6" xfId="26752" xr:uid="{00000000-0005-0000-0000-0000C83D0000}"/>
    <cellStyle name="40% - Accent2 3 3 2 2 2 7" xfId="38697" xr:uid="{00000000-0005-0000-0000-0000C93D0000}"/>
    <cellStyle name="40% - Accent2 3 3 2 2 2 8" xfId="50662" xr:uid="{00000000-0005-0000-0000-0000CA3D0000}"/>
    <cellStyle name="40% - Accent2 3 3 2 2 3" xfId="4371" xr:uid="{00000000-0005-0000-0000-0000CB3D0000}"/>
    <cellStyle name="40% - Accent2 3 3 2 2 3 2" xfId="16334" xr:uid="{00000000-0005-0000-0000-0000CC3D0000}"/>
    <cellStyle name="40% - Accent2 3 3 2 2 3 2 2" xfId="34261" xr:uid="{00000000-0005-0000-0000-0000CD3D0000}"/>
    <cellStyle name="40% - Accent2 3 3 2 2 3 2 3" xfId="46206" xr:uid="{00000000-0005-0000-0000-0000CE3D0000}"/>
    <cellStyle name="40% - Accent2 3 3 2 2 3 2 4" xfId="58171" xr:uid="{00000000-0005-0000-0000-0000CF3D0000}"/>
    <cellStyle name="40% - Accent2 3 3 2 2 3 3" xfId="22293" xr:uid="{00000000-0005-0000-0000-0000D03D0000}"/>
    <cellStyle name="40% - Accent2 3 3 2 2 3 4" xfId="10351" xr:uid="{00000000-0005-0000-0000-0000D13D0000}"/>
    <cellStyle name="40% - Accent2 3 3 2 2 3 5" xfId="28278" xr:uid="{00000000-0005-0000-0000-0000D23D0000}"/>
    <cellStyle name="40% - Accent2 3 3 2 2 3 6" xfId="40223" xr:uid="{00000000-0005-0000-0000-0000D33D0000}"/>
    <cellStyle name="40% - Accent2 3 3 2 2 3 7" xfId="52188" xr:uid="{00000000-0005-0000-0000-0000D43D0000}"/>
    <cellStyle name="40% - Accent2 3 3 2 2 4" xfId="13364" xr:uid="{00000000-0005-0000-0000-0000D53D0000}"/>
    <cellStyle name="40% - Accent2 3 3 2 2 4 2" xfId="31291" xr:uid="{00000000-0005-0000-0000-0000D63D0000}"/>
    <cellStyle name="40% - Accent2 3 3 2 2 4 3" xfId="43236" xr:uid="{00000000-0005-0000-0000-0000D73D0000}"/>
    <cellStyle name="40% - Accent2 3 3 2 2 4 4" xfId="55201" xr:uid="{00000000-0005-0000-0000-0000D83D0000}"/>
    <cellStyle name="40% - Accent2 3 3 2 2 5" xfId="19323" xr:uid="{00000000-0005-0000-0000-0000D93D0000}"/>
    <cellStyle name="40% - Accent2 3 3 2 2 6" xfId="7381" xr:uid="{00000000-0005-0000-0000-0000DA3D0000}"/>
    <cellStyle name="40% - Accent2 3 3 2 2 7" xfId="25308" xr:uid="{00000000-0005-0000-0000-0000DB3D0000}"/>
    <cellStyle name="40% - Accent2 3 3 2 2 8" xfId="37253" xr:uid="{00000000-0005-0000-0000-0000DC3D0000}"/>
    <cellStyle name="40% - Accent2 3 3 2 2 9" xfId="49218" xr:uid="{00000000-0005-0000-0000-0000DD3D0000}"/>
    <cellStyle name="40% - Accent2 3 3 2 3" xfId="2123" xr:uid="{00000000-0005-0000-0000-0000DE3D0000}"/>
    <cellStyle name="40% - Accent2 3 3 2 3 2" xfId="5093" xr:uid="{00000000-0005-0000-0000-0000DF3D0000}"/>
    <cellStyle name="40% - Accent2 3 3 2 3 2 2" xfId="17056" xr:uid="{00000000-0005-0000-0000-0000E03D0000}"/>
    <cellStyle name="40% - Accent2 3 3 2 3 2 2 2" xfId="34983" xr:uid="{00000000-0005-0000-0000-0000E13D0000}"/>
    <cellStyle name="40% - Accent2 3 3 2 3 2 2 3" xfId="46928" xr:uid="{00000000-0005-0000-0000-0000E23D0000}"/>
    <cellStyle name="40% - Accent2 3 3 2 3 2 2 4" xfId="58893" xr:uid="{00000000-0005-0000-0000-0000E33D0000}"/>
    <cellStyle name="40% - Accent2 3 3 2 3 2 3" xfId="23015" xr:uid="{00000000-0005-0000-0000-0000E43D0000}"/>
    <cellStyle name="40% - Accent2 3 3 2 3 2 4" xfId="11073" xr:uid="{00000000-0005-0000-0000-0000E53D0000}"/>
    <cellStyle name="40% - Accent2 3 3 2 3 2 5" xfId="29000" xr:uid="{00000000-0005-0000-0000-0000E63D0000}"/>
    <cellStyle name="40% - Accent2 3 3 2 3 2 6" xfId="40945" xr:uid="{00000000-0005-0000-0000-0000E73D0000}"/>
    <cellStyle name="40% - Accent2 3 3 2 3 2 7" xfId="52910" xr:uid="{00000000-0005-0000-0000-0000E83D0000}"/>
    <cellStyle name="40% - Accent2 3 3 2 3 3" xfId="14086" xr:uid="{00000000-0005-0000-0000-0000E93D0000}"/>
    <cellStyle name="40% - Accent2 3 3 2 3 3 2" xfId="32013" xr:uid="{00000000-0005-0000-0000-0000EA3D0000}"/>
    <cellStyle name="40% - Accent2 3 3 2 3 3 3" xfId="43958" xr:uid="{00000000-0005-0000-0000-0000EB3D0000}"/>
    <cellStyle name="40% - Accent2 3 3 2 3 3 4" xfId="55923" xr:uid="{00000000-0005-0000-0000-0000EC3D0000}"/>
    <cellStyle name="40% - Accent2 3 3 2 3 4" xfId="20045" xr:uid="{00000000-0005-0000-0000-0000ED3D0000}"/>
    <cellStyle name="40% - Accent2 3 3 2 3 5" xfId="8103" xr:uid="{00000000-0005-0000-0000-0000EE3D0000}"/>
    <cellStyle name="40% - Accent2 3 3 2 3 6" xfId="26030" xr:uid="{00000000-0005-0000-0000-0000EF3D0000}"/>
    <cellStyle name="40% - Accent2 3 3 2 3 7" xfId="37975" xr:uid="{00000000-0005-0000-0000-0000F03D0000}"/>
    <cellStyle name="40% - Accent2 3 3 2 3 8" xfId="49940" xr:uid="{00000000-0005-0000-0000-0000F13D0000}"/>
    <cellStyle name="40% - Accent2 3 3 2 4" xfId="3649" xr:uid="{00000000-0005-0000-0000-0000F23D0000}"/>
    <cellStyle name="40% - Accent2 3 3 2 4 2" xfId="15612" xr:uid="{00000000-0005-0000-0000-0000F33D0000}"/>
    <cellStyle name="40% - Accent2 3 3 2 4 2 2" xfId="33539" xr:uid="{00000000-0005-0000-0000-0000F43D0000}"/>
    <cellStyle name="40% - Accent2 3 3 2 4 2 3" xfId="45484" xr:uid="{00000000-0005-0000-0000-0000F53D0000}"/>
    <cellStyle name="40% - Accent2 3 3 2 4 2 4" xfId="57449" xr:uid="{00000000-0005-0000-0000-0000F63D0000}"/>
    <cellStyle name="40% - Accent2 3 3 2 4 3" xfId="21571" xr:uid="{00000000-0005-0000-0000-0000F73D0000}"/>
    <cellStyle name="40% - Accent2 3 3 2 4 4" xfId="9629" xr:uid="{00000000-0005-0000-0000-0000F83D0000}"/>
    <cellStyle name="40% - Accent2 3 3 2 4 5" xfId="27556" xr:uid="{00000000-0005-0000-0000-0000F93D0000}"/>
    <cellStyle name="40% - Accent2 3 3 2 4 6" xfId="39501" xr:uid="{00000000-0005-0000-0000-0000FA3D0000}"/>
    <cellStyle name="40% - Accent2 3 3 2 4 7" xfId="51466" xr:uid="{00000000-0005-0000-0000-0000FB3D0000}"/>
    <cellStyle name="40% - Accent2 3 3 2 5" xfId="12642" xr:uid="{00000000-0005-0000-0000-0000FC3D0000}"/>
    <cellStyle name="40% - Accent2 3 3 2 5 2" xfId="30569" xr:uid="{00000000-0005-0000-0000-0000FD3D0000}"/>
    <cellStyle name="40% - Accent2 3 3 2 5 3" xfId="42514" xr:uid="{00000000-0005-0000-0000-0000FE3D0000}"/>
    <cellStyle name="40% - Accent2 3 3 2 5 4" xfId="54479" xr:uid="{00000000-0005-0000-0000-0000FF3D0000}"/>
    <cellStyle name="40% - Accent2 3 3 2 6" xfId="18601" xr:uid="{00000000-0005-0000-0000-0000003E0000}"/>
    <cellStyle name="40% - Accent2 3 3 2 7" xfId="6659" xr:uid="{00000000-0005-0000-0000-0000013E0000}"/>
    <cellStyle name="40% - Accent2 3 3 2 8" xfId="24586" xr:uid="{00000000-0005-0000-0000-0000023E0000}"/>
    <cellStyle name="40% - Accent2 3 3 2 9" xfId="36531" xr:uid="{00000000-0005-0000-0000-0000033E0000}"/>
    <cellStyle name="40% - Accent2 3 3 3" xfId="1053" xr:uid="{00000000-0005-0000-0000-0000043E0000}"/>
    <cellStyle name="40% - Accent2 3 3 3 2" xfId="2497" xr:uid="{00000000-0005-0000-0000-0000053E0000}"/>
    <cellStyle name="40% - Accent2 3 3 3 2 2" xfId="5467" xr:uid="{00000000-0005-0000-0000-0000063E0000}"/>
    <cellStyle name="40% - Accent2 3 3 3 2 2 2" xfId="17430" xr:uid="{00000000-0005-0000-0000-0000073E0000}"/>
    <cellStyle name="40% - Accent2 3 3 3 2 2 2 2" xfId="35357" xr:uid="{00000000-0005-0000-0000-0000083E0000}"/>
    <cellStyle name="40% - Accent2 3 3 3 2 2 2 3" xfId="47302" xr:uid="{00000000-0005-0000-0000-0000093E0000}"/>
    <cellStyle name="40% - Accent2 3 3 3 2 2 2 4" xfId="59267" xr:uid="{00000000-0005-0000-0000-00000A3E0000}"/>
    <cellStyle name="40% - Accent2 3 3 3 2 2 3" xfId="23389" xr:uid="{00000000-0005-0000-0000-00000B3E0000}"/>
    <cellStyle name="40% - Accent2 3 3 3 2 2 4" xfId="11447" xr:uid="{00000000-0005-0000-0000-00000C3E0000}"/>
    <cellStyle name="40% - Accent2 3 3 3 2 2 5" xfId="29374" xr:uid="{00000000-0005-0000-0000-00000D3E0000}"/>
    <cellStyle name="40% - Accent2 3 3 3 2 2 6" xfId="41319" xr:uid="{00000000-0005-0000-0000-00000E3E0000}"/>
    <cellStyle name="40% - Accent2 3 3 3 2 2 7" xfId="53284" xr:uid="{00000000-0005-0000-0000-00000F3E0000}"/>
    <cellStyle name="40% - Accent2 3 3 3 2 3" xfId="14460" xr:uid="{00000000-0005-0000-0000-0000103E0000}"/>
    <cellStyle name="40% - Accent2 3 3 3 2 3 2" xfId="32387" xr:uid="{00000000-0005-0000-0000-0000113E0000}"/>
    <cellStyle name="40% - Accent2 3 3 3 2 3 3" xfId="44332" xr:uid="{00000000-0005-0000-0000-0000123E0000}"/>
    <cellStyle name="40% - Accent2 3 3 3 2 3 4" xfId="56297" xr:uid="{00000000-0005-0000-0000-0000133E0000}"/>
    <cellStyle name="40% - Accent2 3 3 3 2 4" xfId="20419" xr:uid="{00000000-0005-0000-0000-0000143E0000}"/>
    <cellStyle name="40% - Accent2 3 3 3 2 5" xfId="8477" xr:uid="{00000000-0005-0000-0000-0000153E0000}"/>
    <cellStyle name="40% - Accent2 3 3 3 2 6" xfId="26404" xr:uid="{00000000-0005-0000-0000-0000163E0000}"/>
    <cellStyle name="40% - Accent2 3 3 3 2 7" xfId="38349" xr:uid="{00000000-0005-0000-0000-0000173E0000}"/>
    <cellStyle name="40% - Accent2 3 3 3 2 8" xfId="50314" xr:uid="{00000000-0005-0000-0000-0000183E0000}"/>
    <cellStyle name="40% - Accent2 3 3 3 3" xfId="4023" xr:uid="{00000000-0005-0000-0000-0000193E0000}"/>
    <cellStyle name="40% - Accent2 3 3 3 3 2" xfId="15986" xr:uid="{00000000-0005-0000-0000-00001A3E0000}"/>
    <cellStyle name="40% - Accent2 3 3 3 3 2 2" xfId="33913" xr:uid="{00000000-0005-0000-0000-00001B3E0000}"/>
    <cellStyle name="40% - Accent2 3 3 3 3 2 3" xfId="45858" xr:uid="{00000000-0005-0000-0000-00001C3E0000}"/>
    <cellStyle name="40% - Accent2 3 3 3 3 2 4" xfId="57823" xr:uid="{00000000-0005-0000-0000-00001D3E0000}"/>
    <cellStyle name="40% - Accent2 3 3 3 3 3" xfId="21945" xr:uid="{00000000-0005-0000-0000-00001E3E0000}"/>
    <cellStyle name="40% - Accent2 3 3 3 3 4" xfId="10003" xr:uid="{00000000-0005-0000-0000-00001F3E0000}"/>
    <cellStyle name="40% - Accent2 3 3 3 3 5" xfId="27930" xr:uid="{00000000-0005-0000-0000-0000203E0000}"/>
    <cellStyle name="40% - Accent2 3 3 3 3 6" xfId="39875" xr:uid="{00000000-0005-0000-0000-0000213E0000}"/>
    <cellStyle name="40% - Accent2 3 3 3 3 7" xfId="51840" xr:uid="{00000000-0005-0000-0000-0000223E0000}"/>
    <cellStyle name="40% - Accent2 3 3 3 4" xfId="13016" xr:uid="{00000000-0005-0000-0000-0000233E0000}"/>
    <cellStyle name="40% - Accent2 3 3 3 4 2" xfId="30943" xr:uid="{00000000-0005-0000-0000-0000243E0000}"/>
    <cellStyle name="40% - Accent2 3 3 3 4 3" xfId="42888" xr:uid="{00000000-0005-0000-0000-0000253E0000}"/>
    <cellStyle name="40% - Accent2 3 3 3 4 4" xfId="54853" xr:uid="{00000000-0005-0000-0000-0000263E0000}"/>
    <cellStyle name="40% - Accent2 3 3 3 5" xfId="18975" xr:uid="{00000000-0005-0000-0000-0000273E0000}"/>
    <cellStyle name="40% - Accent2 3 3 3 6" xfId="7033" xr:uid="{00000000-0005-0000-0000-0000283E0000}"/>
    <cellStyle name="40% - Accent2 3 3 3 7" xfId="24960" xr:uid="{00000000-0005-0000-0000-0000293E0000}"/>
    <cellStyle name="40% - Accent2 3 3 3 8" xfId="36905" xr:uid="{00000000-0005-0000-0000-00002A3E0000}"/>
    <cellStyle name="40% - Accent2 3 3 3 9" xfId="48870" xr:uid="{00000000-0005-0000-0000-00002B3E0000}"/>
    <cellStyle name="40% - Accent2 3 3 4" xfId="1775" xr:uid="{00000000-0005-0000-0000-00002C3E0000}"/>
    <cellStyle name="40% - Accent2 3 3 4 2" xfId="4745" xr:uid="{00000000-0005-0000-0000-00002D3E0000}"/>
    <cellStyle name="40% - Accent2 3 3 4 2 2" xfId="16708" xr:uid="{00000000-0005-0000-0000-00002E3E0000}"/>
    <cellStyle name="40% - Accent2 3 3 4 2 2 2" xfId="34635" xr:uid="{00000000-0005-0000-0000-00002F3E0000}"/>
    <cellStyle name="40% - Accent2 3 3 4 2 2 3" xfId="46580" xr:uid="{00000000-0005-0000-0000-0000303E0000}"/>
    <cellStyle name="40% - Accent2 3 3 4 2 2 4" xfId="58545" xr:uid="{00000000-0005-0000-0000-0000313E0000}"/>
    <cellStyle name="40% - Accent2 3 3 4 2 3" xfId="22667" xr:uid="{00000000-0005-0000-0000-0000323E0000}"/>
    <cellStyle name="40% - Accent2 3 3 4 2 4" xfId="10725" xr:uid="{00000000-0005-0000-0000-0000333E0000}"/>
    <cellStyle name="40% - Accent2 3 3 4 2 5" xfId="28652" xr:uid="{00000000-0005-0000-0000-0000343E0000}"/>
    <cellStyle name="40% - Accent2 3 3 4 2 6" xfId="40597" xr:uid="{00000000-0005-0000-0000-0000353E0000}"/>
    <cellStyle name="40% - Accent2 3 3 4 2 7" xfId="52562" xr:uid="{00000000-0005-0000-0000-0000363E0000}"/>
    <cellStyle name="40% - Accent2 3 3 4 3" xfId="13738" xr:uid="{00000000-0005-0000-0000-0000373E0000}"/>
    <cellStyle name="40% - Accent2 3 3 4 3 2" xfId="31665" xr:uid="{00000000-0005-0000-0000-0000383E0000}"/>
    <cellStyle name="40% - Accent2 3 3 4 3 3" xfId="43610" xr:uid="{00000000-0005-0000-0000-0000393E0000}"/>
    <cellStyle name="40% - Accent2 3 3 4 3 4" xfId="55575" xr:uid="{00000000-0005-0000-0000-00003A3E0000}"/>
    <cellStyle name="40% - Accent2 3 3 4 4" xfId="19697" xr:uid="{00000000-0005-0000-0000-00003B3E0000}"/>
    <cellStyle name="40% - Accent2 3 3 4 5" xfId="7755" xr:uid="{00000000-0005-0000-0000-00003C3E0000}"/>
    <cellStyle name="40% - Accent2 3 3 4 6" xfId="25682" xr:uid="{00000000-0005-0000-0000-00003D3E0000}"/>
    <cellStyle name="40% - Accent2 3 3 4 7" xfId="37627" xr:uid="{00000000-0005-0000-0000-00003E3E0000}"/>
    <cellStyle name="40% - Accent2 3 3 4 8" xfId="49592" xr:uid="{00000000-0005-0000-0000-00003F3E0000}"/>
    <cellStyle name="40% - Accent2 3 3 5" xfId="3301" xr:uid="{00000000-0005-0000-0000-0000403E0000}"/>
    <cellStyle name="40% - Accent2 3 3 5 2" xfId="15264" xr:uid="{00000000-0005-0000-0000-0000413E0000}"/>
    <cellStyle name="40% - Accent2 3 3 5 2 2" xfId="33191" xr:uid="{00000000-0005-0000-0000-0000423E0000}"/>
    <cellStyle name="40% - Accent2 3 3 5 2 3" xfId="45136" xr:uid="{00000000-0005-0000-0000-0000433E0000}"/>
    <cellStyle name="40% - Accent2 3 3 5 2 4" xfId="57101" xr:uid="{00000000-0005-0000-0000-0000443E0000}"/>
    <cellStyle name="40% - Accent2 3 3 5 3" xfId="21223" xr:uid="{00000000-0005-0000-0000-0000453E0000}"/>
    <cellStyle name="40% - Accent2 3 3 5 4" xfId="9281" xr:uid="{00000000-0005-0000-0000-0000463E0000}"/>
    <cellStyle name="40% - Accent2 3 3 5 5" xfId="27208" xr:uid="{00000000-0005-0000-0000-0000473E0000}"/>
    <cellStyle name="40% - Accent2 3 3 5 6" xfId="39153" xr:uid="{00000000-0005-0000-0000-0000483E0000}"/>
    <cellStyle name="40% - Accent2 3 3 5 7" xfId="51118" xr:uid="{00000000-0005-0000-0000-0000493E0000}"/>
    <cellStyle name="40% - Accent2 3 3 6" xfId="12294" xr:uid="{00000000-0005-0000-0000-00004A3E0000}"/>
    <cellStyle name="40% - Accent2 3 3 6 2" xfId="30221" xr:uid="{00000000-0005-0000-0000-00004B3E0000}"/>
    <cellStyle name="40% - Accent2 3 3 6 3" xfId="42166" xr:uid="{00000000-0005-0000-0000-00004C3E0000}"/>
    <cellStyle name="40% - Accent2 3 3 6 4" xfId="54131" xr:uid="{00000000-0005-0000-0000-00004D3E0000}"/>
    <cellStyle name="40% - Accent2 3 3 7" xfId="18253" xr:uid="{00000000-0005-0000-0000-00004E3E0000}"/>
    <cellStyle name="40% - Accent2 3 3 8" xfId="6311" xr:uid="{00000000-0005-0000-0000-00004F3E0000}"/>
    <cellStyle name="40% - Accent2 3 3 9" xfId="24238" xr:uid="{00000000-0005-0000-0000-0000503E0000}"/>
    <cellStyle name="40% - Accent2 3 4" xfId="447" xr:uid="{00000000-0005-0000-0000-0000513E0000}"/>
    <cellStyle name="40% - Accent2 3 4 10" xfId="48264" xr:uid="{00000000-0005-0000-0000-0000523E0000}"/>
    <cellStyle name="40% - Accent2 3 4 2" xfId="1169" xr:uid="{00000000-0005-0000-0000-0000533E0000}"/>
    <cellStyle name="40% - Accent2 3 4 2 2" xfId="2613" xr:uid="{00000000-0005-0000-0000-0000543E0000}"/>
    <cellStyle name="40% - Accent2 3 4 2 2 2" xfId="5583" xr:uid="{00000000-0005-0000-0000-0000553E0000}"/>
    <cellStyle name="40% - Accent2 3 4 2 2 2 2" xfId="17546" xr:uid="{00000000-0005-0000-0000-0000563E0000}"/>
    <cellStyle name="40% - Accent2 3 4 2 2 2 2 2" xfId="35473" xr:uid="{00000000-0005-0000-0000-0000573E0000}"/>
    <cellStyle name="40% - Accent2 3 4 2 2 2 2 3" xfId="47418" xr:uid="{00000000-0005-0000-0000-0000583E0000}"/>
    <cellStyle name="40% - Accent2 3 4 2 2 2 2 4" xfId="59383" xr:uid="{00000000-0005-0000-0000-0000593E0000}"/>
    <cellStyle name="40% - Accent2 3 4 2 2 2 3" xfId="23505" xr:uid="{00000000-0005-0000-0000-00005A3E0000}"/>
    <cellStyle name="40% - Accent2 3 4 2 2 2 4" xfId="11563" xr:uid="{00000000-0005-0000-0000-00005B3E0000}"/>
    <cellStyle name="40% - Accent2 3 4 2 2 2 5" xfId="29490" xr:uid="{00000000-0005-0000-0000-00005C3E0000}"/>
    <cellStyle name="40% - Accent2 3 4 2 2 2 6" xfId="41435" xr:uid="{00000000-0005-0000-0000-00005D3E0000}"/>
    <cellStyle name="40% - Accent2 3 4 2 2 2 7" xfId="53400" xr:uid="{00000000-0005-0000-0000-00005E3E0000}"/>
    <cellStyle name="40% - Accent2 3 4 2 2 3" xfId="14576" xr:uid="{00000000-0005-0000-0000-00005F3E0000}"/>
    <cellStyle name="40% - Accent2 3 4 2 2 3 2" xfId="32503" xr:uid="{00000000-0005-0000-0000-0000603E0000}"/>
    <cellStyle name="40% - Accent2 3 4 2 2 3 3" xfId="44448" xr:uid="{00000000-0005-0000-0000-0000613E0000}"/>
    <cellStyle name="40% - Accent2 3 4 2 2 3 4" xfId="56413" xr:uid="{00000000-0005-0000-0000-0000623E0000}"/>
    <cellStyle name="40% - Accent2 3 4 2 2 4" xfId="20535" xr:uid="{00000000-0005-0000-0000-0000633E0000}"/>
    <cellStyle name="40% - Accent2 3 4 2 2 5" xfId="8593" xr:uid="{00000000-0005-0000-0000-0000643E0000}"/>
    <cellStyle name="40% - Accent2 3 4 2 2 6" xfId="26520" xr:uid="{00000000-0005-0000-0000-0000653E0000}"/>
    <cellStyle name="40% - Accent2 3 4 2 2 7" xfId="38465" xr:uid="{00000000-0005-0000-0000-0000663E0000}"/>
    <cellStyle name="40% - Accent2 3 4 2 2 8" xfId="50430" xr:uid="{00000000-0005-0000-0000-0000673E0000}"/>
    <cellStyle name="40% - Accent2 3 4 2 3" xfId="4139" xr:uid="{00000000-0005-0000-0000-0000683E0000}"/>
    <cellStyle name="40% - Accent2 3 4 2 3 2" xfId="16102" xr:uid="{00000000-0005-0000-0000-0000693E0000}"/>
    <cellStyle name="40% - Accent2 3 4 2 3 2 2" xfId="34029" xr:uid="{00000000-0005-0000-0000-00006A3E0000}"/>
    <cellStyle name="40% - Accent2 3 4 2 3 2 3" xfId="45974" xr:uid="{00000000-0005-0000-0000-00006B3E0000}"/>
    <cellStyle name="40% - Accent2 3 4 2 3 2 4" xfId="57939" xr:uid="{00000000-0005-0000-0000-00006C3E0000}"/>
    <cellStyle name="40% - Accent2 3 4 2 3 3" xfId="22061" xr:uid="{00000000-0005-0000-0000-00006D3E0000}"/>
    <cellStyle name="40% - Accent2 3 4 2 3 4" xfId="10119" xr:uid="{00000000-0005-0000-0000-00006E3E0000}"/>
    <cellStyle name="40% - Accent2 3 4 2 3 5" xfId="28046" xr:uid="{00000000-0005-0000-0000-00006F3E0000}"/>
    <cellStyle name="40% - Accent2 3 4 2 3 6" xfId="39991" xr:uid="{00000000-0005-0000-0000-0000703E0000}"/>
    <cellStyle name="40% - Accent2 3 4 2 3 7" xfId="51956" xr:uid="{00000000-0005-0000-0000-0000713E0000}"/>
    <cellStyle name="40% - Accent2 3 4 2 4" xfId="13132" xr:uid="{00000000-0005-0000-0000-0000723E0000}"/>
    <cellStyle name="40% - Accent2 3 4 2 4 2" xfId="31059" xr:uid="{00000000-0005-0000-0000-0000733E0000}"/>
    <cellStyle name="40% - Accent2 3 4 2 4 3" xfId="43004" xr:uid="{00000000-0005-0000-0000-0000743E0000}"/>
    <cellStyle name="40% - Accent2 3 4 2 4 4" xfId="54969" xr:uid="{00000000-0005-0000-0000-0000753E0000}"/>
    <cellStyle name="40% - Accent2 3 4 2 5" xfId="19091" xr:uid="{00000000-0005-0000-0000-0000763E0000}"/>
    <cellStyle name="40% - Accent2 3 4 2 6" xfId="7149" xr:uid="{00000000-0005-0000-0000-0000773E0000}"/>
    <cellStyle name="40% - Accent2 3 4 2 7" xfId="25076" xr:uid="{00000000-0005-0000-0000-0000783E0000}"/>
    <cellStyle name="40% - Accent2 3 4 2 8" xfId="37021" xr:uid="{00000000-0005-0000-0000-0000793E0000}"/>
    <cellStyle name="40% - Accent2 3 4 2 9" xfId="48986" xr:uid="{00000000-0005-0000-0000-00007A3E0000}"/>
    <cellStyle name="40% - Accent2 3 4 3" xfId="1891" xr:uid="{00000000-0005-0000-0000-00007B3E0000}"/>
    <cellStyle name="40% - Accent2 3 4 3 2" xfId="4861" xr:uid="{00000000-0005-0000-0000-00007C3E0000}"/>
    <cellStyle name="40% - Accent2 3 4 3 2 2" xfId="16824" xr:uid="{00000000-0005-0000-0000-00007D3E0000}"/>
    <cellStyle name="40% - Accent2 3 4 3 2 2 2" xfId="34751" xr:uid="{00000000-0005-0000-0000-00007E3E0000}"/>
    <cellStyle name="40% - Accent2 3 4 3 2 2 3" xfId="46696" xr:uid="{00000000-0005-0000-0000-00007F3E0000}"/>
    <cellStyle name="40% - Accent2 3 4 3 2 2 4" xfId="58661" xr:uid="{00000000-0005-0000-0000-0000803E0000}"/>
    <cellStyle name="40% - Accent2 3 4 3 2 3" xfId="22783" xr:uid="{00000000-0005-0000-0000-0000813E0000}"/>
    <cellStyle name="40% - Accent2 3 4 3 2 4" xfId="10841" xr:uid="{00000000-0005-0000-0000-0000823E0000}"/>
    <cellStyle name="40% - Accent2 3 4 3 2 5" xfId="28768" xr:uid="{00000000-0005-0000-0000-0000833E0000}"/>
    <cellStyle name="40% - Accent2 3 4 3 2 6" xfId="40713" xr:uid="{00000000-0005-0000-0000-0000843E0000}"/>
    <cellStyle name="40% - Accent2 3 4 3 2 7" xfId="52678" xr:uid="{00000000-0005-0000-0000-0000853E0000}"/>
    <cellStyle name="40% - Accent2 3 4 3 3" xfId="13854" xr:uid="{00000000-0005-0000-0000-0000863E0000}"/>
    <cellStyle name="40% - Accent2 3 4 3 3 2" xfId="31781" xr:uid="{00000000-0005-0000-0000-0000873E0000}"/>
    <cellStyle name="40% - Accent2 3 4 3 3 3" xfId="43726" xr:uid="{00000000-0005-0000-0000-0000883E0000}"/>
    <cellStyle name="40% - Accent2 3 4 3 3 4" xfId="55691" xr:uid="{00000000-0005-0000-0000-0000893E0000}"/>
    <cellStyle name="40% - Accent2 3 4 3 4" xfId="19813" xr:uid="{00000000-0005-0000-0000-00008A3E0000}"/>
    <cellStyle name="40% - Accent2 3 4 3 5" xfId="7871" xr:uid="{00000000-0005-0000-0000-00008B3E0000}"/>
    <cellStyle name="40% - Accent2 3 4 3 6" xfId="25798" xr:uid="{00000000-0005-0000-0000-00008C3E0000}"/>
    <cellStyle name="40% - Accent2 3 4 3 7" xfId="37743" xr:uid="{00000000-0005-0000-0000-00008D3E0000}"/>
    <cellStyle name="40% - Accent2 3 4 3 8" xfId="49708" xr:uid="{00000000-0005-0000-0000-00008E3E0000}"/>
    <cellStyle name="40% - Accent2 3 4 4" xfId="3417" xr:uid="{00000000-0005-0000-0000-00008F3E0000}"/>
    <cellStyle name="40% - Accent2 3 4 4 2" xfId="15380" xr:uid="{00000000-0005-0000-0000-0000903E0000}"/>
    <cellStyle name="40% - Accent2 3 4 4 2 2" xfId="33307" xr:uid="{00000000-0005-0000-0000-0000913E0000}"/>
    <cellStyle name="40% - Accent2 3 4 4 2 3" xfId="45252" xr:uid="{00000000-0005-0000-0000-0000923E0000}"/>
    <cellStyle name="40% - Accent2 3 4 4 2 4" xfId="57217" xr:uid="{00000000-0005-0000-0000-0000933E0000}"/>
    <cellStyle name="40% - Accent2 3 4 4 3" xfId="21339" xr:uid="{00000000-0005-0000-0000-0000943E0000}"/>
    <cellStyle name="40% - Accent2 3 4 4 4" xfId="9397" xr:uid="{00000000-0005-0000-0000-0000953E0000}"/>
    <cellStyle name="40% - Accent2 3 4 4 5" xfId="27324" xr:uid="{00000000-0005-0000-0000-0000963E0000}"/>
    <cellStyle name="40% - Accent2 3 4 4 6" xfId="39269" xr:uid="{00000000-0005-0000-0000-0000973E0000}"/>
    <cellStyle name="40% - Accent2 3 4 4 7" xfId="51234" xr:uid="{00000000-0005-0000-0000-0000983E0000}"/>
    <cellStyle name="40% - Accent2 3 4 5" xfId="12410" xr:uid="{00000000-0005-0000-0000-0000993E0000}"/>
    <cellStyle name="40% - Accent2 3 4 5 2" xfId="30337" xr:uid="{00000000-0005-0000-0000-00009A3E0000}"/>
    <cellStyle name="40% - Accent2 3 4 5 3" xfId="42282" xr:uid="{00000000-0005-0000-0000-00009B3E0000}"/>
    <cellStyle name="40% - Accent2 3 4 5 4" xfId="54247" xr:uid="{00000000-0005-0000-0000-00009C3E0000}"/>
    <cellStyle name="40% - Accent2 3 4 6" xfId="18369" xr:uid="{00000000-0005-0000-0000-00009D3E0000}"/>
    <cellStyle name="40% - Accent2 3 4 7" xfId="6427" xr:uid="{00000000-0005-0000-0000-00009E3E0000}"/>
    <cellStyle name="40% - Accent2 3 4 8" xfId="24354" xr:uid="{00000000-0005-0000-0000-00009F3E0000}"/>
    <cellStyle name="40% - Accent2 3 4 9" xfId="36299" xr:uid="{00000000-0005-0000-0000-0000A03E0000}"/>
    <cellStyle name="40% - Accent2 3 5" xfId="821" xr:uid="{00000000-0005-0000-0000-0000A13E0000}"/>
    <cellStyle name="40% - Accent2 3 5 2" xfId="2265" xr:uid="{00000000-0005-0000-0000-0000A23E0000}"/>
    <cellStyle name="40% - Accent2 3 5 2 2" xfId="5235" xr:uid="{00000000-0005-0000-0000-0000A33E0000}"/>
    <cellStyle name="40% - Accent2 3 5 2 2 2" xfId="17198" xr:uid="{00000000-0005-0000-0000-0000A43E0000}"/>
    <cellStyle name="40% - Accent2 3 5 2 2 2 2" xfId="35125" xr:uid="{00000000-0005-0000-0000-0000A53E0000}"/>
    <cellStyle name="40% - Accent2 3 5 2 2 2 3" xfId="47070" xr:uid="{00000000-0005-0000-0000-0000A63E0000}"/>
    <cellStyle name="40% - Accent2 3 5 2 2 2 4" xfId="59035" xr:uid="{00000000-0005-0000-0000-0000A73E0000}"/>
    <cellStyle name="40% - Accent2 3 5 2 2 3" xfId="23157" xr:uid="{00000000-0005-0000-0000-0000A83E0000}"/>
    <cellStyle name="40% - Accent2 3 5 2 2 4" xfId="11215" xr:uid="{00000000-0005-0000-0000-0000A93E0000}"/>
    <cellStyle name="40% - Accent2 3 5 2 2 5" xfId="29142" xr:uid="{00000000-0005-0000-0000-0000AA3E0000}"/>
    <cellStyle name="40% - Accent2 3 5 2 2 6" xfId="41087" xr:uid="{00000000-0005-0000-0000-0000AB3E0000}"/>
    <cellStyle name="40% - Accent2 3 5 2 2 7" xfId="53052" xr:uid="{00000000-0005-0000-0000-0000AC3E0000}"/>
    <cellStyle name="40% - Accent2 3 5 2 3" xfId="14228" xr:uid="{00000000-0005-0000-0000-0000AD3E0000}"/>
    <cellStyle name="40% - Accent2 3 5 2 3 2" xfId="32155" xr:uid="{00000000-0005-0000-0000-0000AE3E0000}"/>
    <cellStyle name="40% - Accent2 3 5 2 3 3" xfId="44100" xr:uid="{00000000-0005-0000-0000-0000AF3E0000}"/>
    <cellStyle name="40% - Accent2 3 5 2 3 4" xfId="56065" xr:uid="{00000000-0005-0000-0000-0000B03E0000}"/>
    <cellStyle name="40% - Accent2 3 5 2 4" xfId="20187" xr:uid="{00000000-0005-0000-0000-0000B13E0000}"/>
    <cellStyle name="40% - Accent2 3 5 2 5" xfId="8245" xr:uid="{00000000-0005-0000-0000-0000B23E0000}"/>
    <cellStyle name="40% - Accent2 3 5 2 6" xfId="26172" xr:uid="{00000000-0005-0000-0000-0000B33E0000}"/>
    <cellStyle name="40% - Accent2 3 5 2 7" xfId="38117" xr:uid="{00000000-0005-0000-0000-0000B43E0000}"/>
    <cellStyle name="40% - Accent2 3 5 2 8" xfId="50082" xr:uid="{00000000-0005-0000-0000-0000B53E0000}"/>
    <cellStyle name="40% - Accent2 3 5 3" xfId="3791" xr:uid="{00000000-0005-0000-0000-0000B63E0000}"/>
    <cellStyle name="40% - Accent2 3 5 3 2" xfId="15754" xr:uid="{00000000-0005-0000-0000-0000B73E0000}"/>
    <cellStyle name="40% - Accent2 3 5 3 2 2" xfId="33681" xr:uid="{00000000-0005-0000-0000-0000B83E0000}"/>
    <cellStyle name="40% - Accent2 3 5 3 2 3" xfId="45626" xr:uid="{00000000-0005-0000-0000-0000B93E0000}"/>
    <cellStyle name="40% - Accent2 3 5 3 2 4" xfId="57591" xr:uid="{00000000-0005-0000-0000-0000BA3E0000}"/>
    <cellStyle name="40% - Accent2 3 5 3 3" xfId="21713" xr:uid="{00000000-0005-0000-0000-0000BB3E0000}"/>
    <cellStyle name="40% - Accent2 3 5 3 4" xfId="9771" xr:uid="{00000000-0005-0000-0000-0000BC3E0000}"/>
    <cellStyle name="40% - Accent2 3 5 3 5" xfId="27698" xr:uid="{00000000-0005-0000-0000-0000BD3E0000}"/>
    <cellStyle name="40% - Accent2 3 5 3 6" xfId="39643" xr:uid="{00000000-0005-0000-0000-0000BE3E0000}"/>
    <cellStyle name="40% - Accent2 3 5 3 7" xfId="51608" xr:uid="{00000000-0005-0000-0000-0000BF3E0000}"/>
    <cellStyle name="40% - Accent2 3 5 4" xfId="12784" xr:uid="{00000000-0005-0000-0000-0000C03E0000}"/>
    <cellStyle name="40% - Accent2 3 5 4 2" xfId="30711" xr:uid="{00000000-0005-0000-0000-0000C13E0000}"/>
    <cellStyle name="40% - Accent2 3 5 4 3" xfId="42656" xr:uid="{00000000-0005-0000-0000-0000C23E0000}"/>
    <cellStyle name="40% - Accent2 3 5 4 4" xfId="54621" xr:uid="{00000000-0005-0000-0000-0000C33E0000}"/>
    <cellStyle name="40% - Accent2 3 5 5" xfId="18743" xr:uid="{00000000-0005-0000-0000-0000C43E0000}"/>
    <cellStyle name="40% - Accent2 3 5 6" xfId="6801" xr:uid="{00000000-0005-0000-0000-0000C53E0000}"/>
    <cellStyle name="40% - Accent2 3 5 7" xfId="24728" xr:uid="{00000000-0005-0000-0000-0000C63E0000}"/>
    <cellStyle name="40% - Accent2 3 5 8" xfId="36673" xr:uid="{00000000-0005-0000-0000-0000C73E0000}"/>
    <cellStyle name="40% - Accent2 3 5 9" xfId="48638" xr:uid="{00000000-0005-0000-0000-0000C83E0000}"/>
    <cellStyle name="40% - Accent2 3 6" xfId="1543" xr:uid="{00000000-0005-0000-0000-0000C93E0000}"/>
    <cellStyle name="40% - Accent2 3 6 2" xfId="4513" xr:uid="{00000000-0005-0000-0000-0000CA3E0000}"/>
    <cellStyle name="40% - Accent2 3 6 2 2" xfId="16476" xr:uid="{00000000-0005-0000-0000-0000CB3E0000}"/>
    <cellStyle name="40% - Accent2 3 6 2 2 2" xfId="34403" xr:uid="{00000000-0005-0000-0000-0000CC3E0000}"/>
    <cellStyle name="40% - Accent2 3 6 2 2 3" xfId="46348" xr:uid="{00000000-0005-0000-0000-0000CD3E0000}"/>
    <cellStyle name="40% - Accent2 3 6 2 2 4" xfId="58313" xr:uid="{00000000-0005-0000-0000-0000CE3E0000}"/>
    <cellStyle name="40% - Accent2 3 6 2 3" xfId="22435" xr:uid="{00000000-0005-0000-0000-0000CF3E0000}"/>
    <cellStyle name="40% - Accent2 3 6 2 4" xfId="10493" xr:uid="{00000000-0005-0000-0000-0000D03E0000}"/>
    <cellStyle name="40% - Accent2 3 6 2 5" xfId="28420" xr:uid="{00000000-0005-0000-0000-0000D13E0000}"/>
    <cellStyle name="40% - Accent2 3 6 2 6" xfId="40365" xr:uid="{00000000-0005-0000-0000-0000D23E0000}"/>
    <cellStyle name="40% - Accent2 3 6 2 7" xfId="52330" xr:uid="{00000000-0005-0000-0000-0000D33E0000}"/>
    <cellStyle name="40% - Accent2 3 6 3" xfId="13506" xr:uid="{00000000-0005-0000-0000-0000D43E0000}"/>
    <cellStyle name="40% - Accent2 3 6 3 2" xfId="31433" xr:uid="{00000000-0005-0000-0000-0000D53E0000}"/>
    <cellStyle name="40% - Accent2 3 6 3 3" xfId="43378" xr:uid="{00000000-0005-0000-0000-0000D63E0000}"/>
    <cellStyle name="40% - Accent2 3 6 3 4" xfId="55343" xr:uid="{00000000-0005-0000-0000-0000D73E0000}"/>
    <cellStyle name="40% - Accent2 3 6 4" xfId="19465" xr:uid="{00000000-0005-0000-0000-0000D83E0000}"/>
    <cellStyle name="40% - Accent2 3 6 5" xfId="7523" xr:uid="{00000000-0005-0000-0000-0000D93E0000}"/>
    <cellStyle name="40% - Accent2 3 6 6" xfId="25450" xr:uid="{00000000-0005-0000-0000-0000DA3E0000}"/>
    <cellStyle name="40% - Accent2 3 6 7" xfId="37395" xr:uid="{00000000-0005-0000-0000-0000DB3E0000}"/>
    <cellStyle name="40% - Accent2 3 6 8" xfId="49360" xr:uid="{00000000-0005-0000-0000-0000DC3E0000}"/>
    <cellStyle name="40% - Accent2 3 7" xfId="3069" xr:uid="{00000000-0005-0000-0000-0000DD3E0000}"/>
    <cellStyle name="40% - Accent2 3 7 2" xfId="15032" xr:uid="{00000000-0005-0000-0000-0000DE3E0000}"/>
    <cellStyle name="40% - Accent2 3 7 2 2" xfId="32959" xr:uid="{00000000-0005-0000-0000-0000DF3E0000}"/>
    <cellStyle name="40% - Accent2 3 7 2 3" xfId="44904" xr:uid="{00000000-0005-0000-0000-0000E03E0000}"/>
    <cellStyle name="40% - Accent2 3 7 2 4" xfId="56869" xr:uid="{00000000-0005-0000-0000-0000E13E0000}"/>
    <cellStyle name="40% - Accent2 3 7 3" xfId="20991" xr:uid="{00000000-0005-0000-0000-0000E23E0000}"/>
    <cellStyle name="40% - Accent2 3 7 4" xfId="9049" xr:uid="{00000000-0005-0000-0000-0000E33E0000}"/>
    <cellStyle name="40% - Accent2 3 7 5" xfId="26976" xr:uid="{00000000-0005-0000-0000-0000E43E0000}"/>
    <cellStyle name="40% - Accent2 3 7 6" xfId="38921" xr:uid="{00000000-0005-0000-0000-0000E53E0000}"/>
    <cellStyle name="40% - Accent2 3 7 7" xfId="50886" xr:uid="{00000000-0005-0000-0000-0000E63E0000}"/>
    <cellStyle name="40% - Accent2 3 8" xfId="12062" xr:uid="{00000000-0005-0000-0000-0000E73E0000}"/>
    <cellStyle name="40% - Accent2 3 8 2" xfId="29989" xr:uid="{00000000-0005-0000-0000-0000E83E0000}"/>
    <cellStyle name="40% - Accent2 3 8 3" xfId="41934" xr:uid="{00000000-0005-0000-0000-0000E93E0000}"/>
    <cellStyle name="40% - Accent2 3 8 4" xfId="53899" xr:uid="{00000000-0005-0000-0000-0000EA3E0000}"/>
    <cellStyle name="40% - Accent2 3 9" xfId="18021" xr:uid="{00000000-0005-0000-0000-0000EB3E0000}"/>
    <cellStyle name="40% - Accent2 4" xfId="157" xr:uid="{00000000-0005-0000-0000-0000EC3E0000}"/>
    <cellStyle name="40% - Accent2 4 10" xfId="36009" xr:uid="{00000000-0005-0000-0000-0000ED3E0000}"/>
    <cellStyle name="40% - Accent2 4 11" xfId="47974" xr:uid="{00000000-0005-0000-0000-0000EE3E0000}"/>
    <cellStyle name="40% - Accent2 4 2" xfId="505" xr:uid="{00000000-0005-0000-0000-0000EF3E0000}"/>
    <cellStyle name="40% - Accent2 4 2 10" xfId="48322" xr:uid="{00000000-0005-0000-0000-0000F03E0000}"/>
    <cellStyle name="40% - Accent2 4 2 2" xfId="1227" xr:uid="{00000000-0005-0000-0000-0000F13E0000}"/>
    <cellStyle name="40% - Accent2 4 2 2 2" xfId="2671" xr:uid="{00000000-0005-0000-0000-0000F23E0000}"/>
    <cellStyle name="40% - Accent2 4 2 2 2 2" xfId="5641" xr:uid="{00000000-0005-0000-0000-0000F33E0000}"/>
    <cellStyle name="40% - Accent2 4 2 2 2 2 2" xfId="17604" xr:uid="{00000000-0005-0000-0000-0000F43E0000}"/>
    <cellStyle name="40% - Accent2 4 2 2 2 2 2 2" xfId="35531" xr:uid="{00000000-0005-0000-0000-0000F53E0000}"/>
    <cellStyle name="40% - Accent2 4 2 2 2 2 2 3" xfId="47476" xr:uid="{00000000-0005-0000-0000-0000F63E0000}"/>
    <cellStyle name="40% - Accent2 4 2 2 2 2 2 4" xfId="59441" xr:uid="{00000000-0005-0000-0000-0000F73E0000}"/>
    <cellStyle name="40% - Accent2 4 2 2 2 2 3" xfId="23563" xr:uid="{00000000-0005-0000-0000-0000F83E0000}"/>
    <cellStyle name="40% - Accent2 4 2 2 2 2 4" xfId="11621" xr:uid="{00000000-0005-0000-0000-0000F93E0000}"/>
    <cellStyle name="40% - Accent2 4 2 2 2 2 5" xfId="29548" xr:uid="{00000000-0005-0000-0000-0000FA3E0000}"/>
    <cellStyle name="40% - Accent2 4 2 2 2 2 6" xfId="41493" xr:uid="{00000000-0005-0000-0000-0000FB3E0000}"/>
    <cellStyle name="40% - Accent2 4 2 2 2 2 7" xfId="53458" xr:uid="{00000000-0005-0000-0000-0000FC3E0000}"/>
    <cellStyle name="40% - Accent2 4 2 2 2 3" xfId="14634" xr:uid="{00000000-0005-0000-0000-0000FD3E0000}"/>
    <cellStyle name="40% - Accent2 4 2 2 2 3 2" xfId="32561" xr:uid="{00000000-0005-0000-0000-0000FE3E0000}"/>
    <cellStyle name="40% - Accent2 4 2 2 2 3 3" xfId="44506" xr:uid="{00000000-0005-0000-0000-0000FF3E0000}"/>
    <cellStyle name="40% - Accent2 4 2 2 2 3 4" xfId="56471" xr:uid="{00000000-0005-0000-0000-0000003F0000}"/>
    <cellStyle name="40% - Accent2 4 2 2 2 4" xfId="20593" xr:uid="{00000000-0005-0000-0000-0000013F0000}"/>
    <cellStyle name="40% - Accent2 4 2 2 2 5" xfId="8651" xr:uid="{00000000-0005-0000-0000-0000023F0000}"/>
    <cellStyle name="40% - Accent2 4 2 2 2 6" xfId="26578" xr:uid="{00000000-0005-0000-0000-0000033F0000}"/>
    <cellStyle name="40% - Accent2 4 2 2 2 7" xfId="38523" xr:uid="{00000000-0005-0000-0000-0000043F0000}"/>
    <cellStyle name="40% - Accent2 4 2 2 2 8" xfId="50488" xr:uid="{00000000-0005-0000-0000-0000053F0000}"/>
    <cellStyle name="40% - Accent2 4 2 2 3" xfId="4197" xr:uid="{00000000-0005-0000-0000-0000063F0000}"/>
    <cellStyle name="40% - Accent2 4 2 2 3 2" xfId="16160" xr:uid="{00000000-0005-0000-0000-0000073F0000}"/>
    <cellStyle name="40% - Accent2 4 2 2 3 2 2" xfId="34087" xr:uid="{00000000-0005-0000-0000-0000083F0000}"/>
    <cellStyle name="40% - Accent2 4 2 2 3 2 3" xfId="46032" xr:uid="{00000000-0005-0000-0000-0000093F0000}"/>
    <cellStyle name="40% - Accent2 4 2 2 3 2 4" xfId="57997" xr:uid="{00000000-0005-0000-0000-00000A3F0000}"/>
    <cellStyle name="40% - Accent2 4 2 2 3 3" xfId="22119" xr:uid="{00000000-0005-0000-0000-00000B3F0000}"/>
    <cellStyle name="40% - Accent2 4 2 2 3 4" xfId="10177" xr:uid="{00000000-0005-0000-0000-00000C3F0000}"/>
    <cellStyle name="40% - Accent2 4 2 2 3 5" xfId="28104" xr:uid="{00000000-0005-0000-0000-00000D3F0000}"/>
    <cellStyle name="40% - Accent2 4 2 2 3 6" xfId="40049" xr:uid="{00000000-0005-0000-0000-00000E3F0000}"/>
    <cellStyle name="40% - Accent2 4 2 2 3 7" xfId="52014" xr:uid="{00000000-0005-0000-0000-00000F3F0000}"/>
    <cellStyle name="40% - Accent2 4 2 2 4" xfId="13190" xr:uid="{00000000-0005-0000-0000-0000103F0000}"/>
    <cellStyle name="40% - Accent2 4 2 2 4 2" xfId="31117" xr:uid="{00000000-0005-0000-0000-0000113F0000}"/>
    <cellStyle name="40% - Accent2 4 2 2 4 3" xfId="43062" xr:uid="{00000000-0005-0000-0000-0000123F0000}"/>
    <cellStyle name="40% - Accent2 4 2 2 4 4" xfId="55027" xr:uid="{00000000-0005-0000-0000-0000133F0000}"/>
    <cellStyle name="40% - Accent2 4 2 2 5" xfId="19149" xr:uid="{00000000-0005-0000-0000-0000143F0000}"/>
    <cellStyle name="40% - Accent2 4 2 2 6" xfId="7207" xr:uid="{00000000-0005-0000-0000-0000153F0000}"/>
    <cellStyle name="40% - Accent2 4 2 2 7" xfId="25134" xr:uid="{00000000-0005-0000-0000-0000163F0000}"/>
    <cellStyle name="40% - Accent2 4 2 2 8" xfId="37079" xr:uid="{00000000-0005-0000-0000-0000173F0000}"/>
    <cellStyle name="40% - Accent2 4 2 2 9" xfId="49044" xr:uid="{00000000-0005-0000-0000-0000183F0000}"/>
    <cellStyle name="40% - Accent2 4 2 3" xfId="1949" xr:uid="{00000000-0005-0000-0000-0000193F0000}"/>
    <cellStyle name="40% - Accent2 4 2 3 2" xfId="4919" xr:uid="{00000000-0005-0000-0000-00001A3F0000}"/>
    <cellStyle name="40% - Accent2 4 2 3 2 2" xfId="16882" xr:uid="{00000000-0005-0000-0000-00001B3F0000}"/>
    <cellStyle name="40% - Accent2 4 2 3 2 2 2" xfId="34809" xr:uid="{00000000-0005-0000-0000-00001C3F0000}"/>
    <cellStyle name="40% - Accent2 4 2 3 2 2 3" xfId="46754" xr:uid="{00000000-0005-0000-0000-00001D3F0000}"/>
    <cellStyle name="40% - Accent2 4 2 3 2 2 4" xfId="58719" xr:uid="{00000000-0005-0000-0000-00001E3F0000}"/>
    <cellStyle name="40% - Accent2 4 2 3 2 3" xfId="22841" xr:uid="{00000000-0005-0000-0000-00001F3F0000}"/>
    <cellStyle name="40% - Accent2 4 2 3 2 4" xfId="10899" xr:uid="{00000000-0005-0000-0000-0000203F0000}"/>
    <cellStyle name="40% - Accent2 4 2 3 2 5" xfId="28826" xr:uid="{00000000-0005-0000-0000-0000213F0000}"/>
    <cellStyle name="40% - Accent2 4 2 3 2 6" xfId="40771" xr:uid="{00000000-0005-0000-0000-0000223F0000}"/>
    <cellStyle name="40% - Accent2 4 2 3 2 7" xfId="52736" xr:uid="{00000000-0005-0000-0000-0000233F0000}"/>
    <cellStyle name="40% - Accent2 4 2 3 3" xfId="13912" xr:uid="{00000000-0005-0000-0000-0000243F0000}"/>
    <cellStyle name="40% - Accent2 4 2 3 3 2" xfId="31839" xr:uid="{00000000-0005-0000-0000-0000253F0000}"/>
    <cellStyle name="40% - Accent2 4 2 3 3 3" xfId="43784" xr:uid="{00000000-0005-0000-0000-0000263F0000}"/>
    <cellStyle name="40% - Accent2 4 2 3 3 4" xfId="55749" xr:uid="{00000000-0005-0000-0000-0000273F0000}"/>
    <cellStyle name="40% - Accent2 4 2 3 4" xfId="19871" xr:uid="{00000000-0005-0000-0000-0000283F0000}"/>
    <cellStyle name="40% - Accent2 4 2 3 5" xfId="7929" xr:uid="{00000000-0005-0000-0000-0000293F0000}"/>
    <cellStyle name="40% - Accent2 4 2 3 6" xfId="25856" xr:uid="{00000000-0005-0000-0000-00002A3F0000}"/>
    <cellStyle name="40% - Accent2 4 2 3 7" xfId="37801" xr:uid="{00000000-0005-0000-0000-00002B3F0000}"/>
    <cellStyle name="40% - Accent2 4 2 3 8" xfId="49766" xr:uid="{00000000-0005-0000-0000-00002C3F0000}"/>
    <cellStyle name="40% - Accent2 4 2 4" xfId="3475" xr:uid="{00000000-0005-0000-0000-00002D3F0000}"/>
    <cellStyle name="40% - Accent2 4 2 4 2" xfId="15438" xr:uid="{00000000-0005-0000-0000-00002E3F0000}"/>
    <cellStyle name="40% - Accent2 4 2 4 2 2" xfId="33365" xr:uid="{00000000-0005-0000-0000-00002F3F0000}"/>
    <cellStyle name="40% - Accent2 4 2 4 2 3" xfId="45310" xr:uid="{00000000-0005-0000-0000-0000303F0000}"/>
    <cellStyle name="40% - Accent2 4 2 4 2 4" xfId="57275" xr:uid="{00000000-0005-0000-0000-0000313F0000}"/>
    <cellStyle name="40% - Accent2 4 2 4 3" xfId="21397" xr:uid="{00000000-0005-0000-0000-0000323F0000}"/>
    <cellStyle name="40% - Accent2 4 2 4 4" xfId="9455" xr:uid="{00000000-0005-0000-0000-0000333F0000}"/>
    <cellStyle name="40% - Accent2 4 2 4 5" xfId="27382" xr:uid="{00000000-0005-0000-0000-0000343F0000}"/>
    <cellStyle name="40% - Accent2 4 2 4 6" xfId="39327" xr:uid="{00000000-0005-0000-0000-0000353F0000}"/>
    <cellStyle name="40% - Accent2 4 2 4 7" xfId="51292" xr:uid="{00000000-0005-0000-0000-0000363F0000}"/>
    <cellStyle name="40% - Accent2 4 2 5" xfId="12468" xr:uid="{00000000-0005-0000-0000-0000373F0000}"/>
    <cellStyle name="40% - Accent2 4 2 5 2" xfId="30395" xr:uid="{00000000-0005-0000-0000-0000383F0000}"/>
    <cellStyle name="40% - Accent2 4 2 5 3" xfId="42340" xr:uid="{00000000-0005-0000-0000-0000393F0000}"/>
    <cellStyle name="40% - Accent2 4 2 5 4" xfId="54305" xr:uid="{00000000-0005-0000-0000-00003A3F0000}"/>
    <cellStyle name="40% - Accent2 4 2 6" xfId="18427" xr:uid="{00000000-0005-0000-0000-00003B3F0000}"/>
    <cellStyle name="40% - Accent2 4 2 7" xfId="6485" xr:uid="{00000000-0005-0000-0000-00003C3F0000}"/>
    <cellStyle name="40% - Accent2 4 2 8" xfId="24412" xr:uid="{00000000-0005-0000-0000-00003D3F0000}"/>
    <cellStyle name="40% - Accent2 4 2 9" xfId="36357" xr:uid="{00000000-0005-0000-0000-00003E3F0000}"/>
    <cellStyle name="40% - Accent2 4 3" xfId="879" xr:uid="{00000000-0005-0000-0000-00003F3F0000}"/>
    <cellStyle name="40% - Accent2 4 3 2" xfId="2323" xr:uid="{00000000-0005-0000-0000-0000403F0000}"/>
    <cellStyle name="40% - Accent2 4 3 2 2" xfId="5293" xr:uid="{00000000-0005-0000-0000-0000413F0000}"/>
    <cellStyle name="40% - Accent2 4 3 2 2 2" xfId="17256" xr:uid="{00000000-0005-0000-0000-0000423F0000}"/>
    <cellStyle name="40% - Accent2 4 3 2 2 2 2" xfId="35183" xr:uid="{00000000-0005-0000-0000-0000433F0000}"/>
    <cellStyle name="40% - Accent2 4 3 2 2 2 3" xfId="47128" xr:uid="{00000000-0005-0000-0000-0000443F0000}"/>
    <cellStyle name="40% - Accent2 4 3 2 2 2 4" xfId="59093" xr:uid="{00000000-0005-0000-0000-0000453F0000}"/>
    <cellStyle name="40% - Accent2 4 3 2 2 3" xfId="23215" xr:uid="{00000000-0005-0000-0000-0000463F0000}"/>
    <cellStyle name="40% - Accent2 4 3 2 2 4" xfId="11273" xr:uid="{00000000-0005-0000-0000-0000473F0000}"/>
    <cellStyle name="40% - Accent2 4 3 2 2 5" xfId="29200" xr:uid="{00000000-0005-0000-0000-0000483F0000}"/>
    <cellStyle name="40% - Accent2 4 3 2 2 6" xfId="41145" xr:uid="{00000000-0005-0000-0000-0000493F0000}"/>
    <cellStyle name="40% - Accent2 4 3 2 2 7" xfId="53110" xr:uid="{00000000-0005-0000-0000-00004A3F0000}"/>
    <cellStyle name="40% - Accent2 4 3 2 3" xfId="14286" xr:uid="{00000000-0005-0000-0000-00004B3F0000}"/>
    <cellStyle name="40% - Accent2 4 3 2 3 2" xfId="32213" xr:uid="{00000000-0005-0000-0000-00004C3F0000}"/>
    <cellStyle name="40% - Accent2 4 3 2 3 3" xfId="44158" xr:uid="{00000000-0005-0000-0000-00004D3F0000}"/>
    <cellStyle name="40% - Accent2 4 3 2 3 4" xfId="56123" xr:uid="{00000000-0005-0000-0000-00004E3F0000}"/>
    <cellStyle name="40% - Accent2 4 3 2 4" xfId="20245" xr:uid="{00000000-0005-0000-0000-00004F3F0000}"/>
    <cellStyle name="40% - Accent2 4 3 2 5" xfId="8303" xr:uid="{00000000-0005-0000-0000-0000503F0000}"/>
    <cellStyle name="40% - Accent2 4 3 2 6" xfId="26230" xr:uid="{00000000-0005-0000-0000-0000513F0000}"/>
    <cellStyle name="40% - Accent2 4 3 2 7" xfId="38175" xr:uid="{00000000-0005-0000-0000-0000523F0000}"/>
    <cellStyle name="40% - Accent2 4 3 2 8" xfId="50140" xr:uid="{00000000-0005-0000-0000-0000533F0000}"/>
    <cellStyle name="40% - Accent2 4 3 3" xfId="3849" xr:uid="{00000000-0005-0000-0000-0000543F0000}"/>
    <cellStyle name="40% - Accent2 4 3 3 2" xfId="15812" xr:uid="{00000000-0005-0000-0000-0000553F0000}"/>
    <cellStyle name="40% - Accent2 4 3 3 2 2" xfId="33739" xr:uid="{00000000-0005-0000-0000-0000563F0000}"/>
    <cellStyle name="40% - Accent2 4 3 3 2 3" xfId="45684" xr:uid="{00000000-0005-0000-0000-0000573F0000}"/>
    <cellStyle name="40% - Accent2 4 3 3 2 4" xfId="57649" xr:uid="{00000000-0005-0000-0000-0000583F0000}"/>
    <cellStyle name="40% - Accent2 4 3 3 3" xfId="21771" xr:uid="{00000000-0005-0000-0000-0000593F0000}"/>
    <cellStyle name="40% - Accent2 4 3 3 4" xfId="9829" xr:uid="{00000000-0005-0000-0000-00005A3F0000}"/>
    <cellStyle name="40% - Accent2 4 3 3 5" xfId="27756" xr:uid="{00000000-0005-0000-0000-00005B3F0000}"/>
    <cellStyle name="40% - Accent2 4 3 3 6" xfId="39701" xr:uid="{00000000-0005-0000-0000-00005C3F0000}"/>
    <cellStyle name="40% - Accent2 4 3 3 7" xfId="51666" xr:uid="{00000000-0005-0000-0000-00005D3F0000}"/>
    <cellStyle name="40% - Accent2 4 3 4" xfId="12842" xr:uid="{00000000-0005-0000-0000-00005E3F0000}"/>
    <cellStyle name="40% - Accent2 4 3 4 2" xfId="30769" xr:uid="{00000000-0005-0000-0000-00005F3F0000}"/>
    <cellStyle name="40% - Accent2 4 3 4 3" xfId="42714" xr:uid="{00000000-0005-0000-0000-0000603F0000}"/>
    <cellStyle name="40% - Accent2 4 3 4 4" xfId="54679" xr:uid="{00000000-0005-0000-0000-0000613F0000}"/>
    <cellStyle name="40% - Accent2 4 3 5" xfId="18801" xr:uid="{00000000-0005-0000-0000-0000623F0000}"/>
    <cellStyle name="40% - Accent2 4 3 6" xfId="6859" xr:uid="{00000000-0005-0000-0000-0000633F0000}"/>
    <cellStyle name="40% - Accent2 4 3 7" xfId="24786" xr:uid="{00000000-0005-0000-0000-0000643F0000}"/>
    <cellStyle name="40% - Accent2 4 3 8" xfId="36731" xr:uid="{00000000-0005-0000-0000-0000653F0000}"/>
    <cellStyle name="40% - Accent2 4 3 9" xfId="48696" xr:uid="{00000000-0005-0000-0000-0000663F0000}"/>
    <cellStyle name="40% - Accent2 4 4" xfId="1601" xr:uid="{00000000-0005-0000-0000-0000673F0000}"/>
    <cellStyle name="40% - Accent2 4 4 2" xfId="4571" xr:uid="{00000000-0005-0000-0000-0000683F0000}"/>
    <cellStyle name="40% - Accent2 4 4 2 2" xfId="16534" xr:uid="{00000000-0005-0000-0000-0000693F0000}"/>
    <cellStyle name="40% - Accent2 4 4 2 2 2" xfId="34461" xr:uid="{00000000-0005-0000-0000-00006A3F0000}"/>
    <cellStyle name="40% - Accent2 4 4 2 2 3" xfId="46406" xr:uid="{00000000-0005-0000-0000-00006B3F0000}"/>
    <cellStyle name="40% - Accent2 4 4 2 2 4" xfId="58371" xr:uid="{00000000-0005-0000-0000-00006C3F0000}"/>
    <cellStyle name="40% - Accent2 4 4 2 3" xfId="22493" xr:uid="{00000000-0005-0000-0000-00006D3F0000}"/>
    <cellStyle name="40% - Accent2 4 4 2 4" xfId="10551" xr:uid="{00000000-0005-0000-0000-00006E3F0000}"/>
    <cellStyle name="40% - Accent2 4 4 2 5" xfId="28478" xr:uid="{00000000-0005-0000-0000-00006F3F0000}"/>
    <cellStyle name="40% - Accent2 4 4 2 6" xfId="40423" xr:uid="{00000000-0005-0000-0000-0000703F0000}"/>
    <cellStyle name="40% - Accent2 4 4 2 7" xfId="52388" xr:uid="{00000000-0005-0000-0000-0000713F0000}"/>
    <cellStyle name="40% - Accent2 4 4 3" xfId="13564" xr:uid="{00000000-0005-0000-0000-0000723F0000}"/>
    <cellStyle name="40% - Accent2 4 4 3 2" xfId="31491" xr:uid="{00000000-0005-0000-0000-0000733F0000}"/>
    <cellStyle name="40% - Accent2 4 4 3 3" xfId="43436" xr:uid="{00000000-0005-0000-0000-0000743F0000}"/>
    <cellStyle name="40% - Accent2 4 4 3 4" xfId="55401" xr:uid="{00000000-0005-0000-0000-0000753F0000}"/>
    <cellStyle name="40% - Accent2 4 4 4" xfId="19523" xr:uid="{00000000-0005-0000-0000-0000763F0000}"/>
    <cellStyle name="40% - Accent2 4 4 5" xfId="7581" xr:uid="{00000000-0005-0000-0000-0000773F0000}"/>
    <cellStyle name="40% - Accent2 4 4 6" xfId="25508" xr:uid="{00000000-0005-0000-0000-0000783F0000}"/>
    <cellStyle name="40% - Accent2 4 4 7" xfId="37453" xr:uid="{00000000-0005-0000-0000-0000793F0000}"/>
    <cellStyle name="40% - Accent2 4 4 8" xfId="49418" xr:uid="{00000000-0005-0000-0000-00007A3F0000}"/>
    <cellStyle name="40% - Accent2 4 5" xfId="3127" xr:uid="{00000000-0005-0000-0000-00007B3F0000}"/>
    <cellStyle name="40% - Accent2 4 5 2" xfId="15090" xr:uid="{00000000-0005-0000-0000-00007C3F0000}"/>
    <cellStyle name="40% - Accent2 4 5 2 2" xfId="33017" xr:uid="{00000000-0005-0000-0000-00007D3F0000}"/>
    <cellStyle name="40% - Accent2 4 5 2 3" xfId="44962" xr:uid="{00000000-0005-0000-0000-00007E3F0000}"/>
    <cellStyle name="40% - Accent2 4 5 2 4" xfId="56927" xr:uid="{00000000-0005-0000-0000-00007F3F0000}"/>
    <cellStyle name="40% - Accent2 4 5 3" xfId="21049" xr:uid="{00000000-0005-0000-0000-0000803F0000}"/>
    <cellStyle name="40% - Accent2 4 5 4" xfId="9107" xr:uid="{00000000-0005-0000-0000-0000813F0000}"/>
    <cellStyle name="40% - Accent2 4 5 5" xfId="27034" xr:uid="{00000000-0005-0000-0000-0000823F0000}"/>
    <cellStyle name="40% - Accent2 4 5 6" xfId="38979" xr:uid="{00000000-0005-0000-0000-0000833F0000}"/>
    <cellStyle name="40% - Accent2 4 5 7" xfId="50944" xr:uid="{00000000-0005-0000-0000-0000843F0000}"/>
    <cellStyle name="40% - Accent2 4 6" xfId="12120" xr:uid="{00000000-0005-0000-0000-0000853F0000}"/>
    <cellStyle name="40% - Accent2 4 6 2" xfId="30047" xr:uid="{00000000-0005-0000-0000-0000863F0000}"/>
    <cellStyle name="40% - Accent2 4 6 3" xfId="41992" xr:uid="{00000000-0005-0000-0000-0000873F0000}"/>
    <cellStyle name="40% - Accent2 4 6 4" xfId="53957" xr:uid="{00000000-0005-0000-0000-0000883F0000}"/>
    <cellStyle name="40% - Accent2 4 7" xfId="18079" xr:uid="{00000000-0005-0000-0000-0000893F0000}"/>
    <cellStyle name="40% - Accent2 4 8" xfId="6137" xr:uid="{00000000-0005-0000-0000-00008A3F0000}"/>
    <cellStyle name="40% - Accent2 4 9" xfId="24064" xr:uid="{00000000-0005-0000-0000-00008B3F0000}"/>
    <cellStyle name="40% - Accent2 5" xfId="273" xr:uid="{00000000-0005-0000-0000-00008C3F0000}"/>
    <cellStyle name="40% - Accent2 5 10" xfId="36125" xr:uid="{00000000-0005-0000-0000-00008D3F0000}"/>
    <cellStyle name="40% - Accent2 5 11" xfId="48090" xr:uid="{00000000-0005-0000-0000-00008E3F0000}"/>
    <cellStyle name="40% - Accent2 5 2" xfId="621" xr:uid="{00000000-0005-0000-0000-00008F3F0000}"/>
    <cellStyle name="40% - Accent2 5 2 10" xfId="48438" xr:uid="{00000000-0005-0000-0000-0000903F0000}"/>
    <cellStyle name="40% - Accent2 5 2 2" xfId="1343" xr:uid="{00000000-0005-0000-0000-0000913F0000}"/>
    <cellStyle name="40% - Accent2 5 2 2 2" xfId="2787" xr:uid="{00000000-0005-0000-0000-0000923F0000}"/>
    <cellStyle name="40% - Accent2 5 2 2 2 2" xfId="5757" xr:uid="{00000000-0005-0000-0000-0000933F0000}"/>
    <cellStyle name="40% - Accent2 5 2 2 2 2 2" xfId="17720" xr:uid="{00000000-0005-0000-0000-0000943F0000}"/>
    <cellStyle name="40% - Accent2 5 2 2 2 2 2 2" xfId="35647" xr:uid="{00000000-0005-0000-0000-0000953F0000}"/>
    <cellStyle name="40% - Accent2 5 2 2 2 2 2 3" xfId="47592" xr:uid="{00000000-0005-0000-0000-0000963F0000}"/>
    <cellStyle name="40% - Accent2 5 2 2 2 2 2 4" xfId="59557" xr:uid="{00000000-0005-0000-0000-0000973F0000}"/>
    <cellStyle name="40% - Accent2 5 2 2 2 2 3" xfId="23679" xr:uid="{00000000-0005-0000-0000-0000983F0000}"/>
    <cellStyle name="40% - Accent2 5 2 2 2 2 4" xfId="11737" xr:uid="{00000000-0005-0000-0000-0000993F0000}"/>
    <cellStyle name="40% - Accent2 5 2 2 2 2 5" xfId="29664" xr:uid="{00000000-0005-0000-0000-00009A3F0000}"/>
    <cellStyle name="40% - Accent2 5 2 2 2 2 6" xfId="41609" xr:uid="{00000000-0005-0000-0000-00009B3F0000}"/>
    <cellStyle name="40% - Accent2 5 2 2 2 2 7" xfId="53574" xr:uid="{00000000-0005-0000-0000-00009C3F0000}"/>
    <cellStyle name="40% - Accent2 5 2 2 2 3" xfId="14750" xr:uid="{00000000-0005-0000-0000-00009D3F0000}"/>
    <cellStyle name="40% - Accent2 5 2 2 2 3 2" xfId="32677" xr:uid="{00000000-0005-0000-0000-00009E3F0000}"/>
    <cellStyle name="40% - Accent2 5 2 2 2 3 3" xfId="44622" xr:uid="{00000000-0005-0000-0000-00009F3F0000}"/>
    <cellStyle name="40% - Accent2 5 2 2 2 3 4" xfId="56587" xr:uid="{00000000-0005-0000-0000-0000A03F0000}"/>
    <cellStyle name="40% - Accent2 5 2 2 2 4" xfId="20709" xr:uid="{00000000-0005-0000-0000-0000A13F0000}"/>
    <cellStyle name="40% - Accent2 5 2 2 2 5" xfId="8767" xr:uid="{00000000-0005-0000-0000-0000A23F0000}"/>
    <cellStyle name="40% - Accent2 5 2 2 2 6" xfId="26694" xr:uid="{00000000-0005-0000-0000-0000A33F0000}"/>
    <cellStyle name="40% - Accent2 5 2 2 2 7" xfId="38639" xr:uid="{00000000-0005-0000-0000-0000A43F0000}"/>
    <cellStyle name="40% - Accent2 5 2 2 2 8" xfId="50604" xr:uid="{00000000-0005-0000-0000-0000A53F0000}"/>
    <cellStyle name="40% - Accent2 5 2 2 3" xfId="4313" xr:uid="{00000000-0005-0000-0000-0000A63F0000}"/>
    <cellStyle name="40% - Accent2 5 2 2 3 2" xfId="16276" xr:uid="{00000000-0005-0000-0000-0000A73F0000}"/>
    <cellStyle name="40% - Accent2 5 2 2 3 2 2" xfId="34203" xr:uid="{00000000-0005-0000-0000-0000A83F0000}"/>
    <cellStyle name="40% - Accent2 5 2 2 3 2 3" xfId="46148" xr:uid="{00000000-0005-0000-0000-0000A93F0000}"/>
    <cellStyle name="40% - Accent2 5 2 2 3 2 4" xfId="58113" xr:uid="{00000000-0005-0000-0000-0000AA3F0000}"/>
    <cellStyle name="40% - Accent2 5 2 2 3 3" xfId="22235" xr:uid="{00000000-0005-0000-0000-0000AB3F0000}"/>
    <cellStyle name="40% - Accent2 5 2 2 3 4" xfId="10293" xr:uid="{00000000-0005-0000-0000-0000AC3F0000}"/>
    <cellStyle name="40% - Accent2 5 2 2 3 5" xfId="28220" xr:uid="{00000000-0005-0000-0000-0000AD3F0000}"/>
    <cellStyle name="40% - Accent2 5 2 2 3 6" xfId="40165" xr:uid="{00000000-0005-0000-0000-0000AE3F0000}"/>
    <cellStyle name="40% - Accent2 5 2 2 3 7" xfId="52130" xr:uid="{00000000-0005-0000-0000-0000AF3F0000}"/>
    <cellStyle name="40% - Accent2 5 2 2 4" xfId="13306" xr:uid="{00000000-0005-0000-0000-0000B03F0000}"/>
    <cellStyle name="40% - Accent2 5 2 2 4 2" xfId="31233" xr:uid="{00000000-0005-0000-0000-0000B13F0000}"/>
    <cellStyle name="40% - Accent2 5 2 2 4 3" xfId="43178" xr:uid="{00000000-0005-0000-0000-0000B23F0000}"/>
    <cellStyle name="40% - Accent2 5 2 2 4 4" xfId="55143" xr:uid="{00000000-0005-0000-0000-0000B33F0000}"/>
    <cellStyle name="40% - Accent2 5 2 2 5" xfId="19265" xr:uid="{00000000-0005-0000-0000-0000B43F0000}"/>
    <cellStyle name="40% - Accent2 5 2 2 6" xfId="7323" xr:uid="{00000000-0005-0000-0000-0000B53F0000}"/>
    <cellStyle name="40% - Accent2 5 2 2 7" xfId="25250" xr:uid="{00000000-0005-0000-0000-0000B63F0000}"/>
    <cellStyle name="40% - Accent2 5 2 2 8" xfId="37195" xr:uid="{00000000-0005-0000-0000-0000B73F0000}"/>
    <cellStyle name="40% - Accent2 5 2 2 9" xfId="49160" xr:uid="{00000000-0005-0000-0000-0000B83F0000}"/>
    <cellStyle name="40% - Accent2 5 2 3" xfId="2065" xr:uid="{00000000-0005-0000-0000-0000B93F0000}"/>
    <cellStyle name="40% - Accent2 5 2 3 2" xfId="5035" xr:uid="{00000000-0005-0000-0000-0000BA3F0000}"/>
    <cellStyle name="40% - Accent2 5 2 3 2 2" xfId="16998" xr:uid="{00000000-0005-0000-0000-0000BB3F0000}"/>
    <cellStyle name="40% - Accent2 5 2 3 2 2 2" xfId="34925" xr:uid="{00000000-0005-0000-0000-0000BC3F0000}"/>
    <cellStyle name="40% - Accent2 5 2 3 2 2 3" xfId="46870" xr:uid="{00000000-0005-0000-0000-0000BD3F0000}"/>
    <cellStyle name="40% - Accent2 5 2 3 2 2 4" xfId="58835" xr:uid="{00000000-0005-0000-0000-0000BE3F0000}"/>
    <cellStyle name="40% - Accent2 5 2 3 2 3" xfId="22957" xr:uid="{00000000-0005-0000-0000-0000BF3F0000}"/>
    <cellStyle name="40% - Accent2 5 2 3 2 4" xfId="11015" xr:uid="{00000000-0005-0000-0000-0000C03F0000}"/>
    <cellStyle name="40% - Accent2 5 2 3 2 5" xfId="28942" xr:uid="{00000000-0005-0000-0000-0000C13F0000}"/>
    <cellStyle name="40% - Accent2 5 2 3 2 6" xfId="40887" xr:uid="{00000000-0005-0000-0000-0000C23F0000}"/>
    <cellStyle name="40% - Accent2 5 2 3 2 7" xfId="52852" xr:uid="{00000000-0005-0000-0000-0000C33F0000}"/>
    <cellStyle name="40% - Accent2 5 2 3 3" xfId="14028" xr:uid="{00000000-0005-0000-0000-0000C43F0000}"/>
    <cellStyle name="40% - Accent2 5 2 3 3 2" xfId="31955" xr:uid="{00000000-0005-0000-0000-0000C53F0000}"/>
    <cellStyle name="40% - Accent2 5 2 3 3 3" xfId="43900" xr:uid="{00000000-0005-0000-0000-0000C63F0000}"/>
    <cellStyle name="40% - Accent2 5 2 3 3 4" xfId="55865" xr:uid="{00000000-0005-0000-0000-0000C73F0000}"/>
    <cellStyle name="40% - Accent2 5 2 3 4" xfId="19987" xr:uid="{00000000-0005-0000-0000-0000C83F0000}"/>
    <cellStyle name="40% - Accent2 5 2 3 5" xfId="8045" xr:uid="{00000000-0005-0000-0000-0000C93F0000}"/>
    <cellStyle name="40% - Accent2 5 2 3 6" xfId="25972" xr:uid="{00000000-0005-0000-0000-0000CA3F0000}"/>
    <cellStyle name="40% - Accent2 5 2 3 7" xfId="37917" xr:uid="{00000000-0005-0000-0000-0000CB3F0000}"/>
    <cellStyle name="40% - Accent2 5 2 3 8" xfId="49882" xr:uid="{00000000-0005-0000-0000-0000CC3F0000}"/>
    <cellStyle name="40% - Accent2 5 2 4" xfId="3591" xr:uid="{00000000-0005-0000-0000-0000CD3F0000}"/>
    <cellStyle name="40% - Accent2 5 2 4 2" xfId="15554" xr:uid="{00000000-0005-0000-0000-0000CE3F0000}"/>
    <cellStyle name="40% - Accent2 5 2 4 2 2" xfId="33481" xr:uid="{00000000-0005-0000-0000-0000CF3F0000}"/>
    <cellStyle name="40% - Accent2 5 2 4 2 3" xfId="45426" xr:uid="{00000000-0005-0000-0000-0000D03F0000}"/>
    <cellStyle name="40% - Accent2 5 2 4 2 4" xfId="57391" xr:uid="{00000000-0005-0000-0000-0000D13F0000}"/>
    <cellStyle name="40% - Accent2 5 2 4 3" xfId="21513" xr:uid="{00000000-0005-0000-0000-0000D23F0000}"/>
    <cellStyle name="40% - Accent2 5 2 4 4" xfId="9571" xr:uid="{00000000-0005-0000-0000-0000D33F0000}"/>
    <cellStyle name="40% - Accent2 5 2 4 5" xfId="27498" xr:uid="{00000000-0005-0000-0000-0000D43F0000}"/>
    <cellStyle name="40% - Accent2 5 2 4 6" xfId="39443" xr:uid="{00000000-0005-0000-0000-0000D53F0000}"/>
    <cellStyle name="40% - Accent2 5 2 4 7" xfId="51408" xr:uid="{00000000-0005-0000-0000-0000D63F0000}"/>
    <cellStyle name="40% - Accent2 5 2 5" xfId="12584" xr:uid="{00000000-0005-0000-0000-0000D73F0000}"/>
    <cellStyle name="40% - Accent2 5 2 5 2" xfId="30511" xr:uid="{00000000-0005-0000-0000-0000D83F0000}"/>
    <cellStyle name="40% - Accent2 5 2 5 3" xfId="42456" xr:uid="{00000000-0005-0000-0000-0000D93F0000}"/>
    <cellStyle name="40% - Accent2 5 2 5 4" xfId="54421" xr:uid="{00000000-0005-0000-0000-0000DA3F0000}"/>
    <cellStyle name="40% - Accent2 5 2 6" xfId="18543" xr:uid="{00000000-0005-0000-0000-0000DB3F0000}"/>
    <cellStyle name="40% - Accent2 5 2 7" xfId="6601" xr:uid="{00000000-0005-0000-0000-0000DC3F0000}"/>
    <cellStyle name="40% - Accent2 5 2 8" xfId="24528" xr:uid="{00000000-0005-0000-0000-0000DD3F0000}"/>
    <cellStyle name="40% - Accent2 5 2 9" xfId="36473" xr:uid="{00000000-0005-0000-0000-0000DE3F0000}"/>
    <cellStyle name="40% - Accent2 5 3" xfId="995" xr:uid="{00000000-0005-0000-0000-0000DF3F0000}"/>
    <cellStyle name="40% - Accent2 5 3 2" xfId="2439" xr:uid="{00000000-0005-0000-0000-0000E03F0000}"/>
    <cellStyle name="40% - Accent2 5 3 2 2" xfId="5409" xr:uid="{00000000-0005-0000-0000-0000E13F0000}"/>
    <cellStyle name="40% - Accent2 5 3 2 2 2" xfId="17372" xr:uid="{00000000-0005-0000-0000-0000E23F0000}"/>
    <cellStyle name="40% - Accent2 5 3 2 2 2 2" xfId="35299" xr:uid="{00000000-0005-0000-0000-0000E33F0000}"/>
    <cellStyle name="40% - Accent2 5 3 2 2 2 3" xfId="47244" xr:uid="{00000000-0005-0000-0000-0000E43F0000}"/>
    <cellStyle name="40% - Accent2 5 3 2 2 2 4" xfId="59209" xr:uid="{00000000-0005-0000-0000-0000E53F0000}"/>
    <cellStyle name="40% - Accent2 5 3 2 2 3" xfId="23331" xr:uid="{00000000-0005-0000-0000-0000E63F0000}"/>
    <cellStyle name="40% - Accent2 5 3 2 2 4" xfId="11389" xr:uid="{00000000-0005-0000-0000-0000E73F0000}"/>
    <cellStyle name="40% - Accent2 5 3 2 2 5" xfId="29316" xr:uid="{00000000-0005-0000-0000-0000E83F0000}"/>
    <cellStyle name="40% - Accent2 5 3 2 2 6" xfId="41261" xr:uid="{00000000-0005-0000-0000-0000E93F0000}"/>
    <cellStyle name="40% - Accent2 5 3 2 2 7" xfId="53226" xr:uid="{00000000-0005-0000-0000-0000EA3F0000}"/>
    <cellStyle name="40% - Accent2 5 3 2 3" xfId="14402" xr:uid="{00000000-0005-0000-0000-0000EB3F0000}"/>
    <cellStyle name="40% - Accent2 5 3 2 3 2" xfId="32329" xr:uid="{00000000-0005-0000-0000-0000EC3F0000}"/>
    <cellStyle name="40% - Accent2 5 3 2 3 3" xfId="44274" xr:uid="{00000000-0005-0000-0000-0000ED3F0000}"/>
    <cellStyle name="40% - Accent2 5 3 2 3 4" xfId="56239" xr:uid="{00000000-0005-0000-0000-0000EE3F0000}"/>
    <cellStyle name="40% - Accent2 5 3 2 4" xfId="20361" xr:uid="{00000000-0005-0000-0000-0000EF3F0000}"/>
    <cellStyle name="40% - Accent2 5 3 2 5" xfId="8419" xr:uid="{00000000-0005-0000-0000-0000F03F0000}"/>
    <cellStyle name="40% - Accent2 5 3 2 6" xfId="26346" xr:uid="{00000000-0005-0000-0000-0000F13F0000}"/>
    <cellStyle name="40% - Accent2 5 3 2 7" xfId="38291" xr:uid="{00000000-0005-0000-0000-0000F23F0000}"/>
    <cellStyle name="40% - Accent2 5 3 2 8" xfId="50256" xr:uid="{00000000-0005-0000-0000-0000F33F0000}"/>
    <cellStyle name="40% - Accent2 5 3 3" xfId="3965" xr:uid="{00000000-0005-0000-0000-0000F43F0000}"/>
    <cellStyle name="40% - Accent2 5 3 3 2" xfId="15928" xr:uid="{00000000-0005-0000-0000-0000F53F0000}"/>
    <cellStyle name="40% - Accent2 5 3 3 2 2" xfId="33855" xr:uid="{00000000-0005-0000-0000-0000F63F0000}"/>
    <cellStyle name="40% - Accent2 5 3 3 2 3" xfId="45800" xr:uid="{00000000-0005-0000-0000-0000F73F0000}"/>
    <cellStyle name="40% - Accent2 5 3 3 2 4" xfId="57765" xr:uid="{00000000-0005-0000-0000-0000F83F0000}"/>
    <cellStyle name="40% - Accent2 5 3 3 3" xfId="21887" xr:uid="{00000000-0005-0000-0000-0000F93F0000}"/>
    <cellStyle name="40% - Accent2 5 3 3 4" xfId="9945" xr:uid="{00000000-0005-0000-0000-0000FA3F0000}"/>
    <cellStyle name="40% - Accent2 5 3 3 5" xfId="27872" xr:uid="{00000000-0005-0000-0000-0000FB3F0000}"/>
    <cellStyle name="40% - Accent2 5 3 3 6" xfId="39817" xr:uid="{00000000-0005-0000-0000-0000FC3F0000}"/>
    <cellStyle name="40% - Accent2 5 3 3 7" xfId="51782" xr:uid="{00000000-0005-0000-0000-0000FD3F0000}"/>
    <cellStyle name="40% - Accent2 5 3 4" xfId="12958" xr:uid="{00000000-0005-0000-0000-0000FE3F0000}"/>
    <cellStyle name="40% - Accent2 5 3 4 2" xfId="30885" xr:uid="{00000000-0005-0000-0000-0000FF3F0000}"/>
    <cellStyle name="40% - Accent2 5 3 4 3" xfId="42830" xr:uid="{00000000-0005-0000-0000-000000400000}"/>
    <cellStyle name="40% - Accent2 5 3 4 4" xfId="54795" xr:uid="{00000000-0005-0000-0000-000001400000}"/>
    <cellStyle name="40% - Accent2 5 3 5" xfId="18917" xr:uid="{00000000-0005-0000-0000-000002400000}"/>
    <cellStyle name="40% - Accent2 5 3 6" xfId="6975" xr:uid="{00000000-0005-0000-0000-000003400000}"/>
    <cellStyle name="40% - Accent2 5 3 7" xfId="24902" xr:uid="{00000000-0005-0000-0000-000004400000}"/>
    <cellStyle name="40% - Accent2 5 3 8" xfId="36847" xr:uid="{00000000-0005-0000-0000-000005400000}"/>
    <cellStyle name="40% - Accent2 5 3 9" xfId="48812" xr:uid="{00000000-0005-0000-0000-000006400000}"/>
    <cellStyle name="40% - Accent2 5 4" xfId="1717" xr:uid="{00000000-0005-0000-0000-000007400000}"/>
    <cellStyle name="40% - Accent2 5 4 2" xfId="4687" xr:uid="{00000000-0005-0000-0000-000008400000}"/>
    <cellStyle name="40% - Accent2 5 4 2 2" xfId="16650" xr:uid="{00000000-0005-0000-0000-000009400000}"/>
    <cellStyle name="40% - Accent2 5 4 2 2 2" xfId="34577" xr:uid="{00000000-0005-0000-0000-00000A400000}"/>
    <cellStyle name="40% - Accent2 5 4 2 2 3" xfId="46522" xr:uid="{00000000-0005-0000-0000-00000B400000}"/>
    <cellStyle name="40% - Accent2 5 4 2 2 4" xfId="58487" xr:uid="{00000000-0005-0000-0000-00000C400000}"/>
    <cellStyle name="40% - Accent2 5 4 2 3" xfId="22609" xr:uid="{00000000-0005-0000-0000-00000D400000}"/>
    <cellStyle name="40% - Accent2 5 4 2 4" xfId="10667" xr:uid="{00000000-0005-0000-0000-00000E400000}"/>
    <cellStyle name="40% - Accent2 5 4 2 5" xfId="28594" xr:uid="{00000000-0005-0000-0000-00000F400000}"/>
    <cellStyle name="40% - Accent2 5 4 2 6" xfId="40539" xr:uid="{00000000-0005-0000-0000-000010400000}"/>
    <cellStyle name="40% - Accent2 5 4 2 7" xfId="52504" xr:uid="{00000000-0005-0000-0000-000011400000}"/>
    <cellStyle name="40% - Accent2 5 4 3" xfId="13680" xr:uid="{00000000-0005-0000-0000-000012400000}"/>
    <cellStyle name="40% - Accent2 5 4 3 2" xfId="31607" xr:uid="{00000000-0005-0000-0000-000013400000}"/>
    <cellStyle name="40% - Accent2 5 4 3 3" xfId="43552" xr:uid="{00000000-0005-0000-0000-000014400000}"/>
    <cellStyle name="40% - Accent2 5 4 3 4" xfId="55517" xr:uid="{00000000-0005-0000-0000-000015400000}"/>
    <cellStyle name="40% - Accent2 5 4 4" xfId="19639" xr:uid="{00000000-0005-0000-0000-000016400000}"/>
    <cellStyle name="40% - Accent2 5 4 5" xfId="7697" xr:uid="{00000000-0005-0000-0000-000017400000}"/>
    <cellStyle name="40% - Accent2 5 4 6" xfId="25624" xr:uid="{00000000-0005-0000-0000-000018400000}"/>
    <cellStyle name="40% - Accent2 5 4 7" xfId="37569" xr:uid="{00000000-0005-0000-0000-000019400000}"/>
    <cellStyle name="40% - Accent2 5 4 8" xfId="49534" xr:uid="{00000000-0005-0000-0000-00001A400000}"/>
    <cellStyle name="40% - Accent2 5 5" xfId="3243" xr:uid="{00000000-0005-0000-0000-00001B400000}"/>
    <cellStyle name="40% - Accent2 5 5 2" xfId="15206" xr:uid="{00000000-0005-0000-0000-00001C400000}"/>
    <cellStyle name="40% - Accent2 5 5 2 2" xfId="33133" xr:uid="{00000000-0005-0000-0000-00001D400000}"/>
    <cellStyle name="40% - Accent2 5 5 2 3" xfId="45078" xr:uid="{00000000-0005-0000-0000-00001E400000}"/>
    <cellStyle name="40% - Accent2 5 5 2 4" xfId="57043" xr:uid="{00000000-0005-0000-0000-00001F400000}"/>
    <cellStyle name="40% - Accent2 5 5 3" xfId="21165" xr:uid="{00000000-0005-0000-0000-000020400000}"/>
    <cellStyle name="40% - Accent2 5 5 4" xfId="9223" xr:uid="{00000000-0005-0000-0000-000021400000}"/>
    <cellStyle name="40% - Accent2 5 5 5" xfId="27150" xr:uid="{00000000-0005-0000-0000-000022400000}"/>
    <cellStyle name="40% - Accent2 5 5 6" xfId="39095" xr:uid="{00000000-0005-0000-0000-000023400000}"/>
    <cellStyle name="40% - Accent2 5 5 7" xfId="51060" xr:uid="{00000000-0005-0000-0000-000024400000}"/>
    <cellStyle name="40% - Accent2 5 6" xfId="12236" xr:uid="{00000000-0005-0000-0000-000025400000}"/>
    <cellStyle name="40% - Accent2 5 6 2" xfId="30163" xr:uid="{00000000-0005-0000-0000-000026400000}"/>
    <cellStyle name="40% - Accent2 5 6 3" xfId="42108" xr:uid="{00000000-0005-0000-0000-000027400000}"/>
    <cellStyle name="40% - Accent2 5 6 4" xfId="54073" xr:uid="{00000000-0005-0000-0000-000028400000}"/>
    <cellStyle name="40% - Accent2 5 7" xfId="18195" xr:uid="{00000000-0005-0000-0000-000029400000}"/>
    <cellStyle name="40% - Accent2 5 8" xfId="6253" xr:uid="{00000000-0005-0000-0000-00002A400000}"/>
    <cellStyle name="40% - Accent2 5 9" xfId="24180" xr:uid="{00000000-0005-0000-0000-00002B400000}"/>
    <cellStyle name="40% - Accent2 6" xfId="389" xr:uid="{00000000-0005-0000-0000-00002C400000}"/>
    <cellStyle name="40% - Accent2 6 10" xfId="48206" xr:uid="{00000000-0005-0000-0000-00002D400000}"/>
    <cellStyle name="40% - Accent2 6 2" xfId="1111" xr:uid="{00000000-0005-0000-0000-00002E400000}"/>
    <cellStyle name="40% - Accent2 6 2 2" xfId="2555" xr:uid="{00000000-0005-0000-0000-00002F400000}"/>
    <cellStyle name="40% - Accent2 6 2 2 2" xfId="5525" xr:uid="{00000000-0005-0000-0000-000030400000}"/>
    <cellStyle name="40% - Accent2 6 2 2 2 2" xfId="17488" xr:uid="{00000000-0005-0000-0000-000031400000}"/>
    <cellStyle name="40% - Accent2 6 2 2 2 2 2" xfId="35415" xr:uid="{00000000-0005-0000-0000-000032400000}"/>
    <cellStyle name="40% - Accent2 6 2 2 2 2 3" xfId="47360" xr:uid="{00000000-0005-0000-0000-000033400000}"/>
    <cellStyle name="40% - Accent2 6 2 2 2 2 4" xfId="59325" xr:uid="{00000000-0005-0000-0000-000034400000}"/>
    <cellStyle name="40% - Accent2 6 2 2 2 3" xfId="23447" xr:uid="{00000000-0005-0000-0000-000035400000}"/>
    <cellStyle name="40% - Accent2 6 2 2 2 4" xfId="11505" xr:uid="{00000000-0005-0000-0000-000036400000}"/>
    <cellStyle name="40% - Accent2 6 2 2 2 5" xfId="29432" xr:uid="{00000000-0005-0000-0000-000037400000}"/>
    <cellStyle name="40% - Accent2 6 2 2 2 6" xfId="41377" xr:uid="{00000000-0005-0000-0000-000038400000}"/>
    <cellStyle name="40% - Accent2 6 2 2 2 7" xfId="53342" xr:uid="{00000000-0005-0000-0000-000039400000}"/>
    <cellStyle name="40% - Accent2 6 2 2 3" xfId="14518" xr:uid="{00000000-0005-0000-0000-00003A400000}"/>
    <cellStyle name="40% - Accent2 6 2 2 3 2" xfId="32445" xr:uid="{00000000-0005-0000-0000-00003B400000}"/>
    <cellStyle name="40% - Accent2 6 2 2 3 3" xfId="44390" xr:uid="{00000000-0005-0000-0000-00003C400000}"/>
    <cellStyle name="40% - Accent2 6 2 2 3 4" xfId="56355" xr:uid="{00000000-0005-0000-0000-00003D400000}"/>
    <cellStyle name="40% - Accent2 6 2 2 4" xfId="20477" xr:uid="{00000000-0005-0000-0000-00003E400000}"/>
    <cellStyle name="40% - Accent2 6 2 2 5" xfId="8535" xr:uid="{00000000-0005-0000-0000-00003F400000}"/>
    <cellStyle name="40% - Accent2 6 2 2 6" xfId="26462" xr:uid="{00000000-0005-0000-0000-000040400000}"/>
    <cellStyle name="40% - Accent2 6 2 2 7" xfId="38407" xr:uid="{00000000-0005-0000-0000-000041400000}"/>
    <cellStyle name="40% - Accent2 6 2 2 8" xfId="50372" xr:uid="{00000000-0005-0000-0000-000042400000}"/>
    <cellStyle name="40% - Accent2 6 2 3" xfId="4081" xr:uid="{00000000-0005-0000-0000-000043400000}"/>
    <cellStyle name="40% - Accent2 6 2 3 2" xfId="16044" xr:uid="{00000000-0005-0000-0000-000044400000}"/>
    <cellStyle name="40% - Accent2 6 2 3 2 2" xfId="33971" xr:uid="{00000000-0005-0000-0000-000045400000}"/>
    <cellStyle name="40% - Accent2 6 2 3 2 3" xfId="45916" xr:uid="{00000000-0005-0000-0000-000046400000}"/>
    <cellStyle name="40% - Accent2 6 2 3 2 4" xfId="57881" xr:uid="{00000000-0005-0000-0000-000047400000}"/>
    <cellStyle name="40% - Accent2 6 2 3 3" xfId="22003" xr:uid="{00000000-0005-0000-0000-000048400000}"/>
    <cellStyle name="40% - Accent2 6 2 3 4" xfId="10061" xr:uid="{00000000-0005-0000-0000-000049400000}"/>
    <cellStyle name="40% - Accent2 6 2 3 5" xfId="27988" xr:uid="{00000000-0005-0000-0000-00004A400000}"/>
    <cellStyle name="40% - Accent2 6 2 3 6" xfId="39933" xr:uid="{00000000-0005-0000-0000-00004B400000}"/>
    <cellStyle name="40% - Accent2 6 2 3 7" xfId="51898" xr:uid="{00000000-0005-0000-0000-00004C400000}"/>
    <cellStyle name="40% - Accent2 6 2 4" xfId="13074" xr:uid="{00000000-0005-0000-0000-00004D400000}"/>
    <cellStyle name="40% - Accent2 6 2 4 2" xfId="31001" xr:uid="{00000000-0005-0000-0000-00004E400000}"/>
    <cellStyle name="40% - Accent2 6 2 4 3" xfId="42946" xr:uid="{00000000-0005-0000-0000-00004F400000}"/>
    <cellStyle name="40% - Accent2 6 2 4 4" xfId="54911" xr:uid="{00000000-0005-0000-0000-000050400000}"/>
    <cellStyle name="40% - Accent2 6 2 5" xfId="19033" xr:uid="{00000000-0005-0000-0000-000051400000}"/>
    <cellStyle name="40% - Accent2 6 2 6" xfId="7091" xr:uid="{00000000-0005-0000-0000-000052400000}"/>
    <cellStyle name="40% - Accent2 6 2 7" xfId="25018" xr:uid="{00000000-0005-0000-0000-000053400000}"/>
    <cellStyle name="40% - Accent2 6 2 8" xfId="36963" xr:uid="{00000000-0005-0000-0000-000054400000}"/>
    <cellStyle name="40% - Accent2 6 2 9" xfId="48928" xr:uid="{00000000-0005-0000-0000-000055400000}"/>
    <cellStyle name="40% - Accent2 6 3" xfId="1833" xr:uid="{00000000-0005-0000-0000-000056400000}"/>
    <cellStyle name="40% - Accent2 6 3 2" xfId="4803" xr:uid="{00000000-0005-0000-0000-000057400000}"/>
    <cellStyle name="40% - Accent2 6 3 2 2" xfId="16766" xr:uid="{00000000-0005-0000-0000-000058400000}"/>
    <cellStyle name="40% - Accent2 6 3 2 2 2" xfId="34693" xr:uid="{00000000-0005-0000-0000-000059400000}"/>
    <cellStyle name="40% - Accent2 6 3 2 2 3" xfId="46638" xr:uid="{00000000-0005-0000-0000-00005A400000}"/>
    <cellStyle name="40% - Accent2 6 3 2 2 4" xfId="58603" xr:uid="{00000000-0005-0000-0000-00005B400000}"/>
    <cellStyle name="40% - Accent2 6 3 2 3" xfId="22725" xr:uid="{00000000-0005-0000-0000-00005C400000}"/>
    <cellStyle name="40% - Accent2 6 3 2 4" xfId="10783" xr:uid="{00000000-0005-0000-0000-00005D400000}"/>
    <cellStyle name="40% - Accent2 6 3 2 5" xfId="28710" xr:uid="{00000000-0005-0000-0000-00005E400000}"/>
    <cellStyle name="40% - Accent2 6 3 2 6" xfId="40655" xr:uid="{00000000-0005-0000-0000-00005F400000}"/>
    <cellStyle name="40% - Accent2 6 3 2 7" xfId="52620" xr:uid="{00000000-0005-0000-0000-000060400000}"/>
    <cellStyle name="40% - Accent2 6 3 3" xfId="13796" xr:uid="{00000000-0005-0000-0000-000061400000}"/>
    <cellStyle name="40% - Accent2 6 3 3 2" xfId="31723" xr:uid="{00000000-0005-0000-0000-000062400000}"/>
    <cellStyle name="40% - Accent2 6 3 3 3" xfId="43668" xr:uid="{00000000-0005-0000-0000-000063400000}"/>
    <cellStyle name="40% - Accent2 6 3 3 4" xfId="55633" xr:uid="{00000000-0005-0000-0000-000064400000}"/>
    <cellStyle name="40% - Accent2 6 3 4" xfId="19755" xr:uid="{00000000-0005-0000-0000-000065400000}"/>
    <cellStyle name="40% - Accent2 6 3 5" xfId="7813" xr:uid="{00000000-0005-0000-0000-000066400000}"/>
    <cellStyle name="40% - Accent2 6 3 6" xfId="25740" xr:uid="{00000000-0005-0000-0000-000067400000}"/>
    <cellStyle name="40% - Accent2 6 3 7" xfId="37685" xr:uid="{00000000-0005-0000-0000-000068400000}"/>
    <cellStyle name="40% - Accent2 6 3 8" xfId="49650" xr:uid="{00000000-0005-0000-0000-000069400000}"/>
    <cellStyle name="40% - Accent2 6 4" xfId="3359" xr:uid="{00000000-0005-0000-0000-00006A400000}"/>
    <cellStyle name="40% - Accent2 6 4 2" xfId="15322" xr:uid="{00000000-0005-0000-0000-00006B400000}"/>
    <cellStyle name="40% - Accent2 6 4 2 2" xfId="33249" xr:uid="{00000000-0005-0000-0000-00006C400000}"/>
    <cellStyle name="40% - Accent2 6 4 2 3" xfId="45194" xr:uid="{00000000-0005-0000-0000-00006D400000}"/>
    <cellStyle name="40% - Accent2 6 4 2 4" xfId="57159" xr:uid="{00000000-0005-0000-0000-00006E400000}"/>
    <cellStyle name="40% - Accent2 6 4 3" xfId="21281" xr:uid="{00000000-0005-0000-0000-00006F400000}"/>
    <cellStyle name="40% - Accent2 6 4 4" xfId="9339" xr:uid="{00000000-0005-0000-0000-000070400000}"/>
    <cellStyle name="40% - Accent2 6 4 5" xfId="27266" xr:uid="{00000000-0005-0000-0000-000071400000}"/>
    <cellStyle name="40% - Accent2 6 4 6" xfId="39211" xr:uid="{00000000-0005-0000-0000-000072400000}"/>
    <cellStyle name="40% - Accent2 6 4 7" xfId="51176" xr:uid="{00000000-0005-0000-0000-000073400000}"/>
    <cellStyle name="40% - Accent2 6 5" xfId="12352" xr:uid="{00000000-0005-0000-0000-000074400000}"/>
    <cellStyle name="40% - Accent2 6 5 2" xfId="30279" xr:uid="{00000000-0005-0000-0000-000075400000}"/>
    <cellStyle name="40% - Accent2 6 5 3" xfId="42224" xr:uid="{00000000-0005-0000-0000-000076400000}"/>
    <cellStyle name="40% - Accent2 6 5 4" xfId="54189" xr:uid="{00000000-0005-0000-0000-000077400000}"/>
    <cellStyle name="40% - Accent2 6 6" xfId="18311" xr:uid="{00000000-0005-0000-0000-000078400000}"/>
    <cellStyle name="40% - Accent2 6 7" xfId="6369" xr:uid="{00000000-0005-0000-0000-000079400000}"/>
    <cellStyle name="40% - Accent2 6 8" xfId="24296" xr:uid="{00000000-0005-0000-0000-00007A400000}"/>
    <cellStyle name="40% - Accent2 6 9" xfId="36241" xr:uid="{00000000-0005-0000-0000-00007B400000}"/>
    <cellStyle name="40% - Accent2 7" xfId="739" xr:uid="{00000000-0005-0000-0000-00007C400000}"/>
    <cellStyle name="40% - Accent2 7 10" xfId="48556" xr:uid="{00000000-0005-0000-0000-00007D400000}"/>
    <cellStyle name="40% - Accent2 7 2" xfId="1461" xr:uid="{00000000-0005-0000-0000-00007E400000}"/>
    <cellStyle name="40% - Accent2 7 2 2" xfId="2905" xr:uid="{00000000-0005-0000-0000-00007F400000}"/>
    <cellStyle name="40% - Accent2 7 2 2 2" xfId="5875" xr:uid="{00000000-0005-0000-0000-000080400000}"/>
    <cellStyle name="40% - Accent2 7 2 2 2 2" xfId="17838" xr:uid="{00000000-0005-0000-0000-000081400000}"/>
    <cellStyle name="40% - Accent2 7 2 2 2 2 2" xfId="35765" xr:uid="{00000000-0005-0000-0000-000082400000}"/>
    <cellStyle name="40% - Accent2 7 2 2 2 2 3" xfId="47710" xr:uid="{00000000-0005-0000-0000-000083400000}"/>
    <cellStyle name="40% - Accent2 7 2 2 2 2 4" xfId="59675" xr:uid="{00000000-0005-0000-0000-000084400000}"/>
    <cellStyle name="40% - Accent2 7 2 2 2 3" xfId="23797" xr:uid="{00000000-0005-0000-0000-000085400000}"/>
    <cellStyle name="40% - Accent2 7 2 2 2 4" xfId="11855" xr:uid="{00000000-0005-0000-0000-000086400000}"/>
    <cellStyle name="40% - Accent2 7 2 2 2 5" xfId="29782" xr:uid="{00000000-0005-0000-0000-000087400000}"/>
    <cellStyle name="40% - Accent2 7 2 2 2 6" xfId="41727" xr:uid="{00000000-0005-0000-0000-000088400000}"/>
    <cellStyle name="40% - Accent2 7 2 2 2 7" xfId="53692" xr:uid="{00000000-0005-0000-0000-000089400000}"/>
    <cellStyle name="40% - Accent2 7 2 2 3" xfId="14868" xr:uid="{00000000-0005-0000-0000-00008A400000}"/>
    <cellStyle name="40% - Accent2 7 2 2 3 2" xfId="32795" xr:uid="{00000000-0005-0000-0000-00008B400000}"/>
    <cellStyle name="40% - Accent2 7 2 2 3 3" xfId="44740" xr:uid="{00000000-0005-0000-0000-00008C400000}"/>
    <cellStyle name="40% - Accent2 7 2 2 3 4" xfId="56705" xr:uid="{00000000-0005-0000-0000-00008D400000}"/>
    <cellStyle name="40% - Accent2 7 2 2 4" xfId="20827" xr:uid="{00000000-0005-0000-0000-00008E400000}"/>
    <cellStyle name="40% - Accent2 7 2 2 5" xfId="8885" xr:uid="{00000000-0005-0000-0000-00008F400000}"/>
    <cellStyle name="40% - Accent2 7 2 2 6" xfId="26812" xr:uid="{00000000-0005-0000-0000-000090400000}"/>
    <cellStyle name="40% - Accent2 7 2 2 7" xfId="38757" xr:uid="{00000000-0005-0000-0000-000091400000}"/>
    <cellStyle name="40% - Accent2 7 2 2 8" xfId="50722" xr:uid="{00000000-0005-0000-0000-000092400000}"/>
    <cellStyle name="40% - Accent2 7 2 3" xfId="4431" xr:uid="{00000000-0005-0000-0000-000093400000}"/>
    <cellStyle name="40% - Accent2 7 2 3 2" xfId="16394" xr:uid="{00000000-0005-0000-0000-000094400000}"/>
    <cellStyle name="40% - Accent2 7 2 3 2 2" xfId="34321" xr:uid="{00000000-0005-0000-0000-000095400000}"/>
    <cellStyle name="40% - Accent2 7 2 3 2 3" xfId="46266" xr:uid="{00000000-0005-0000-0000-000096400000}"/>
    <cellStyle name="40% - Accent2 7 2 3 2 4" xfId="58231" xr:uid="{00000000-0005-0000-0000-000097400000}"/>
    <cellStyle name="40% - Accent2 7 2 3 3" xfId="22353" xr:uid="{00000000-0005-0000-0000-000098400000}"/>
    <cellStyle name="40% - Accent2 7 2 3 4" xfId="10411" xr:uid="{00000000-0005-0000-0000-000099400000}"/>
    <cellStyle name="40% - Accent2 7 2 3 5" xfId="28338" xr:uid="{00000000-0005-0000-0000-00009A400000}"/>
    <cellStyle name="40% - Accent2 7 2 3 6" xfId="40283" xr:uid="{00000000-0005-0000-0000-00009B400000}"/>
    <cellStyle name="40% - Accent2 7 2 3 7" xfId="52248" xr:uid="{00000000-0005-0000-0000-00009C400000}"/>
    <cellStyle name="40% - Accent2 7 2 4" xfId="13424" xr:uid="{00000000-0005-0000-0000-00009D400000}"/>
    <cellStyle name="40% - Accent2 7 2 4 2" xfId="31351" xr:uid="{00000000-0005-0000-0000-00009E400000}"/>
    <cellStyle name="40% - Accent2 7 2 4 3" xfId="43296" xr:uid="{00000000-0005-0000-0000-00009F400000}"/>
    <cellStyle name="40% - Accent2 7 2 4 4" xfId="55261" xr:uid="{00000000-0005-0000-0000-0000A0400000}"/>
    <cellStyle name="40% - Accent2 7 2 5" xfId="19383" xr:uid="{00000000-0005-0000-0000-0000A1400000}"/>
    <cellStyle name="40% - Accent2 7 2 6" xfId="7441" xr:uid="{00000000-0005-0000-0000-0000A2400000}"/>
    <cellStyle name="40% - Accent2 7 2 7" xfId="25368" xr:uid="{00000000-0005-0000-0000-0000A3400000}"/>
    <cellStyle name="40% - Accent2 7 2 8" xfId="37313" xr:uid="{00000000-0005-0000-0000-0000A4400000}"/>
    <cellStyle name="40% - Accent2 7 2 9" xfId="49278" xr:uid="{00000000-0005-0000-0000-0000A5400000}"/>
    <cellStyle name="40% - Accent2 7 3" xfId="2183" xr:uid="{00000000-0005-0000-0000-0000A6400000}"/>
    <cellStyle name="40% - Accent2 7 3 2" xfId="5153" xr:uid="{00000000-0005-0000-0000-0000A7400000}"/>
    <cellStyle name="40% - Accent2 7 3 2 2" xfId="17116" xr:uid="{00000000-0005-0000-0000-0000A8400000}"/>
    <cellStyle name="40% - Accent2 7 3 2 2 2" xfId="35043" xr:uid="{00000000-0005-0000-0000-0000A9400000}"/>
    <cellStyle name="40% - Accent2 7 3 2 2 3" xfId="46988" xr:uid="{00000000-0005-0000-0000-0000AA400000}"/>
    <cellStyle name="40% - Accent2 7 3 2 2 4" xfId="58953" xr:uid="{00000000-0005-0000-0000-0000AB400000}"/>
    <cellStyle name="40% - Accent2 7 3 2 3" xfId="23075" xr:uid="{00000000-0005-0000-0000-0000AC400000}"/>
    <cellStyle name="40% - Accent2 7 3 2 4" xfId="11133" xr:uid="{00000000-0005-0000-0000-0000AD400000}"/>
    <cellStyle name="40% - Accent2 7 3 2 5" xfId="29060" xr:uid="{00000000-0005-0000-0000-0000AE400000}"/>
    <cellStyle name="40% - Accent2 7 3 2 6" xfId="41005" xr:uid="{00000000-0005-0000-0000-0000AF400000}"/>
    <cellStyle name="40% - Accent2 7 3 2 7" xfId="52970" xr:uid="{00000000-0005-0000-0000-0000B0400000}"/>
    <cellStyle name="40% - Accent2 7 3 3" xfId="14146" xr:uid="{00000000-0005-0000-0000-0000B1400000}"/>
    <cellStyle name="40% - Accent2 7 3 3 2" xfId="32073" xr:uid="{00000000-0005-0000-0000-0000B2400000}"/>
    <cellStyle name="40% - Accent2 7 3 3 3" xfId="44018" xr:uid="{00000000-0005-0000-0000-0000B3400000}"/>
    <cellStyle name="40% - Accent2 7 3 3 4" xfId="55983" xr:uid="{00000000-0005-0000-0000-0000B4400000}"/>
    <cellStyle name="40% - Accent2 7 3 4" xfId="20105" xr:uid="{00000000-0005-0000-0000-0000B5400000}"/>
    <cellStyle name="40% - Accent2 7 3 5" xfId="8163" xr:uid="{00000000-0005-0000-0000-0000B6400000}"/>
    <cellStyle name="40% - Accent2 7 3 6" xfId="26090" xr:uid="{00000000-0005-0000-0000-0000B7400000}"/>
    <cellStyle name="40% - Accent2 7 3 7" xfId="38035" xr:uid="{00000000-0005-0000-0000-0000B8400000}"/>
    <cellStyle name="40% - Accent2 7 3 8" xfId="50000" xr:uid="{00000000-0005-0000-0000-0000B9400000}"/>
    <cellStyle name="40% - Accent2 7 4" xfId="3709" xr:uid="{00000000-0005-0000-0000-0000BA400000}"/>
    <cellStyle name="40% - Accent2 7 4 2" xfId="15672" xr:uid="{00000000-0005-0000-0000-0000BB400000}"/>
    <cellStyle name="40% - Accent2 7 4 2 2" xfId="33599" xr:uid="{00000000-0005-0000-0000-0000BC400000}"/>
    <cellStyle name="40% - Accent2 7 4 2 3" xfId="45544" xr:uid="{00000000-0005-0000-0000-0000BD400000}"/>
    <cellStyle name="40% - Accent2 7 4 2 4" xfId="57509" xr:uid="{00000000-0005-0000-0000-0000BE400000}"/>
    <cellStyle name="40% - Accent2 7 4 3" xfId="21631" xr:uid="{00000000-0005-0000-0000-0000BF400000}"/>
    <cellStyle name="40% - Accent2 7 4 4" xfId="9689" xr:uid="{00000000-0005-0000-0000-0000C0400000}"/>
    <cellStyle name="40% - Accent2 7 4 5" xfId="27616" xr:uid="{00000000-0005-0000-0000-0000C1400000}"/>
    <cellStyle name="40% - Accent2 7 4 6" xfId="39561" xr:uid="{00000000-0005-0000-0000-0000C2400000}"/>
    <cellStyle name="40% - Accent2 7 4 7" xfId="51526" xr:uid="{00000000-0005-0000-0000-0000C3400000}"/>
    <cellStyle name="40% - Accent2 7 5" xfId="12702" xr:uid="{00000000-0005-0000-0000-0000C4400000}"/>
    <cellStyle name="40% - Accent2 7 5 2" xfId="30629" xr:uid="{00000000-0005-0000-0000-0000C5400000}"/>
    <cellStyle name="40% - Accent2 7 5 3" xfId="42574" xr:uid="{00000000-0005-0000-0000-0000C6400000}"/>
    <cellStyle name="40% - Accent2 7 5 4" xfId="54539" xr:uid="{00000000-0005-0000-0000-0000C7400000}"/>
    <cellStyle name="40% - Accent2 7 6" xfId="18661" xr:uid="{00000000-0005-0000-0000-0000C8400000}"/>
    <cellStyle name="40% - Accent2 7 7" xfId="6719" xr:uid="{00000000-0005-0000-0000-0000C9400000}"/>
    <cellStyle name="40% - Accent2 7 8" xfId="24646" xr:uid="{00000000-0005-0000-0000-0000CA400000}"/>
    <cellStyle name="40% - Accent2 7 9" xfId="36591" xr:uid="{00000000-0005-0000-0000-0000CB400000}"/>
    <cellStyle name="40% - Accent2 8" xfId="763" xr:uid="{00000000-0005-0000-0000-0000CC400000}"/>
    <cellStyle name="40% - Accent2 8 2" xfId="2207" xr:uid="{00000000-0005-0000-0000-0000CD400000}"/>
    <cellStyle name="40% - Accent2 8 2 2" xfId="5177" xr:uid="{00000000-0005-0000-0000-0000CE400000}"/>
    <cellStyle name="40% - Accent2 8 2 2 2" xfId="17140" xr:uid="{00000000-0005-0000-0000-0000CF400000}"/>
    <cellStyle name="40% - Accent2 8 2 2 2 2" xfId="35067" xr:uid="{00000000-0005-0000-0000-0000D0400000}"/>
    <cellStyle name="40% - Accent2 8 2 2 2 3" xfId="47012" xr:uid="{00000000-0005-0000-0000-0000D1400000}"/>
    <cellStyle name="40% - Accent2 8 2 2 2 4" xfId="58977" xr:uid="{00000000-0005-0000-0000-0000D2400000}"/>
    <cellStyle name="40% - Accent2 8 2 2 3" xfId="23099" xr:uid="{00000000-0005-0000-0000-0000D3400000}"/>
    <cellStyle name="40% - Accent2 8 2 2 4" xfId="11157" xr:uid="{00000000-0005-0000-0000-0000D4400000}"/>
    <cellStyle name="40% - Accent2 8 2 2 5" xfId="29084" xr:uid="{00000000-0005-0000-0000-0000D5400000}"/>
    <cellStyle name="40% - Accent2 8 2 2 6" xfId="41029" xr:uid="{00000000-0005-0000-0000-0000D6400000}"/>
    <cellStyle name="40% - Accent2 8 2 2 7" xfId="52994" xr:uid="{00000000-0005-0000-0000-0000D7400000}"/>
    <cellStyle name="40% - Accent2 8 2 3" xfId="14170" xr:uid="{00000000-0005-0000-0000-0000D8400000}"/>
    <cellStyle name="40% - Accent2 8 2 3 2" xfId="32097" xr:uid="{00000000-0005-0000-0000-0000D9400000}"/>
    <cellStyle name="40% - Accent2 8 2 3 3" xfId="44042" xr:uid="{00000000-0005-0000-0000-0000DA400000}"/>
    <cellStyle name="40% - Accent2 8 2 3 4" xfId="56007" xr:uid="{00000000-0005-0000-0000-0000DB400000}"/>
    <cellStyle name="40% - Accent2 8 2 4" xfId="20129" xr:uid="{00000000-0005-0000-0000-0000DC400000}"/>
    <cellStyle name="40% - Accent2 8 2 5" xfId="8187" xr:uid="{00000000-0005-0000-0000-0000DD400000}"/>
    <cellStyle name="40% - Accent2 8 2 6" xfId="26114" xr:uid="{00000000-0005-0000-0000-0000DE400000}"/>
    <cellStyle name="40% - Accent2 8 2 7" xfId="38059" xr:uid="{00000000-0005-0000-0000-0000DF400000}"/>
    <cellStyle name="40% - Accent2 8 2 8" xfId="50024" xr:uid="{00000000-0005-0000-0000-0000E0400000}"/>
    <cellStyle name="40% - Accent2 8 3" xfId="3733" xr:uid="{00000000-0005-0000-0000-0000E1400000}"/>
    <cellStyle name="40% - Accent2 8 3 2" xfId="15696" xr:uid="{00000000-0005-0000-0000-0000E2400000}"/>
    <cellStyle name="40% - Accent2 8 3 2 2" xfId="33623" xr:uid="{00000000-0005-0000-0000-0000E3400000}"/>
    <cellStyle name="40% - Accent2 8 3 2 3" xfId="45568" xr:uid="{00000000-0005-0000-0000-0000E4400000}"/>
    <cellStyle name="40% - Accent2 8 3 2 4" xfId="57533" xr:uid="{00000000-0005-0000-0000-0000E5400000}"/>
    <cellStyle name="40% - Accent2 8 3 3" xfId="21655" xr:uid="{00000000-0005-0000-0000-0000E6400000}"/>
    <cellStyle name="40% - Accent2 8 3 4" xfId="9713" xr:uid="{00000000-0005-0000-0000-0000E7400000}"/>
    <cellStyle name="40% - Accent2 8 3 5" xfId="27640" xr:uid="{00000000-0005-0000-0000-0000E8400000}"/>
    <cellStyle name="40% - Accent2 8 3 6" xfId="39585" xr:uid="{00000000-0005-0000-0000-0000E9400000}"/>
    <cellStyle name="40% - Accent2 8 3 7" xfId="51550" xr:uid="{00000000-0005-0000-0000-0000EA400000}"/>
    <cellStyle name="40% - Accent2 8 4" xfId="12726" xr:uid="{00000000-0005-0000-0000-0000EB400000}"/>
    <cellStyle name="40% - Accent2 8 4 2" xfId="30653" xr:uid="{00000000-0005-0000-0000-0000EC400000}"/>
    <cellStyle name="40% - Accent2 8 4 3" xfId="42598" xr:uid="{00000000-0005-0000-0000-0000ED400000}"/>
    <cellStyle name="40% - Accent2 8 4 4" xfId="54563" xr:uid="{00000000-0005-0000-0000-0000EE400000}"/>
    <cellStyle name="40% - Accent2 8 5" xfId="18685" xr:uid="{00000000-0005-0000-0000-0000EF400000}"/>
    <cellStyle name="40% - Accent2 8 6" xfId="6743" xr:uid="{00000000-0005-0000-0000-0000F0400000}"/>
    <cellStyle name="40% - Accent2 8 7" xfId="24670" xr:uid="{00000000-0005-0000-0000-0000F1400000}"/>
    <cellStyle name="40% - Accent2 8 8" xfId="36615" xr:uid="{00000000-0005-0000-0000-0000F2400000}"/>
    <cellStyle name="40% - Accent2 8 9" xfId="48580" xr:uid="{00000000-0005-0000-0000-0000F3400000}"/>
    <cellStyle name="40% - Accent2 9" xfId="1485" xr:uid="{00000000-0005-0000-0000-0000F4400000}"/>
    <cellStyle name="40% - Accent2 9 2" xfId="4455" xr:uid="{00000000-0005-0000-0000-0000F5400000}"/>
    <cellStyle name="40% - Accent2 9 2 2" xfId="16418" xr:uid="{00000000-0005-0000-0000-0000F6400000}"/>
    <cellStyle name="40% - Accent2 9 2 2 2" xfId="34345" xr:uid="{00000000-0005-0000-0000-0000F7400000}"/>
    <cellStyle name="40% - Accent2 9 2 2 3" xfId="46290" xr:uid="{00000000-0005-0000-0000-0000F8400000}"/>
    <cellStyle name="40% - Accent2 9 2 2 4" xfId="58255" xr:uid="{00000000-0005-0000-0000-0000F9400000}"/>
    <cellStyle name="40% - Accent2 9 2 3" xfId="22377" xr:uid="{00000000-0005-0000-0000-0000FA400000}"/>
    <cellStyle name="40% - Accent2 9 2 4" xfId="10435" xr:uid="{00000000-0005-0000-0000-0000FB400000}"/>
    <cellStyle name="40% - Accent2 9 2 5" xfId="28362" xr:uid="{00000000-0005-0000-0000-0000FC400000}"/>
    <cellStyle name="40% - Accent2 9 2 6" xfId="40307" xr:uid="{00000000-0005-0000-0000-0000FD400000}"/>
    <cellStyle name="40% - Accent2 9 2 7" xfId="52272" xr:uid="{00000000-0005-0000-0000-0000FE400000}"/>
    <cellStyle name="40% - Accent2 9 3" xfId="13448" xr:uid="{00000000-0005-0000-0000-0000FF400000}"/>
    <cellStyle name="40% - Accent2 9 3 2" xfId="31375" xr:uid="{00000000-0005-0000-0000-000000410000}"/>
    <cellStyle name="40% - Accent2 9 3 3" xfId="43320" xr:uid="{00000000-0005-0000-0000-000001410000}"/>
    <cellStyle name="40% - Accent2 9 3 4" xfId="55285" xr:uid="{00000000-0005-0000-0000-000002410000}"/>
    <cellStyle name="40% - Accent2 9 4" xfId="19407" xr:uid="{00000000-0005-0000-0000-000003410000}"/>
    <cellStyle name="40% - Accent2 9 5" xfId="7465" xr:uid="{00000000-0005-0000-0000-000004410000}"/>
    <cellStyle name="40% - Accent2 9 6" xfId="25392" xr:uid="{00000000-0005-0000-0000-000005410000}"/>
    <cellStyle name="40% - Accent2 9 7" xfId="37337" xr:uid="{00000000-0005-0000-0000-000006410000}"/>
    <cellStyle name="40% - Accent2 9 8" xfId="49302" xr:uid="{00000000-0005-0000-0000-000007410000}"/>
    <cellStyle name="40% - Accent3" xfId="41" builtinId="39" customBuiltin="1"/>
    <cellStyle name="40% - Accent3 10" xfId="2932" xr:uid="{00000000-0005-0000-0000-000009410000}"/>
    <cellStyle name="40% - Accent3 10 2" xfId="5902" xr:uid="{00000000-0005-0000-0000-00000A410000}"/>
    <cellStyle name="40% - Accent3 10 2 2" xfId="17865" xr:uid="{00000000-0005-0000-0000-00000B410000}"/>
    <cellStyle name="40% - Accent3 10 2 2 2" xfId="35792" xr:uid="{00000000-0005-0000-0000-00000C410000}"/>
    <cellStyle name="40% - Accent3 10 2 2 3" xfId="47737" xr:uid="{00000000-0005-0000-0000-00000D410000}"/>
    <cellStyle name="40% - Accent3 10 2 2 4" xfId="59702" xr:uid="{00000000-0005-0000-0000-00000E410000}"/>
    <cellStyle name="40% - Accent3 10 2 3" xfId="23824" xr:uid="{00000000-0005-0000-0000-00000F410000}"/>
    <cellStyle name="40% - Accent3 10 2 4" xfId="11882" xr:uid="{00000000-0005-0000-0000-000010410000}"/>
    <cellStyle name="40% - Accent3 10 2 5" xfId="29809" xr:uid="{00000000-0005-0000-0000-000011410000}"/>
    <cellStyle name="40% - Accent3 10 2 6" xfId="41754" xr:uid="{00000000-0005-0000-0000-000012410000}"/>
    <cellStyle name="40% - Accent3 10 2 7" xfId="53719" xr:uid="{00000000-0005-0000-0000-000013410000}"/>
    <cellStyle name="40% - Accent3 10 3" xfId="14895" xr:uid="{00000000-0005-0000-0000-000014410000}"/>
    <cellStyle name="40% - Accent3 10 3 2" xfId="32822" xr:uid="{00000000-0005-0000-0000-000015410000}"/>
    <cellStyle name="40% - Accent3 10 3 3" xfId="44767" xr:uid="{00000000-0005-0000-0000-000016410000}"/>
    <cellStyle name="40% - Accent3 10 3 4" xfId="56732" xr:uid="{00000000-0005-0000-0000-000017410000}"/>
    <cellStyle name="40% - Accent3 10 4" xfId="20854" xr:uid="{00000000-0005-0000-0000-000018410000}"/>
    <cellStyle name="40% - Accent3 10 5" xfId="8912" xr:uid="{00000000-0005-0000-0000-000019410000}"/>
    <cellStyle name="40% - Accent3 10 6" xfId="26839" xr:uid="{00000000-0005-0000-0000-00001A410000}"/>
    <cellStyle name="40% - Accent3 10 7" xfId="38784" xr:uid="{00000000-0005-0000-0000-00001B410000}"/>
    <cellStyle name="40% - Accent3 10 8" xfId="50749" xr:uid="{00000000-0005-0000-0000-00001C410000}"/>
    <cellStyle name="40% - Accent3 11" xfId="2965" xr:uid="{00000000-0005-0000-0000-00001D410000}"/>
    <cellStyle name="40% - Accent3 11 2" xfId="5935" xr:uid="{00000000-0005-0000-0000-00001E410000}"/>
    <cellStyle name="40% - Accent3 11 2 2" xfId="17898" xr:uid="{00000000-0005-0000-0000-00001F410000}"/>
    <cellStyle name="40% - Accent3 11 2 2 2" xfId="35825" xr:uid="{00000000-0005-0000-0000-000020410000}"/>
    <cellStyle name="40% - Accent3 11 2 2 3" xfId="47770" xr:uid="{00000000-0005-0000-0000-000021410000}"/>
    <cellStyle name="40% - Accent3 11 2 2 4" xfId="59735" xr:uid="{00000000-0005-0000-0000-000022410000}"/>
    <cellStyle name="40% - Accent3 11 2 3" xfId="23857" xr:uid="{00000000-0005-0000-0000-000023410000}"/>
    <cellStyle name="40% - Accent3 11 2 4" xfId="11915" xr:uid="{00000000-0005-0000-0000-000024410000}"/>
    <cellStyle name="40% - Accent3 11 2 5" xfId="29842" xr:uid="{00000000-0005-0000-0000-000025410000}"/>
    <cellStyle name="40% - Accent3 11 2 6" xfId="41787" xr:uid="{00000000-0005-0000-0000-000026410000}"/>
    <cellStyle name="40% - Accent3 11 2 7" xfId="53752" xr:uid="{00000000-0005-0000-0000-000027410000}"/>
    <cellStyle name="40% - Accent3 11 3" xfId="14928" xr:uid="{00000000-0005-0000-0000-000028410000}"/>
    <cellStyle name="40% - Accent3 11 3 2" xfId="32855" xr:uid="{00000000-0005-0000-0000-000029410000}"/>
    <cellStyle name="40% - Accent3 11 3 3" xfId="44800" xr:uid="{00000000-0005-0000-0000-00002A410000}"/>
    <cellStyle name="40% - Accent3 11 3 4" xfId="56765" xr:uid="{00000000-0005-0000-0000-00002B410000}"/>
    <cellStyle name="40% - Accent3 11 4" xfId="20887" xr:uid="{00000000-0005-0000-0000-00002C410000}"/>
    <cellStyle name="40% - Accent3 11 5" xfId="8945" xr:uid="{00000000-0005-0000-0000-00002D410000}"/>
    <cellStyle name="40% - Accent3 11 6" xfId="26872" xr:uid="{00000000-0005-0000-0000-00002E410000}"/>
    <cellStyle name="40% - Accent3 11 7" xfId="38817" xr:uid="{00000000-0005-0000-0000-00002F410000}"/>
    <cellStyle name="40% - Accent3 11 8" xfId="50782" xr:uid="{00000000-0005-0000-0000-000030410000}"/>
    <cellStyle name="40% - Accent3 12" xfId="2986" xr:uid="{00000000-0005-0000-0000-000031410000}"/>
    <cellStyle name="40% - Accent3 12 2" xfId="5956" xr:uid="{00000000-0005-0000-0000-000032410000}"/>
    <cellStyle name="40% - Accent3 12 2 2" xfId="17919" xr:uid="{00000000-0005-0000-0000-000033410000}"/>
    <cellStyle name="40% - Accent3 12 2 2 2" xfId="35846" xr:uid="{00000000-0005-0000-0000-000034410000}"/>
    <cellStyle name="40% - Accent3 12 2 2 3" xfId="47791" xr:uid="{00000000-0005-0000-0000-000035410000}"/>
    <cellStyle name="40% - Accent3 12 2 2 4" xfId="59756" xr:uid="{00000000-0005-0000-0000-000036410000}"/>
    <cellStyle name="40% - Accent3 12 2 3" xfId="23878" xr:uid="{00000000-0005-0000-0000-000037410000}"/>
    <cellStyle name="40% - Accent3 12 2 4" xfId="11936" xr:uid="{00000000-0005-0000-0000-000038410000}"/>
    <cellStyle name="40% - Accent3 12 2 5" xfId="29863" xr:uid="{00000000-0005-0000-0000-000039410000}"/>
    <cellStyle name="40% - Accent3 12 2 6" xfId="41808" xr:uid="{00000000-0005-0000-0000-00003A410000}"/>
    <cellStyle name="40% - Accent3 12 2 7" xfId="53773" xr:uid="{00000000-0005-0000-0000-00003B410000}"/>
    <cellStyle name="40% - Accent3 12 3" xfId="14949" xr:uid="{00000000-0005-0000-0000-00003C410000}"/>
    <cellStyle name="40% - Accent3 12 3 2" xfId="32876" xr:uid="{00000000-0005-0000-0000-00003D410000}"/>
    <cellStyle name="40% - Accent3 12 3 3" xfId="44821" xr:uid="{00000000-0005-0000-0000-00003E410000}"/>
    <cellStyle name="40% - Accent3 12 3 4" xfId="56786" xr:uid="{00000000-0005-0000-0000-00003F410000}"/>
    <cellStyle name="40% - Accent3 12 4" xfId="20908" xr:uid="{00000000-0005-0000-0000-000040410000}"/>
    <cellStyle name="40% - Accent3 12 5" xfId="8966" xr:uid="{00000000-0005-0000-0000-000041410000}"/>
    <cellStyle name="40% - Accent3 12 6" xfId="26893" xr:uid="{00000000-0005-0000-0000-000042410000}"/>
    <cellStyle name="40% - Accent3 12 7" xfId="38838" xr:uid="{00000000-0005-0000-0000-000043410000}"/>
    <cellStyle name="40% - Accent3 12 8" xfId="50803" xr:uid="{00000000-0005-0000-0000-000044410000}"/>
    <cellStyle name="40% - Accent3 13" xfId="3013" xr:uid="{00000000-0005-0000-0000-000045410000}"/>
    <cellStyle name="40% - Accent3 13 2" xfId="14976" xr:uid="{00000000-0005-0000-0000-000046410000}"/>
    <cellStyle name="40% - Accent3 13 2 2" xfId="32903" xr:uid="{00000000-0005-0000-0000-000047410000}"/>
    <cellStyle name="40% - Accent3 13 2 3" xfId="44848" xr:uid="{00000000-0005-0000-0000-000048410000}"/>
    <cellStyle name="40% - Accent3 13 2 4" xfId="56813" xr:uid="{00000000-0005-0000-0000-000049410000}"/>
    <cellStyle name="40% - Accent3 13 3" xfId="20935" xr:uid="{00000000-0005-0000-0000-00004A410000}"/>
    <cellStyle name="40% - Accent3 13 4" xfId="8993" xr:uid="{00000000-0005-0000-0000-00004B410000}"/>
    <cellStyle name="40% - Accent3 13 5" xfId="26920" xr:uid="{00000000-0005-0000-0000-00004C410000}"/>
    <cellStyle name="40% - Accent3 13 6" xfId="38865" xr:uid="{00000000-0005-0000-0000-00004D410000}"/>
    <cellStyle name="40% - Accent3 13 7" xfId="50830" xr:uid="{00000000-0005-0000-0000-00004E410000}"/>
    <cellStyle name="40% - Accent3 14" xfId="5979" xr:uid="{00000000-0005-0000-0000-00004F410000}"/>
    <cellStyle name="40% - Accent3 14 2" xfId="17942" xr:uid="{00000000-0005-0000-0000-000050410000}"/>
    <cellStyle name="40% - Accent3 14 2 2" xfId="35869" xr:uid="{00000000-0005-0000-0000-000051410000}"/>
    <cellStyle name="40% - Accent3 14 2 3" xfId="47814" xr:uid="{00000000-0005-0000-0000-000052410000}"/>
    <cellStyle name="40% - Accent3 14 2 4" xfId="59779" xr:uid="{00000000-0005-0000-0000-000053410000}"/>
    <cellStyle name="40% - Accent3 14 3" xfId="23901" xr:uid="{00000000-0005-0000-0000-000054410000}"/>
    <cellStyle name="40% - Accent3 14 4" xfId="11959" xr:uid="{00000000-0005-0000-0000-000055410000}"/>
    <cellStyle name="40% - Accent3 14 5" xfId="29886" xr:uid="{00000000-0005-0000-0000-000056410000}"/>
    <cellStyle name="40% - Accent3 14 6" xfId="41831" xr:uid="{00000000-0005-0000-0000-000057410000}"/>
    <cellStyle name="40% - Accent3 14 7" xfId="53796" xr:uid="{00000000-0005-0000-0000-000058410000}"/>
    <cellStyle name="40% - Accent3 15" xfId="6000" xr:uid="{00000000-0005-0000-0000-000059410000}"/>
    <cellStyle name="40% - Accent3 15 2" xfId="11980" xr:uid="{00000000-0005-0000-0000-00005A410000}"/>
    <cellStyle name="40% - Accent3 15 3" xfId="29907" xr:uid="{00000000-0005-0000-0000-00005B410000}"/>
    <cellStyle name="40% - Accent3 15 4" xfId="41852" xr:uid="{00000000-0005-0000-0000-00005C410000}"/>
    <cellStyle name="40% - Accent3 15 5" xfId="53817" xr:uid="{00000000-0005-0000-0000-00005D410000}"/>
    <cellStyle name="40% - Accent3 16" xfId="12005" xr:uid="{00000000-0005-0000-0000-00005E410000}"/>
    <cellStyle name="40% - Accent3 16 2" xfId="29932" xr:uid="{00000000-0005-0000-0000-00005F410000}"/>
    <cellStyle name="40% - Accent3 16 3" xfId="41877" xr:uid="{00000000-0005-0000-0000-000060410000}"/>
    <cellStyle name="40% - Accent3 16 4" xfId="53842" xr:uid="{00000000-0005-0000-0000-000061410000}"/>
    <cellStyle name="40% - Accent3 17" xfId="17966" xr:uid="{00000000-0005-0000-0000-000062410000}"/>
    <cellStyle name="40% - Accent3 18" xfId="23921" xr:uid="{00000000-0005-0000-0000-000063410000}"/>
    <cellStyle name="40% - Accent3 19" xfId="6024" xr:uid="{00000000-0005-0000-0000-000064410000}"/>
    <cellStyle name="40% - Accent3 2" xfId="75" xr:uid="{00000000-0005-0000-0000-000065410000}"/>
    <cellStyle name="40% - Accent3 2 10" xfId="17997" xr:uid="{00000000-0005-0000-0000-000066410000}"/>
    <cellStyle name="40% - Accent3 2 11" xfId="6055" xr:uid="{00000000-0005-0000-0000-000067410000}"/>
    <cellStyle name="40% - Accent3 2 12" xfId="23982" xr:uid="{00000000-0005-0000-0000-000068410000}"/>
    <cellStyle name="40% - Accent3 2 13" xfId="35927" xr:uid="{00000000-0005-0000-0000-000069410000}"/>
    <cellStyle name="40% - Accent3 2 14" xfId="47892" xr:uid="{00000000-0005-0000-0000-00006A410000}"/>
    <cellStyle name="40% - Accent3 2 2" xfId="133" xr:uid="{00000000-0005-0000-0000-00006B410000}"/>
    <cellStyle name="40% - Accent3 2 2 10" xfId="6113" xr:uid="{00000000-0005-0000-0000-00006C410000}"/>
    <cellStyle name="40% - Accent3 2 2 11" xfId="24040" xr:uid="{00000000-0005-0000-0000-00006D410000}"/>
    <cellStyle name="40% - Accent3 2 2 12" xfId="35985" xr:uid="{00000000-0005-0000-0000-00006E410000}"/>
    <cellStyle name="40% - Accent3 2 2 13" xfId="47950" xr:uid="{00000000-0005-0000-0000-00006F410000}"/>
    <cellStyle name="40% - Accent3 2 2 2" xfId="249" xr:uid="{00000000-0005-0000-0000-000070410000}"/>
    <cellStyle name="40% - Accent3 2 2 2 10" xfId="36101" xr:uid="{00000000-0005-0000-0000-000071410000}"/>
    <cellStyle name="40% - Accent3 2 2 2 11" xfId="48066" xr:uid="{00000000-0005-0000-0000-000072410000}"/>
    <cellStyle name="40% - Accent3 2 2 2 2" xfId="597" xr:uid="{00000000-0005-0000-0000-000073410000}"/>
    <cellStyle name="40% - Accent3 2 2 2 2 10" xfId="48414" xr:uid="{00000000-0005-0000-0000-000074410000}"/>
    <cellStyle name="40% - Accent3 2 2 2 2 2" xfId="1319" xr:uid="{00000000-0005-0000-0000-000075410000}"/>
    <cellStyle name="40% - Accent3 2 2 2 2 2 2" xfId="2763" xr:uid="{00000000-0005-0000-0000-000076410000}"/>
    <cellStyle name="40% - Accent3 2 2 2 2 2 2 2" xfId="5733" xr:uid="{00000000-0005-0000-0000-000077410000}"/>
    <cellStyle name="40% - Accent3 2 2 2 2 2 2 2 2" xfId="17696" xr:uid="{00000000-0005-0000-0000-000078410000}"/>
    <cellStyle name="40% - Accent3 2 2 2 2 2 2 2 2 2" xfId="35623" xr:uid="{00000000-0005-0000-0000-000079410000}"/>
    <cellStyle name="40% - Accent3 2 2 2 2 2 2 2 2 3" xfId="47568" xr:uid="{00000000-0005-0000-0000-00007A410000}"/>
    <cellStyle name="40% - Accent3 2 2 2 2 2 2 2 2 4" xfId="59533" xr:uid="{00000000-0005-0000-0000-00007B410000}"/>
    <cellStyle name="40% - Accent3 2 2 2 2 2 2 2 3" xfId="23655" xr:uid="{00000000-0005-0000-0000-00007C410000}"/>
    <cellStyle name="40% - Accent3 2 2 2 2 2 2 2 4" xfId="11713" xr:uid="{00000000-0005-0000-0000-00007D410000}"/>
    <cellStyle name="40% - Accent3 2 2 2 2 2 2 2 5" xfId="29640" xr:uid="{00000000-0005-0000-0000-00007E410000}"/>
    <cellStyle name="40% - Accent3 2 2 2 2 2 2 2 6" xfId="41585" xr:uid="{00000000-0005-0000-0000-00007F410000}"/>
    <cellStyle name="40% - Accent3 2 2 2 2 2 2 2 7" xfId="53550" xr:uid="{00000000-0005-0000-0000-000080410000}"/>
    <cellStyle name="40% - Accent3 2 2 2 2 2 2 3" xfId="14726" xr:uid="{00000000-0005-0000-0000-000081410000}"/>
    <cellStyle name="40% - Accent3 2 2 2 2 2 2 3 2" xfId="32653" xr:uid="{00000000-0005-0000-0000-000082410000}"/>
    <cellStyle name="40% - Accent3 2 2 2 2 2 2 3 3" xfId="44598" xr:uid="{00000000-0005-0000-0000-000083410000}"/>
    <cellStyle name="40% - Accent3 2 2 2 2 2 2 3 4" xfId="56563" xr:uid="{00000000-0005-0000-0000-000084410000}"/>
    <cellStyle name="40% - Accent3 2 2 2 2 2 2 4" xfId="20685" xr:uid="{00000000-0005-0000-0000-000085410000}"/>
    <cellStyle name="40% - Accent3 2 2 2 2 2 2 5" xfId="8743" xr:uid="{00000000-0005-0000-0000-000086410000}"/>
    <cellStyle name="40% - Accent3 2 2 2 2 2 2 6" xfId="26670" xr:uid="{00000000-0005-0000-0000-000087410000}"/>
    <cellStyle name="40% - Accent3 2 2 2 2 2 2 7" xfId="38615" xr:uid="{00000000-0005-0000-0000-000088410000}"/>
    <cellStyle name="40% - Accent3 2 2 2 2 2 2 8" xfId="50580" xr:uid="{00000000-0005-0000-0000-000089410000}"/>
    <cellStyle name="40% - Accent3 2 2 2 2 2 3" xfId="4289" xr:uid="{00000000-0005-0000-0000-00008A410000}"/>
    <cellStyle name="40% - Accent3 2 2 2 2 2 3 2" xfId="16252" xr:uid="{00000000-0005-0000-0000-00008B410000}"/>
    <cellStyle name="40% - Accent3 2 2 2 2 2 3 2 2" xfId="34179" xr:uid="{00000000-0005-0000-0000-00008C410000}"/>
    <cellStyle name="40% - Accent3 2 2 2 2 2 3 2 3" xfId="46124" xr:uid="{00000000-0005-0000-0000-00008D410000}"/>
    <cellStyle name="40% - Accent3 2 2 2 2 2 3 2 4" xfId="58089" xr:uid="{00000000-0005-0000-0000-00008E410000}"/>
    <cellStyle name="40% - Accent3 2 2 2 2 2 3 3" xfId="22211" xr:uid="{00000000-0005-0000-0000-00008F410000}"/>
    <cellStyle name="40% - Accent3 2 2 2 2 2 3 4" xfId="10269" xr:uid="{00000000-0005-0000-0000-000090410000}"/>
    <cellStyle name="40% - Accent3 2 2 2 2 2 3 5" xfId="28196" xr:uid="{00000000-0005-0000-0000-000091410000}"/>
    <cellStyle name="40% - Accent3 2 2 2 2 2 3 6" xfId="40141" xr:uid="{00000000-0005-0000-0000-000092410000}"/>
    <cellStyle name="40% - Accent3 2 2 2 2 2 3 7" xfId="52106" xr:uid="{00000000-0005-0000-0000-000093410000}"/>
    <cellStyle name="40% - Accent3 2 2 2 2 2 4" xfId="13282" xr:uid="{00000000-0005-0000-0000-000094410000}"/>
    <cellStyle name="40% - Accent3 2 2 2 2 2 4 2" xfId="31209" xr:uid="{00000000-0005-0000-0000-000095410000}"/>
    <cellStyle name="40% - Accent3 2 2 2 2 2 4 3" xfId="43154" xr:uid="{00000000-0005-0000-0000-000096410000}"/>
    <cellStyle name="40% - Accent3 2 2 2 2 2 4 4" xfId="55119" xr:uid="{00000000-0005-0000-0000-000097410000}"/>
    <cellStyle name="40% - Accent3 2 2 2 2 2 5" xfId="19241" xr:uid="{00000000-0005-0000-0000-000098410000}"/>
    <cellStyle name="40% - Accent3 2 2 2 2 2 6" xfId="7299" xr:uid="{00000000-0005-0000-0000-000099410000}"/>
    <cellStyle name="40% - Accent3 2 2 2 2 2 7" xfId="25226" xr:uid="{00000000-0005-0000-0000-00009A410000}"/>
    <cellStyle name="40% - Accent3 2 2 2 2 2 8" xfId="37171" xr:uid="{00000000-0005-0000-0000-00009B410000}"/>
    <cellStyle name="40% - Accent3 2 2 2 2 2 9" xfId="49136" xr:uid="{00000000-0005-0000-0000-00009C410000}"/>
    <cellStyle name="40% - Accent3 2 2 2 2 3" xfId="2041" xr:uid="{00000000-0005-0000-0000-00009D410000}"/>
    <cellStyle name="40% - Accent3 2 2 2 2 3 2" xfId="5011" xr:uid="{00000000-0005-0000-0000-00009E410000}"/>
    <cellStyle name="40% - Accent3 2 2 2 2 3 2 2" xfId="16974" xr:uid="{00000000-0005-0000-0000-00009F410000}"/>
    <cellStyle name="40% - Accent3 2 2 2 2 3 2 2 2" xfId="34901" xr:uid="{00000000-0005-0000-0000-0000A0410000}"/>
    <cellStyle name="40% - Accent3 2 2 2 2 3 2 2 3" xfId="46846" xr:uid="{00000000-0005-0000-0000-0000A1410000}"/>
    <cellStyle name="40% - Accent3 2 2 2 2 3 2 2 4" xfId="58811" xr:uid="{00000000-0005-0000-0000-0000A2410000}"/>
    <cellStyle name="40% - Accent3 2 2 2 2 3 2 3" xfId="22933" xr:uid="{00000000-0005-0000-0000-0000A3410000}"/>
    <cellStyle name="40% - Accent3 2 2 2 2 3 2 4" xfId="10991" xr:uid="{00000000-0005-0000-0000-0000A4410000}"/>
    <cellStyle name="40% - Accent3 2 2 2 2 3 2 5" xfId="28918" xr:uid="{00000000-0005-0000-0000-0000A5410000}"/>
    <cellStyle name="40% - Accent3 2 2 2 2 3 2 6" xfId="40863" xr:uid="{00000000-0005-0000-0000-0000A6410000}"/>
    <cellStyle name="40% - Accent3 2 2 2 2 3 2 7" xfId="52828" xr:uid="{00000000-0005-0000-0000-0000A7410000}"/>
    <cellStyle name="40% - Accent3 2 2 2 2 3 3" xfId="14004" xr:uid="{00000000-0005-0000-0000-0000A8410000}"/>
    <cellStyle name="40% - Accent3 2 2 2 2 3 3 2" xfId="31931" xr:uid="{00000000-0005-0000-0000-0000A9410000}"/>
    <cellStyle name="40% - Accent3 2 2 2 2 3 3 3" xfId="43876" xr:uid="{00000000-0005-0000-0000-0000AA410000}"/>
    <cellStyle name="40% - Accent3 2 2 2 2 3 3 4" xfId="55841" xr:uid="{00000000-0005-0000-0000-0000AB410000}"/>
    <cellStyle name="40% - Accent3 2 2 2 2 3 4" xfId="19963" xr:uid="{00000000-0005-0000-0000-0000AC410000}"/>
    <cellStyle name="40% - Accent3 2 2 2 2 3 5" xfId="8021" xr:uid="{00000000-0005-0000-0000-0000AD410000}"/>
    <cellStyle name="40% - Accent3 2 2 2 2 3 6" xfId="25948" xr:uid="{00000000-0005-0000-0000-0000AE410000}"/>
    <cellStyle name="40% - Accent3 2 2 2 2 3 7" xfId="37893" xr:uid="{00000000-0005-0000-0000-0000AF410000}"/>
    <cellStyle name="40% - Accent3 2 2 2 2 3 8" xfId="49858" xr:uid="{00000000-0005-0000-0000-0000B0410000}"/>
    <cellStyle name="40% - Accent3 2 2 2 2 4" xfId="3567" xr:uid="{00000000-0005-0000-0000-0000B1410000}"/>
    <cellStyle name="40% - Accent3 2 2 2 2 4 2" xfId="15530" xr:uid="{00000000-0005-0000-0000-0000B2410000}"/>
    <cellStyle name="40% - Accent3 2 2 2 2 4 2 2" xfId="33457" xr:uid="{00000000-0005-0000-0000-0000B3410000}"/>
    <cellStyle name="40% - Accent3 2 2 2 2 4 2 3" xfId="45402" xr:uid="{00000000-0005-0000-0000-0000B4410000}"/>
    <cellStyle name="40% - Accent3 2 2 2 2 4 2 4" xfId="57367" xr:uid="{00000000-0005-0000-0000-0000B5410000}"/>
    <cellStyle name="40% - Accent3 2 2 2 2 4 3" xfId="21489" xr:uid="{00000000-0005-0000-0000-0000B6410000}"/>
    <cellStyle name="40% - Accent3 2 2 2 2 4 4" xfId="9547" xr:uid="{00000000-0005-0000-0000-0000B7410000}"/>
    <cellStyle name="40% - Accent3 2 2 2 2 4 5" xfId="27474" xr:uid="{00000000-0005-0000-0000-0000B8410000}"/>
    <cellStyle name="40% - Accent3 2 2 2 2 4 6" xfId="39419" xr:uid="{00000000-0005-0000-0000-0000B9410000}"/>
    <cellStyle name="40% - Accent3 2 2 2 2 4 7" xfId="51384" xr:uid="{00000000-0005-0000-0000-0000BA410000}"/>
    <cellStyle name="40% - Accent3 2 2 2 2 5" xfId="12560" xr:uid="{00000000-0005-0000-0000-0000BB410000}"/>
    <cellStyle name="40% - Accent3 2 2 2 2 5 2" xfId="30487" xr:uid="{00000000-0005-0000-0000-0000BC410000}"/>
    <cellStyle name="40% - Accent3 2 2 2 2 5 3" xfId="42432" xr:uid="{00000000-0005-0000-0000-0000BD410000}"/>
    <cellStyle name="40% - Accent3 2 2 2 2 5 4" xfId="54397" xr:uid="{00000000-0005-0000-0000-0000BE410000}"/>
    <cellStyle name="40% - Accent3 2 2 2 2 6" xfId="18519" xr:uid="{00000000-0005-0000-0000-0000BF410000}"/>
    <cellStyle name="40% - Accent3 2 2 2 2 7" xfId="6577" xr:uid="{00000000-0005-0000-0000-0000C0410000}"/>
    <cellStyle name="40% - Accent3 2 2 2 2 8" xfId="24504" xr:uid="{00000000-0005-0000-0000-0000C1410000}"/>
    <cellStyle name="40% - Accent3 2 2 2 2 9" xfId="36449" xr:uid="{00000000-0005-0000-0000-0000C2410000}"/>
    <cellStyle name="40% - Accent3 2 2 2 3" xfId="971" xr:uid="{00000000-0005-0000-0000-0000C3410000}"/>
    <cellStyle name="40% - Accent3 2 2 2 3 2" xfId="2415" xr:uid="{00000000-0005-0000-0000-0000C4410000}"/>
    <cellStyle name="40% - Accent3 2 2 2 3 2 2" xfId="5385" xr:uid="{00000000-0005-0000-0000-0000C5410000}"/>
    <cellStyle name="40% - Accent3 2 2 2 3 2 2 2" xfId="17348" xr:uid="{00000000-0005-0000-0000-0000C6410000}"/>
    <cellStyle name="40% - Accent3 2 2 2 3 2 2 2 2" xfId="35275" xr:uid="{00000000-0005-0000-0000-0000C7410000}"/>
    <cellStyle name="40% - Accent3 2 2 2 3 2 2 2 3" xfId="47220" xr:uid="{00000000-0005-0000-0000-0000C8410000}"/>
    <cellStyle name="40% - Accent3 2 2 2 3 2 2 2 4" xfId="59185" xr:uid="{00000000-0005-0000-0000-0000C9410000}"/>
    <cellStyle name="40% - Accent3 2 2 2 3 2 2 3" xfId="23307" xr:uid="{00000000-0005-0000-0000-0000CA410000}"/>
    <cellStyle name="40% - Accent3 2 2 2 3 2 2 4" xfId="11365" xr:uid="{00000000-0005-0000-0000-0000CB410000}"/>
    <cellStyle name="40% - Accent3 2 2 2 3 2 2 5" xfId="29292" xr:uid="{00000000-0005-0000-0000-0000CC410000}"/>
    <cellStyle name="40% - Accent3 2 2 2 3 2 2 6" xfId="41237" xr:uid="{00000000-0005-0000-0000-0000CD410000}"/>
    <cellStyle name="40% - Accent3 2 2 2 3 2 2 7" xfId="53202" xr:uid="{00000000-0005-0000-0000-0000CE410000}"/>
    <cellStyle name="40% - Accent3 2 2 2 3 2 3" xfId="14378" xr:uid="{00000000-0005-0000-0000-0000CF410000}"/>
    <cellStyle name="40% - Accent3 2 2 2 3 2 3 2" xfId="32305" xr:uid="{00000000-0005-0000-0000-0000D0410000}"/>
    <cellStyle name="40% - Accent3 2 2 2 3 2 3 3" xfId="44250" xr:uid="{00000000-0005-0000-0000-0000D1410000}"/>
    <cellStyle name="40% - Accent3 2 2 2 3 2 3 4" xfId="56215" xr:uid="{00000000-0005-0000-0000-0000D2410000}"/>
    <cellStyle name="40% - Accent3 2 2 2 3 2 4" xfId="20337" xr:uid="{00000000-0005-0000-0000-0000D3410000}"/>
    <cellStyle name="40% - Accent3 2 2 2 3 2 5" xfId="8395" xr:uid="{00000000-0005-0000-0000-0000D4410000}"/>
    <cellStyle name="40% - Accent3 2 2 2 3 2 6" xfId="26322" xr:uid="{00000000-0005-0000-0000-0000D5410000}"/>
    <cellStyle name="40% - Accent3 2 2 2 3 2 7" xfId="38267" xr:uid="{00000000-0005-0000-0000-0000D6410000}"/>
    <cellStyle name="40% - Accent3 2 2 2 3 2 8" xfId="50232" xr:uid="{00000000-0005-0000-0000-0000D7410000}"/>
    <cellStyle name="40% - Accent3 2 2 2 3 3" xfId="3941" xr:uid="{00000000-0005-0000-0000-0000D8410000}"/>
    <cellStyle name="40% - Accent3 2 2 2 3 3 2" xfId="15904" xr:uid="{00000000-0005-0000-0000-0000D9410000}"/>
    <cellStyle name="40% - Accent3 2 2 2 3 3 2 2" xfId="33831" xr:uid="{00000000-0005-0000-0000-0000DA410000}"/>
    <cellStyle name="40% - Accent3 2 2 2 3 3 2 3" xfId="45776" xr:uid="{00000000-0005-0000-0000-0000DB410000}"/>
    <cellStyle name="40% - Accent3 2 2 2 3 3 2 4" xfId="57741" xr:uid="{00000000-0005-0000-0000-0000DC410000}"/>
    <cellStyle name="40% - Accent3 2 2 2 3 3 3" xfId="21863" xr:uid="{00000000-0005-0000-0000-0000DD410000}"/>
    <cellStyle name="40% - Accent3 2 2 2 3 3 4" xfId="9921" xr:uid="{00000000-0005-0000-0000-0000DE410000}"/>
    <cellStyle name="40% - Accent3 2 2 2 3 3 5" xfId="27848" xr:uid="{00000000-0005-0000-0000-0000DF410000}"/>
    <cellStyle name="40% - Accent3 2 2 2 3 3 6" xfId="39793" xr:uid="{00000000-0005-0000-0000-0000E0410000}"/>
    <cellStyle name="40% - Accent3 2 2 2 3 3 7" xfId="51758" xr:uid="{00000000-0005-0000-0000-0000E1410000}"/>
    <cellStyle name="40% - Accent3 2 2 2 3 4" xfId="12934" xr:uid="{00000000-0005-0000-0000-0000E2410000}"/>
    <cellStyle name="40% - Accent3 2 2 2 3 4 2" xfId="30861" xr:uid="{00000000-0005-0000-0000-0000E3410000}"/>
    <cellStyle name="40% - Accent3 2 2 2 3 4 3" xfId="42806" xr:uid="{00000000-0005-0000-0000-0000E4410000}"/>
    <cellStyle name="40% - Accent3 2 2 2 3 4 4" xfId="54771" xr:uid="{00000000-0005-0000-0000-0000E5410000}"/>
    <cellStyle name="40% - Accent3 2 2 2 3 5" xfId="18893" xr:uid="{00000000-0005-0000-0000-0000E6410000}"/>
    <cellStyle name="40% - Accent3 2 2 2 3 6" xfId="6951" xr:uid="{00000000-0005-0000-0000-0000E7410000}"/>
    <cellStyle name="40% - Accent3 2 2 2 3 7" xfId="24878" xr:uid="{00000000-0005-0000-0000-0000E8410000}"/>
    <cellStyle name="40% - Accent3 2 2 2 3 8" xfId="36823" xr:uid="{00000000-0005-0000-0000-0000E9410000}"/>
    <cellStyle name="40% - Accent3 2 2 2 3 9" xfId="48788" xr:uid="{00000000-0005-0000-0000-0000EA410000}"/>
    <cellStyle name="40% - Accent3 2 2 2 4" xfId="1693" xr:uid="{00000000-0005-0000-0000-0000EB410000}"/>
    <cellStyle name="40% - Accent3 2 2 2 4 2" xfId="4663" xr:uid="{00000000-0005-0000-0000-0000EC410000}"/>
    <cellStyle name="40% - Accent3 2 2 2 4 2 2" xfId="16626" xr:uid="{00000000-0005-0000-0000-0000ED410000}"/>
    <cellStyle name="40% - Accent3 2 2 2 4 2 2 2" xfId="34553" xr:uid="{00000000-0005-0000-0000-0000EE410000}"/>
    <cellStyle name="40% - Accent3 2 2 2 4 2 2 3" xfId="46498" xr:uid="{00000000-0005-0000-0000-0000EF410000}"/>
    <cellStyle name="40% - Accent3 2 2 2 4 2 2 4" xfId="58463" xr:uid="{00000000-0005-0000-0000-0000F0410000}"/>
    <cellStyle name="40% - Accent3 2 2 2 4 2 3" xfId="22585" xr:uid="{00000000-0005-0000-0000-0000F1410000}"/>
    <cellStyle name="40% - Accent3 2 2 2 4 2 4" xfId="10643" xr:uid="{00000000-0005-0000-0000-0000F2410000}"/>
    <cellStyle name="40% - Accent3 2 2 2 4 2 5" xfId="28570" xr:uid="{00000000-0005-0000-0000-0000F3410000}"/>
    <cellStyle name="40% - Accent3 2 2 2 4 2 6" xfId="40515" xr:uid="{00000000-0005-0000-0000-0000F4410000}"/>
    <cellStyle name="40% - Accent3 2 2 2 4 2 7" xfId="52480" xr:uid="{00000000-0005-0000-0000-0000F5410000}"/>
    <cellStyle name="40% - Accent3 2 2 2 4 3" xfId="13656" xr:uid="{00000000-0005-0000-0000-0000F6410000}"/>
    <cellStyle name="40% - Accent3 2 2 2 4 3 2" xfId="31583" xr:uid="{00000000-0005-0000-0000-0000F7410000}"/>
    <cellStyle name="40% - Accent3 2 2 2 4 3 3" xfId="43528" xr:uid="{00000000-0005-0000-0000-0000F8410000}"/>
    <cellStyle name="40% - Accent3 2 2 2 4 3 4" xfId="55493" xr:uid="{00000000-0005-0000-0000-0000F9410000}"/>
    <cellStyle name="40% - Accent3 2 2 2 4 4" xfId="19615" xr:uid="{00000000-0005-0000-0000-0000FA410000}"/>
    <cellStyle name="40% - Accent3 2 2 2 4 5" xfId="7673" xr:uid="{00000000-0005-0000-0000-0000FB410000}"/>
    <cellStyle name="40% - Accent3 2 2 2 4 6" xfId="25600" xr:uid="{00000000-0005-0000-0000-0000FC410000}"/>
    <cellStyle name="40% - Accent3 2 2 2 4 7" xfId="37545" xr:uid="{00000000-0005-0000-0000-0000FD410000}"/>
    <cellStyle name="40% - Accent3 2 2 2 4 8" xfId="49510" xr:uid="{00000000-0005-0000-0000-0000FE410000}"/>
    <cellStyle name="40% - Accent3 2 2 2 5" xfId="3219" xr:uid="{00000000-0005-0000-0000-0000FF410000}"/>
    <cellStyle name="40% - Accent3 2 2 2 5 2" xfId="15182" xr:uid="{00000000-0005-0000-0000-000000420000}"/>
    <cellStyle name="40% - Accent3 2 2 2 5 2 2" xfId="33109" xr:uid="{00000000-0005-0000-0000-000001420000}"/>
    <cellStyle name="40% - Accent3 2 2 2 5 2 3" xfId="45054" xr:uid="{00000000-0005-0000-0000-000002420000}"/>
    <cellStyle name="40% - Accent3 2 2 2 5 2 4" xfId="57019" xr:uid="{00000000-0005-0000-0000-000003420000}"/>
    <cellStyle name="40% - Accent3 2 2 2 5 3" xfId="21141" xr:uid="{00000000-0005-0000-0000-000004420000}"/>
    <cellStyle name="40% - Accent3 2 2 2 5 4" xfId="9199" xr:uid="{00000000-0005-0000-0000-000005420000}"/>
    <cellStyle name="40% - Accent3 2 2 2 5 5" xfId="27126" xr:uid="{00000000-0005-0000-0000-000006420000}"/>
    <cellStyle name="40% - Accent3 2 2 2 5 6" xfId="39071" xr:uid="{00000000-0005-0000-0000-000007420000}"/>
    <cellStyle name="40% - Accent3 2 2 2 5 7" xfId="51036" xr:uid="{00000000-0005-0000-0000-000008420000}"/>
    <cellStyle name="40% - Accent3 2 2 2 6" xfId="12212" xr:uid="{00000000-0005-0000-0000-000009420000}"/>
    <cellStyle name="40% - Accent3 2 2 2 6 2" xfId="30139" xr:uid="{00000000-0005-0000-0000-00000A420000}"/>
    <cellStyle name="40% - Accent3 2 2 2 6 3" xfId="42084" xr:uid="{00000000-0005-0000-0000-00000B420000}"/>
    <cellStyle name="40% - Accent3 2 2 2 6 4" xfId="54049" xr:uid="{00000000-0005-0000-0000-00000C420000}"/>
    <cellStyle name="40% - Accent3 2 2 2 7" xfId="18171" xr:uid="{00000000-0005-0000-0000-00000D420000}"/>
    <cellStyle name="40% - Accent3 2 2 2 8" xfId="6229" xr:uid="{00000000-0005-0000-0000-00000E420000}"/>
    <cellStyle name="40% - Accent3 2 2 2 9" xfId="24156" xr:uid="{00000000-0005-0000-0000-00000F420000}"/>
    <cellStyle name="40% - Accent3 2 2 3" xfId="365" xr:uid="{00000000-0005-0000-0000-000010420000}"/>
    <cellStyle name="40% - Accent3 2 2 3 10" xfId="36217" xr:uid="{00000000-0005-0000-0000-000011420000}"/>
    <cellStyle name="40% - Accent3 2 2 3 11" xfId="48182" xr:uid="{00000000-0005-0000-0000-000012420000}"/>
    <cellStyle name="40% - Accent3 2 2 3 2" xfId="713" xr:uid="{00000000-0005-0000-0000-000013420000}"/>
    <cellStyle name="40% - Accent3 2 2 3 2 10" xfId="48530" xr:uid="{00000000-0005-0000-0000-000014420000}"/>
    <cellStyle name="40% - Accent3 2 2 3 2 2" xfId="1435" xr:uid="{00000000-0005-0000-0000-000015420000}"/>
    <cellStyle name="40% - Accent3 2 2 3 2 2 2" xfId="2879" xr:uid="{00000000-0005-0000-0000-000016420000}"/>
    <cellStyle name="40% - Accent3 2 2 3 2 2 2 2" xfId="5849" xr:uid="{00000000-0005-0000-0000-000017420000}"/>
    <cellStyle name="40% - Accent3 2 2 3 2 2 2 2 2" xfId="17812" xr:uid="{00000000-0005-0000-0000-000018420000}"/>
    <cellStyle name="40% - Accent3 2 2 3 2 2 2 2 2 2" xfId="35739" xr:uid="{00000000-0005-0000-0000-000019420000}"/>
    <cellStyle name="40% - Accent3 2 2 3 2 2 2 2 2 3" xfId="47684" xr:uid="{00000000-0005-0000-0000-00001A420000}"/>
    <cellStyle name="40% - Accent3 2 2 3 2 2 2 2 2 4" xfId="59649" xr:uid="{00000000-0005-0000-0000-00001B420000}"/>
    <cellStyle name="40% - Accent3 2 2 3 2 2 2 2 3" xfId="23771" xr:uid="{00000000-0005-0000-0000-00001C420000}"/>
    <cellStyle name="40% - Accent3 2 2 3 2 2 2 2 4" xfId="11829" xr:uid="{00000000-0005-0000-0000-00001D420000}"/>
    <cellStyle name="40% - Accent3 2 2 3 2 2 2 2 5" xfId="29756" xr:uid="{00000000-0005-0000-0000-00001E420000}"/>
    <cellStyle name="40% - Accent3 2 2 3 2 2 2 2 6" xfId="41701" xr:uid="{00000000-0005-0000-0000-00001F420000}"/>
    <cellStyle name="40% - Accent3 2 2 3 2 2 2 2 7" xfId="53666" xr:uid="{00000000-0005-0000-0000-000020420000}"/>
    <cellStyle name="40% - Accent3 2 2 3 2 2 2 3" xfId="14842" xr:uid="{00000000-0005-0000-0000-000021420000}"/>
    <cellStyle name="40% - Accent3 2 2 3 2 2 2 3 2" xfId="32769" xr:uid="{00000000-0005-0000-0000-000022420000}"/>
    <cellStyle name="40% - Accent3 2 2 3 2 2 2 3 3" xfId="44714" xr:uid="{00000000-0005-0000-0000-000023420000}"/>
    <cellStyle name="40% - Accent3 2 2 3 2 2 2 3 4" xfId="56679" xr:uid="{00000000-0005-0000-0000-000024420000}"/>
    <cellStyle name="40% - Accent3 2 2 3 2 2 2 4" xfId="20801" xr:uid="{00000000-0005-0000-0000-000025420000}"/>
    <cellStyle name="40% - Accent3 2 2 3 2 2 2 5" xfId="8859" xr:uid="{00000000-0005-0000-0000-000026420000}"/>
    <cellStyle name="40% - Accent3 2 2 3 2 2 2 6" xfId="26786" xr:uid="{00000000-0005-0000-0000-000027420000}"/>
    <cellStyle name="40% - Accent3 2 2 3 2 2 2 7" xfId="38731" xr:uid="{00000000-0005-0000-0000-000028420000}"/>
    <cellStyle name="40% - Accent3 2 2 3 2 2 2 8" xfId="50696" xr:uid="{00000000-0005-0000-0000-000029420000}"/>
    <cellStyle name="40% - Accent3 2 2 3 2 2 3" xfId="4405" xr:uid="{00000000-0005-0000-0000-00002A420000}"/>
    <cellStyle name="40% - Accent3 2 2 3 2 2 3 2" xfId="16368" xr:uid="{00000000-0005-0000-0000-00002B420000}"/>
    <cellStyle name="40% - Accent3 2 2 3 2 2 3 2 2" xfId="34295" xr:uid="{00000000-0005-0000-0000-00002C420000}"/>
    <cellStyle name="40% - Accent3 2 2 3 2 2 3 2 3" xfId="46240" xr:uid="{00000000-0005-0000-0000-00002D420000}"/>
    <cellStyle name="40% - Accent3 2 2 3 2 2 3 2 4" xfId="58205" xr:uid="{00000000-0005-0000-0000-00002E420000}"/>
    <cellStyle name="40% - Accent3 2 2 3 2 2 3 3" xfId="22327" xr:uid="{00000000-0005-0000-0000-00002F420000}"/>
    <cellStyle name="40% - Accent3 2 2 3 2 2 3 4" xfId="10385" xr:uid="{00000000-0005-0000-0000-000030420000}"/>
    <cellStyle name="40% - Accent3 2 2 3 2 2 3 5" xfId="28312" xr:uid="{00000000-0005-0000-0000-000031420000}"/>
    <cellStyle name="40% - Accent3 2 2 3 2 2 3 6" xfId="40257" xr:uid="{00000000-0005-0000-0000-000032420000}"/>
    <cellStyle name="40% - Accent3 2 2 3 2 2 3 7" xfId="52222" xr:uid="{00000000-0005-0000-0000-000033420000}"/>
    <cellStyle name="40% - Accent3 2 2 3 2 2 4" xfId="13398" xr:uid="{00000000-0005-0000-0000-000034420000}"/>
    <cellStyle name="40% - Accent3 2 2 3 2 2 4 2" xfId="31325" xr:uid="{00000000-0005-0000-0000-000035420000}"/>
    <cellStyle name="40% - Accent3 2 2 3 2 2 4 3" xfId="43270" xr:uid="{00000000-0005-0000-0000-000036420000}"/>
    <cellStyle name="40% - Accent3 2 2 3 2 2 4 4" xfId="55235" xr:uid="{00000000-0005-0000-0000-000037420000}"/>
    <cellStyle name="40% - Accent3 2 2 3 2 2 5" xfId="19357" xr:uid="{00000000-0005-0000-0000-000038420000}"/>
    <cellStyle name="40% - Accent3 2 2 3 2 2 6" xfId="7415" xr:uid="{00000000-0005-0000-0000-000039420000}"/>
    <cellStyle name="40% - Accent3 2 2 3 2 2 7" xfId="25342" xr:uid="{00000000-0005-0000-0000-00003A420000}"/>
    <cellStyle name="40% - Accent3 2 2 3 2 2 8" xfId="37287" xr:uid="{00000000-0005-0000-0000-00003B420000}"/>
    <cellStyle name="40% - Accent3 2 2 3 2 2 9" xfId="49252" xr:uid="{00000000-0005-0000-0000-00003C420000}"/>
    <cellStyle name="40% - Accent3 2 2 3 2 3" xfId="2157" xr:uid="{00000000-0005-0000-0000-00003D420000}"/>
    <cellStyle name="40% - Accent3 2 2 3 2 3 2" xfId="5127" xr:uid="{00000000-0005-0000-0000-00003E420000}"/>
    <cellStyle name="40% - Accent3 2 2 3 2 3 2 2" xfId="17090" xr:uid="{00000000-0005-0000-0000-00003F420000}"/>
    <cellStyle name="40% - Accent3 2 2 3 2 3 2 2 2" xfId="35017" xr:uid="{00000000-0005-0000-0000-000040420000}"/>
    <cellStyle name="40% - Accent3 2 2 3 2 3 2 2 3" xfId="46962" xr:uid="{00000000-0005-0000-0000-000041420000}"/>
    <cellStyle name="40% - Accent3 2 2 3 2 3 2 2 4" xfId="58927" xr:uid="{00000000-0005-0000-0000-000042420000}"/>
    <cellStyle name="40% - Accent3 2 2 3 2 3 2 3" xfId="23049" xr:uid="{00000000-0005-0000-0000-000043420000}"/>
    <cellStyle name="40% - Accent3 2 2 3 2 3 2 4" xfId="11107" xr:uid="{00000000-0005-0000-0000-000044420000}"/>
    <cellStyle name="40% - Accent3 2 2 3 2 3 2 5" xfId="29034" xr:uid="{00000000-0005-0000-0000-000045420000}"/>
    <cellStyle name="40% - Accent3 2 2 3 2 3 2 6" xfId="40979" xr:uid="{00000000-0005-0000-0000-000046420000}"/>
    <cellStyle name="40% - Accent3 2 2 3 2 3 2 7" xfId="52944" xr:uid="{00000000-0005-0000-0000-000047420000}"/>
    <cellStyle name="40% - Accent3 2 2 3 2 3 3" xfId="14120" xr:uid="{00000000-0005-0000-0000-000048420000}"/>
    <cellStyle name="40% - Accent3 2 2 3 2 3 3 2" xfId="32047" xr:uid="{00000000-0005-0000-0000-000049420000}"/>
    <cellStyle name="40% - Accent3 2 2 3 2 3 3 3" xfId="43992" xr:uid="{00000000-0005-0000-0000-00004A420000}"/>
    <cellStyle name="40% - Accent3 2 2 3 2 3 3 4" xfId="55957" xr:uid="{00000000-0005-0000-0000-00004B420000}"/>
    <cellStyle name="40% - Accent3 2 2 3 2 3 4" xfId="20079" xr:uid="{00000000-0005-0000-0000-00004C420000}"/>
    <cellStyle name="40% - Accent3 2 2 3 2 3 5" xfId="8137" xr:uid="{00000000-0005-0000-0000-00004D420000}"/>
    <cellStyle name="40% - Accent3 2 2 3 2 3 6" xfId="26064" xr:uid="{00000000-0005-0000-0000-00004E420000}"/>
    <cellStyle name="40% - Accent3 2 2 3 2 3 7" xfId="38009" xr:uid="{00000000-0005-0000-0000-00004F420000}"/>
    <cellStyle name="40% - Accent3 2 2 3 2 3 8" xfId="49974" xr:uid="{00000000-0005-0000-0000-000050420000}"/>
    <cellStyle name="40% - Accent3 2 2 3 2 4" xfId="3683" xr:uid="{00000000-0005-0000-0000-000051420000}"/>
    <cellStyle name="40% - Accent3 2 2 3 2 4 2" xfId="15646" xr:uid="{00000000-0005-0000-0000-000052420000}"/>
    <cellStyle name="40% - Accent3 2 2 3 2 4 2 2" xfId="33573" xr:uid="{00000000-0005-0000-0000-000053420000}"/>
    <cellStyle name="40% - Accent3 2 2 3 2 4 2 3" xfId="45518" xr:uid="{00000000-0005-0000-0000-000054420000}"/>
    <cellStyle name="40% - Accent3 2 2 3 2 4 2 4" xfId="57483" xr:uid="{00000000-0005-0000-0000-000055420000}"/>
    <cellStyle name="40% - Accent3 2 2 3 2 4 3" xfId="21605" xr:uid="{00000000-0005-0000-0000-000056420000}"/>
    <cellStyle name="40% - Accent3 2 2 3 2 4 4" xfId="9663" xr:uid="{00000000-0005-0000-0000-000057420000}"/>
    <cellStyle name="40% - Accent3 2 2 3 2 4 5" xfId="27590" xr:uid="{00000000-0005-0000-0000-000058420000}"/>
    <cellStyle name="40% - Accent3 2 2 3 2 4 6" xfId="39535" xr:uid="{00000000-0005-0000-0000-000059420000}"/>
    <cellStyle name="40% - Accent3 2 2 3 2 4 7" xfId="51500" xr:uid="{00000000-0005-0000-0000-00005A420000}"/>
    <cellStyle name="40% - Accent3 2 2 3 2 5" xfId="12676" xr:uid="{00000000-0005-0000-0000-00005B420000}"/>
    <cellStyle name="40% - Accent3 2 2 3 2 5 2" xfId="30603" xr:uid="{00000000-0005-0000-0000-00005C420000}"/>
    <cellStyle name="40% - Accent3 2 2 3 2 5 3" xfId="42548" xr:uid="{00000000-0005-0000-0000-00005D420000}"/>
    <cellStyle name="40% - Accent3 2 2 3 2 5 4" xfId="54513" xr:uid="{00000000-0005-0000-0000-00005E420000}"/>
    <cellStyle name="40% - Accent3 2 2 3 2 6" xfId="18635" xr:uid="{00000000-0005-0000-0000-00005F420000}"/>
    <cellStyle name="40% - Accent3 2 2 3 2 7" xfId="6693" xr:uid="{00000000-0005-0000-0000-000060420000}"/>
    <cellStyle name="40% - Accent3 2 2 3 2 8" xfId="24620" xr:uid="{00000000-0005-0000-0000-000061420000}"/>
    <cellStyle name="40% - Accent3 2 2 3 2 9" xfId="36565" xr:uid="{00000000-0005-0000-0000-000062420000}"/>
    <cellStyle name="40% - Accent3 2 2 3 3" xfId="1087" xr:uid="{00000000-0005-0000-0000-000063420000}"/>
    <cellStyle name="40% - Accent3 2 2 3 3 2" xfId="2531" xr:uid="{00000000-0005-0000-0000-000064420000}"/>
    <cellStyle name="40% - Accent3 2 2 3 3 2 2" xfId="5501" xr:uid="{00000000-0005-0000-0000-000065420000}"/>
    <cellStyle name="40% - Accent3 2 2 3 3 2 2 2" xfId="17464" xr:uid="{00000000-0005-0000-0000-000066420000}"/>
    <cellStyle name="40% - Accent3 2 2 3 3 2 2 2 2" xfId="35391" xr:uid="{00000000-0005-0000-0000-000067420000}"/>
    <cellStyle name="40% - Accent3 2 2 3 3 2 2 2 3" xfId="47336" xr:uid="{00000000-0005-0000-0000-000068420000}"/>
    <cellStyle name="40% - Accent3 2 2 3 3 2 2 2 4" xfId="59301" xr:uid="{00000000-0005-0000-0000-000069420000}"/>
    <cellStyle name="40% - Accent3 2 2 3 3 2 2 3" xfId="23423" xr:uid="{00000000-0005-0000-0000-00006A420000}"/>
    <cellStyle name="40% - Accent3 2 2 3 3 2 2 4" xfId="11481" xr:uid="{00000000-0005-0000-0000-00006B420000}"/>
    <cellStyle name="40% - Accent3 2 2 3 3 2 2 5" xfId="29408" xr:uid="{00000000-0005-0000-0000-00006C420000}"/>
    <cellStyle name="40% - Accent3 2 2 3 3 2 2 6" xfId="41353" xr:uid="{00000000-0005-0000-0000-00006D420000}"/>
    <cellStyle name="40% - Accent3 2 2 3 3 2 2 7" xfId="53318" xr:uid="{00000000-0005-0000-0000-00006E420000}"/>
    <cellStyle name="40% - Accent3 2 2 3 3 2 3" xfId="14494" xr:uid="{00000000-0005-0000-0000-00006F420000}"/>
    <cellStyle name="40% - Accent3 2 2 3 3 2 3 2" xfId="32421" xr:uid="{00000000-0005-0000-0000-000070420000}"/>
    <cellStyle name="40% - Accent3 2 2 3 3 2 3 3" xfId="44366" xr:uid="{00000000-0005-0000-0000-000071420000}"/>
    <cellStyle name="40% - Accent3 2 2 3 3 2 3 4" xfId="56331" xr:uid="{00000000-0005-0000-0000-000072420000}"/>
    <cellStyle name="40% - Accent3 2 2 3 3 2 4" xfId="20453" xr:uid="{00000000-0005-0000-0000-000073420000}"/>
    <cellStyle name="40% - Accent3 2 2 3 3 2 5" xfId="8511" xr:uid="{00000000-0005-0000-0000-000074420000}"/>
    <cellStyle name="40% - Accent3 2 2 3 3 2 6" xfId="26438" xr:uid="{00000000-0005-0000-0000-000075420000}"/>
    <cellStyle name="40% - Accent3 2 2 3 3 2 7" xfId="38383" xr:uid="{00000000-0005-0000-0000-000076420000}"/>
    <cellStyle name="40% - Accent3 2 2 3 3 2 8" xfId="50348" xr:uid="{00000000-0005-0000-0000-000077420000}"/>
    <cellStyle name="40% - Accent3 2 2 3 3 3" xfId="4057" xr:uid="{00000000-0005-0000-0000-000078420000}"/>
    <cellStyle name="40% - Accent3 2 2 3 3 3 2" xfId="16020" xr:uid="{00000000-0005-0000-0000-000079420000}"/>
    <cellStyle name="40% - Accent3 2 2 3 3 3 2 2" xfId="33947" xr:uid="{00000000-0005-0000-0000-00007A420000}"/>
    <cellStyle name="40% - Accent3 2 2 3 3 3 2 3" xfId="45892" xr:uid="{00000000-0005-0000-0000-00007B420000}"/>
    <cellStyle name="40% - Accent3 2 2 3 3 3 2 4" xfId="57857" xr:uid="{00000000-0005-0000-0000-00007C420000}"/>
    <cellStyle name="40% - Accent3 2 2 3 3 3 3" xfId="21979" xr:uid="{00000000-0005-0000-0000-00007D420000}"/>
    <cellStyle name="40% - Accent3 2 2 3 3 3 4" xfId="10037" xr:uid="{00000000-0005-0000-0000-00007E420000}"/>
    <cellStyle name="40% - Accent3 2 2 3 3 3 5" xfId="27964" xr:uid="{00000000-0005-0000-0000-00007F420000}"/>
    <cellStyle name="40% - Accent3 2 2 3 3 3 6" xfId="39909" xr:uid="{00000000-0005-0000-0000-000080420000}"/>
    <cellStyle name="40% - Accent3 2 2 3 3 3 7" xfId="51874" xr:uid="{00000000-0005-0000-0000-000081420000}"/>
    <cellStyle name="40% - Accent3 2 2 3 3 4" xfId="13050" xr:uid="{00000000-0005-0000-0000-000082420000}"/>
    <cellStyle name="40% - Accent3 2 2 3 3 4 2" xfId="30977" xr:uid="{00000000-0005-0000-0000-000083420000}"/>
    <cellStyle name="40% - Accent3 2 2 3 3 4 3" xfId="42922" xr:uid="{00000000-0005-0000-0000-000084420000}"/>
    <cellStyle name="40% - Accent3 2 2 3 3 4 4" xfId="54887" xr:uid="{00000000-0005-0000-0000-000085420000}"/>
    <cellStyle name="40% - Accent3 2 2 3 3 5" xfId="19009" xr:uid="{00000000-0005-0000-0000-000086420000}"/>
    <cellStyle name="40% - Accent3 2 2 3 3 6" xfId="7067" xr:uid="{00000000-0005-0000-0000-000087420000}"/>
    <cellStyle name="40% - Accent3 2 2 3 3 7" xfId="24994" xr:uid="{00000000-0005-0000-0000-000088420000}"/>
    <cellStyle name="40% - Accent3 2 2 3 3 8" xfId="36939" xr:uid="{00000000-0005-0000-0000-000089420000}"/>
    <cellStyle name="40% - Accent3 2 2 3 3 9" xfId="48904" xr:uid="{00000000-0005-0000-0000-00008A420000}"/>
    <cellStyle name="40% - Accent3 2 2 3 4" xfId="1809" xr:uid="{00000000-0005-0000-0000-00008B420000}"/>
    <cellStyle name="40% - Accent3 2 2 3 4 2" xfId="4779" xr:uid="{00000000-0005-0000-0000-00008C420000}"/>
    <cellStyle name="40% - Accent3 2 2 3 4 2 2" xfId="16742" xr:uid="{00000000-0005-0000-0000-00008D420000}"/>
    <cellStyle name="40% - Accent3 2 2 3 4 2 2 2" xfId="34669" xr:uid="{00000000-0005-0000-0000-00008E420000}"/>
    <cellStyle name="40% - Accent3 2 2 3 4 2 2 3" xfId="46614" xr:uid="{00000000-0005-0000-0000-00008F420000}"/>
    <cellStyle name="40% - Accent3 2 2 3 4 2 2 4" xfId="58579" xr:uid="{00000000-0005-0000-0000-000090420000}"/>
    <cellStyle name="40% - Accent3 2 2 3 4 2 3" xfId="22701" xr:uid="{00000000-0005-0000-0000-000091420000}"/>
    <cellStyle name="40% - Accent3 2 2 3 4 2 4" xfId="10759" xr:uid="{00000000-0005-0000-0000-000092420000}"/>
    <cellStyle name="40% - Accent3 2 2 3 4 2 5" xfId="28686" xr:uid="{00000000-0005-0000-0000-000093420000}"/>
    <cellStyle name="40% - Accent3 2 2 3 4 2 6" xfId="40631" xr:uid="{00000000-0005-0000-0000-000094420000}"/>
    <cellStyle name="40% - Accent3 2 2 3 4 2 7" xfId="52596" xr:uid="{00000000-0005-0000-0000-000095420000}"/>
    <cellStyle name="40% - Accent3 2 2 3 4 3" xfId="13772" xr:uid="{00000000-0005-0000-0000-000096420000}"/>
    <cellStyle name="40% - Accent3 2 2 3 4 3 2" xfId="31699" xr:uid="{00000000-0005-0000-0000-000097420000}"/>
    <cellStyle name="40% - Accent3 2 2 3 4 3 3" xfId="43644" xr:uid="{00000000-0005-0000-0000-000098420000}"/>
    <cellStyle name="40% - Accent3 2 2 3 4 3 4" xfId="55609" xr:uid="{00000000-0005-0000-0000-000099420000}"/>
    <cellStyle name="40% - Accent3 2 2 3 4 4" xfId="19731" xr:uid="{00000000-0005-0000-0000-00009A420000}"/>
    <cellStyle name="40% - Accent3 2 2 3 4 5" xfId="7789" xr:uid="{00000000-0005-0000-0000-00009B420000}"/>
    <cellStyle name="40% - Accent3 2 2 3 4 6" xfId="25716" xr:uid="{00000000-0005-0000-0000-00009C420000}"/>
    <cellStyle name="40% - Accent3 2 2 3 4 7" xfId="37661" xr:uid="{00000000-0005-0000-0000-00009D420000}"/>
    <cellStyle name="40% - Accent3 2 2 3 4 8" xfId="49626" xr:uid="{00000000-0005-0000-0000-00009E420000}"/>
    <cellStyle name="40% - Accent3 2 2 3 5" xfId="3335" xr:uid="{00000000-0005-0000-0000-00009F420000}"/>
    <cellStyle name="40% - Accent3 2 2 3 5 2" xfId="15298" xr:uid="{00000000-0005-0000-0000-0000A0420000}"/>
    <cellStyle name="40% - Accent3 2 2 3 5 2 2" xfId="33225" xr:uid="{00000000-0005-0000-0000-0000A1420000}"/>
    <cellStyle name="40% - Accent3 2 2 3 5 2 3" xfId="45170" xr:uid="{00000000-0005-0000-0000-0000A2420000}"/>
    <cellStyle name="40% - Accent3 2 2 3 5 2 4" xfId="57135" xr:uid="{00000000-0005-0000-0000-0000A3420000}"/>
    <cellStyle name="40% - Accent3 2 2 3 5 3" xfId="21257" xr:uid="{00000000-0005-0000-0000-0000A4420000}"/>
    <cellStyle name="40% - Accent3 2 2 3 5 4" xfId="9315" xr:uid="{00000000-0005-0000-0000-0000A5420000}"/>
    <cellStyle name="40% - Accent3 2 2 3 5 5" xfId="27242" xr:uid="{00000000-0005-0000-0000-0000A6420000}"/>
    <cellStyle name="40% - Accent3 2 2 3 5 6" xfId="39187" xr:uid="{00000000-0005-0000-0000-0000A7420000}"/>
    <cellStyle name="40% - Accent3 2 2 3 5 7" xfId="51152" xr:uid="{00000000-0005-0000-0000-0000A8420000}"/>
    <cellStyle name="40% - Accent3 2 2 3 6" xfId="12328" xr:uid="{00000000-0005-0000-0000-0000A9420000}"/>
    <cellStyle name="40% - Accent3 2 2 3 6 2" xfId="30255" xr:uid="{00000000-0005-0000-0000-0000AA420000}"/>
    <cellStyle name="40% - Accent3 2 2 3 6 3" xfId="42200" xr:uid="{00000000-0005-0000-0000-0000AB420000}"/>
    <cellStyle name="40% - Accent3 2 2 3 6 4" xfId="54165" xr:uid="{00000000-0005-0000-0000-0000AC420000}"/>
    <cellStyle name="40% - Accent3 2 2 3 7" xfId="18287" xr:uid="{00000000-0005-0000-0000-0000AD420000}"/>
    <cellStyle name="40% - Accent3 2 2 3 8" xfId="6345" xr:uid="{00000000-0005-0000-0000-0000AE420000}"/>
    <cellStyle name="40% - Accent3 2 2 3 9" xfId="24272" xr:uid="{00000000-0005-0000-0000-0000AF420000}"/>
    <cellStyle name="40% - Accent3 2 2 4" xfId="481" xr:uid="{00000000-0005-0000-0000-0000B0420000}"/>
    <cellStyle name="40% - Accent3 2 2 4 10" xfId="48298" xr:uid="{00000000-0005-0000-0000-0000B1420000}"/>
    <cellStyle name="40% - Accent3 2 2 4 2" xfId="1203" xr:uid="{00000000-0005-0000-0000-0000B2420000}"/>
    <cellStyle name="40% - Accent3 2 2 4 2 2" xfId="2647" xr:uid="{00000000-0005-0000-0000-0000B3420000}"/>
    <cellStyle name="40% - Accent3 2 2 4 2 2 2" xfId="5617" xr:uid="{00000000-0005-0000-0000-0000B4420000}"/>
    <cellStyle name="40% - Accent3 2 2 4 2 2 2 2" xfId="17580" xr:uid="{00000000-0005-0000-0000-0000B5420000}"/>
    <cellStyle name="40% - Accent3 2 2 4 2 2 2 2 2" xfId="35507" xr:uid="{00000000-0005-0000-0000-0000B6420000}"/>
    <cellStyle name="40% - Accent3 2 2 4 2 2 2 2 3" xfId="47452" xr:uid="{00000000-0005-0000-0000-0000B7420000}"/>
    <cellStyle name="40% - Accent3 2 2 4 2 2 2 2 4" xfId="59417" xr:uid="{00000000-0005-0000-0000-0000B8420000}"/>
    <cellStyle name="40% - Accent3 2 2 4 2 2 2 3" xfId="23539" xr:uid="{00000000-0005-0000-0000-0000B9420000}"/>
    <cellStyle name="40% - Accent3 2 2 4 2 2 2 4" xfId="11597" xr:uid="{00000000-0005-0000-0000-0000BA420000}"/>
    <cellStyle name="40% - Accent3 2 2 4 2 2 2 5" xfId="29524" xr:uid="{00000000-0005-0000-0000-0000BB420000}"/>
    <cellStyle name="40% - Accent3 2 2 4 2 2 2 6" xfId="41469" xr:uid="{00000000-0005-0000-0000-0000BC420000}"/>
    <cellStyle name="40% - Accent3 2 2 4 2 2 2 7" xfId="53434" xr:uid="{00000000-0005-0000-0000-0000BD420000}"/>
    <cellStyle name="40% - Accent3 2 2 4 2 2 3" xfId="14610" xr:uid="{00000000-0005-0000-0000-0000BE420000}"/>
    <cellStyle name="40% - Accent3 2 2 4 2 2 3 2" xfId="32537" xr:uid="{00000000-0005-0000-0000-0000BF420000}"/>
    <cellStyle name="40% - Accent3 2 2 4 2 2 3 3" xfId="44482" xr:uid="{00000000-0005-0000-0000-0000C0420000}"/>
    <cellStyle name="40% - Accent3 2 2 4 2 2 3 4" xfId="56447" xr:uid="{00000000-0005-0000-0000-0000C1420000}"/>
    <cellStyle name="40% - Accent3 2 2 4 2 2 4" xfId="20569" xr:uid="{00000000-0005-0000-0000-0000C2420000}"/>
    <cellStyle name="40% - Accent3 2 2 4 2 2 5" xfId="8627" xr:uid="{00000000-0005-0000-0000-0000C3420000}"/>
    <cellStyle name="40% - Accent3 2 2 4 2 2 6" xfId="26554" xr:uid="{00000000-0005-0000-0000-0000C4420000}"/>
    <cellStyle name="40% - Accent3 2 2 4 2 2 7" xfId="38499" xr:uid="{00000000-0005-0000-0000-0000C5420000}"/>
    <cellStyle name="40% - Accent3 2 2 4 2 2 8" xfId="50464" xr:uid="{00000000-0005-0000-0000-0000C6420000}"/>
    <cellStyle name="40% - Accent3 2 2 4 2 3" xfId="4173" xr:uid="{00000000-0005-0000-0000-0000C7420000}"/>
    <cellStyle name="40% - Accent3 2 2 4 2 3 2" xfId="16136" xr:uid="{00000000-0005-0000-0000-0000C8420000}"/>
    <cellStyle name="40% - Accent3 2 2 4 2 3 2 2" xfId="34063" xr:uid="{00000000-0005-0000-0000-0000C9420000}"/>
    <cellStyle name="40% - Accent3 2 2 4 2 3 2 3" xfId="46008" xr:uid="{00000000-0005-0000-0000-0000CA420000}"/>
    <cellStyle name="40% - Accent3 2 2 4 2 3 2 4" xfId="57973" xr:uid="{00000000-0005-0000-0000-0000CB420000}"/>
    <cellStyle name="40% - Accent3 2 2 4 2 3 3" xfId="22095" xr:uid="{00000000-0005-0000-0000-0000CC420000}"/>
    <cellStyle name="40% - Accent3 2 2 4 2 3 4" xfId="10153" xr:uid="{00000000-0005-0000-0000-0000CD420000}"/>
    <cellStyle name="40% - Accent3 2 2 4 2 3 5" xfId="28080" xr:uid="{00000000-0005-0000-0000-0000CE420000}"/>
    <cellStyle name="40% - Accent3 2 2 4 2 3 6" xfId="40025" xr:uid="{00000000-0005-0000-0000-0000CF420000}"/>
    <cellStyle name="40% - Accent3 2 2 4 2 3 7" xfId="51990" xr:uid="{00000000-0005-0000-0000-0000D0420000}"/>
    <cellStyle name="40% - Accent3 2 2 4 2 4" xfId="13166" xr:uid="{00000000-0005-0000-0000-0000D1420000}"/>
    <cellStyle name="40% - Accent3 2 2 4 2 4 2" xfId="31093" xr:uid="{00000000-0005-0000-0000-0000D2420000}"/>
    <cellStyle name="40% - Accent3 2 2 4 2 4 3" xfId="43038" xr:uid="{00000000-0005-0000-0000-0000D3420000}"/>
    <cellStyle name="40% - Accent3 2 2 4 2 4 4" xfId="55003" xr:uid="{00000000-0005-0000-0000-0000D4420000}"/>
    <cellStyle name="40% - Accent3 2 2 4 2 5" xfId="19125" xr:uid="{00000000-0005-0000-0000-0000D5420000}"/>
    <cellStyle name="40% - Accent3 2 2 4 2 6" xfId="7183" xr:uid="{00000000-0005-0000-0000-0000D6420000}"/>
    <cellStyle name="40% - Accent3 2 2 4 2 7" xfId="25110" xr:uid="{00000000-0005-0000-0000-0000D7420000}"/>
    <cellStyle name="40% - Accent3 2 2 4 2 8" xfId="37055" xr:uid="{00000000-0005-0000-0000-0000D8420000}"/>
    <cellStyle name="40% - Accent3 2 2 4 2 9" xfId="49020" xr:uid="{00000000-0005-0000-0000-0000D9420000}"/>
    <cellStyle name="40% - Accent3 2 2 4 3" xfId="1925" xr:uid="{00000000-0005-0000-0000-0000DA420000}"/>
    <cellStyle name="40% - Accent3 2 2 4 3 2" xfId="4895" xr:uid="{00000000-0005-0000-0000-0000DB420000}"/>
    <cellStyle name="40% - Accent3 2 2 4 3 2 2" xfId="16858" xr:uid="{00000000-0005-0000-0000-0000DC420000}"/>
    <cellStyle name="40% - Accent3 2 2 4 3 2 2 2" xfId="34785" xr:uid="{00000000-0005-0000-0000-0000DD420000}"/>
    <cellStyle name="40% - Accent3 2 2 4 3 2 2 3" xfId="46730" xr:uid="{00000000-0005-0000-0000-0000DE420000}"/>
    <cellStyle name="40% - Accent3 2 2 4 3 2 2 4" xfId="58695" xr:uid="{00000000-0005-0000-0000-0000DF420000}"/>
    <cellStyle name="40% - Accent3 2 2 4 3 2 3" xfId="22817" xr:uid="{00000000-0005-0000-0000-0000E0420000}"/>
    <cellStyle name="40% - Accent3 2 2 4 3 2 4" xfId="10875" xr:uid="{00000000-0005-0000-0000-0000E1420000}"/>
    <cellStyle name="40% - Accent3 2 2 4 3 2 5" xfId="28802" xr:uid="{00000000-0005-0000-0000-0000E2420000}"/>
    <cellStyle name="40% - Accent3 2 2 4 3 2 6" xfId="40747" xr:uid="{00000000-0005-0000-0000-0000E3420000}"/>
    <cellStyle name="40% - Accent3 2 2 4 3 2 7" xfId="52712" xr:uid="{00000000-0005-0000-0000-0000E4420000}"/>
    <cellStyle name="40% - Accent3 2 2 4 3 3" xfId="13888" xr:uid="{00000000-0005-0000-0000-0000E5420000}"/>
    <cellStyle name="40% - Accent3 2 2 4 3 3 2" xfId="31815" xr:uid="{00000000-0005-0000-0000-0000E6420000}"/>
    <cellStyle name="40% - Accent3 2 2 4 3 3 3" xfId="43760" xr:uid="{00000000-0005-0000-0000-0000E7420000}"/>
    <cellStyle name="40% - Accent3 2 2 4 3 3 4" xfId="55725" xr:uid="{00000000-0005-0000-0000-0000E8420000}"/>
    <cellStyle name="40% - Accent3 2 2 4 3 4" xfId="19847" xr:uid="{00000000-0005-0000-0000-0000E9420000}"/>
    <cellStyle name="40% - Accent3 2 2 4 3 5" xfId="7905" xr:uid="{00000000-0005-0000-0000-0000EA420000}"/>
    <cellStyle name="40% - Accent3 2 2 4 3 6" xfId="25832" xr:uid="{00000000-0005-0000-0000-0000EB420000}"/>
    <cellStyle name="40% - Accent3 2 2 4 3 7" xfId="37777" xr:uid="{00000000-0005-0000-0000-0000EC420000}"/>
    <cellStyle name="40% - Accent3 2 2 4 3 8" xfId="49742" xr:uid="{00000000-0005-0000-0000-0000ED420000}"/>
    <cellStyle name="40% - Accent3 2 2 4 4" xfId="3451" xr:uid="{00000000-0005-0000-0000-0000EE420000}"/>
    <cellStyle name="40% - Accent3 2 2 4 4 2" xfId="15414" xr:uid="{00000000-0005-0000-0000-0000EF420000}"/>
    <cellStyle name="40% - Accent3 2 2 4 4 2 2" xfId="33341" xr:uid="{00000000-0005-0000-0000-0000F0420000}"/>
    <cellStyle name="40% - Accent3 2 2 4 4 2 3" xfId="45286" xr:uid="{00000000-0005-0000-0000-0000F1420000}"/>
    <cellStyle name="40% - Accent3 2 2 4 4 2 4" xfId="57251" xr:uid="{00000000-0005-0000-0000-0000F2420000}"/>
    <cellStyle name="40% - Accent3 2 2 4 4 3" xfId="21373" xr:uid="{00000000-0005-0000-0000-0000F3420000}"/>
    <cellStyle name="40% - Accent3 2 2 4 4 4" xfId="9431" xr:uid="{00000000-0005-0000-0000-0000F4420000}"/>
    <cellStyle name="40% - Accent3 2 2 4 4 5" xfId="27358" xr:uid="{00000000-0005-0000-0000-0000F5420000}"/>
    <cellStyle name="40% - Accent3 2 2 4 4 6" xfId="39303" xr:uid="{00000000-0005-0000-0000-0000F6420000}"/>
    <cellStyle name="40% - Accent3 2 2 4 4 7" xfId="51268" xr:uid="{00000000-0005-0000-0000-0000F7420000}"/>
    <cellStyle name="40% - Accent3 2 2 4 5" xfId="12444" xr:uid="{00000000-0005-0000-0000-0000F8420000}"/>
    <cellStyle name="40% - Accent3 2 2 4 5 2" xfId="30371" xr:uid="{00000000-0005-0000-0000-0000F9420000}"/>
    <cellStyle name="40% - Accent3 2 2 4 5 3" xfId="42316" xr:uid="{00000000-0005-0000-0000-0000FA420000}"/>
    <cellStyle name="40% - Accent3 2 2 4 5 4" xfId="54281" xr:uid="{00000000-0005-0000-0000-0000FB420000}"/>
    <cellStyle name="40% - Accent3 2 2 4 6" xfId="18403" xr:uid="{00000000-0005-0000-0000-0000FC420000}"/>
    <cellStyle name="40% - Accent3 2 2 4 7" xfId="6461" xr:uid="{00000000-0005-0000-0000-0000FD420000}"/>
    <cellStyle name="40% - Accent3 2 2 4 8" xfId="24388" xr:uid="{00000000-0005-0000-0000-0000FE420000}"/>
    <cellStyle name="40% - Accent3 2 2 4 9" xfId="36333" xr:uid="{00000000-0005-0000-0000-0000FF420000}"/>
    <cellStyle name="40% - Accent3 2 2 5" xfId="855" xr:uid="{00000000-0005-0000-0000-000000430000}"/>
    <cellStyle name="40% - Accent3 2 2 5 2" xfId="2299" xr:uid="{00000000-0005-0000-0000-000001430000}"/>
    <cellStyle name="40% - Accent3 2 2 5 2 2" xfId="5269" xr:uid="{00000000-0005-0000-0000-000002430000}"/>
    <cellStyle name="40% - Accent3 2 2 5 2 2 2" xfId="17232" xr:uid="{00000000-0005-0000-0000-000003430000}"/>
    <cellStyle name="40% - Accent3 2 2 5 2 2 2 2" xfId="35159" xr:uid="{00000000-0005-0000-0000-000004430000}"/>
    <cellStyle name="40% - Accent3 2 2 5 2 2 2 3" xfId="47104" xr:uid="{00000000-0005-0000-0000-000005430000}"/>
    <cellStyle name="40% - Accent3 2 2 5 2 2 2 4" xfId="59069" xr:uid="{00000000-0005-0000-0000-000006430000}"/>
    <cellStyle name="40% - Accent3 2 2 5 2 2 3" xfId="23191" xr:uid="{00000000-0005-0000-0000-000007430000}"/>
    <cellStyle name="40% - Accent3 2 2 5 2 2 4" xfId="11249" xr:uid="{00000000-0005-0000-0000-000008430000}"/>
    <cellStyle name="40% - Accent3 2 2 5 2 2 5" xfId="29176" xr:uid="{00000000-0005-0000-0000-000009430000}"/>
    <cellStyle name="40% - Accent3 2 2 5 2 2 6" xfId="41121" xr:uid="{00000000-0005-0000-0000-00000A430000}"/>
    <cellStyle name="40% - Accent3 2 2 5 2 2 7" xfId="53086" xr:uid="{00000000-0005-0000-0000-00000B430000}"/>
    <cellStyle name="40% - Accent3 2 2 5 2 3" xfId="14262" xr:uid="{00000000-0005-0000-0000-00000C430000}"/>
    <cellStyle name="40% - Accent3 2 2 5 2 3 2" xfId="32189" xr:uid="{00000000-0005-0000-0000-00000D430000}"/>
    <cellStyle name="40% - Accent3 2 2 5 2 3 3" xfId="44134" xr:uid="{00000000-0005-0000-0000-00000E430000}"/>
    <cellStyle name="40% - Accent3 2 2 5 2 3 4" xfId="56099" xr:uid="{00000000-0005-0000-0000-00000F430000}"/>
    <cellStyle name="40% - Accent3 2 2 5 2 4" xfId="20221" xr:uid="{00000000-0005-0000-0000-000010430000}"/>
    <cellStyle name="40% - Accent3 2 2 5 2 5" xfId="8279" xr:uid="{00000000-0005-0000-0000-000011430000}"/>
    <cellStyle name="40% - Accent3 2 2 5 2 6" xfId="26206" xr:uid="{00000000-0005-0000-0000-000012430000}"/>
    <cellStyle name="40% - Accent3 2 2 5 2 7" xfId="38151" xr:uid="{00000000-0005-0000-0000-000013430000}"/>
    <cellStyle name="40% - Accent3 2 2 5 2 8" xfId="50116" xr:uid="{00000000-0005-0000-0000-000014430000}"/>
    <cellStyle name="40% - Accent3 2 2 5 3" xfId="3825" xr:uid="{00000000-0005-0000-0000-000015430000}"/>
    <cellStyle name="40% - Accent3 2 2 5 3 2" xfId="15788" xr:uid="{00000000-0005-0000-0000-000016430000}"/>
    <cellStyle name="40% - Accent3 2 2 5 3 2 2" xfId="33715" xr:uid="{00000000-0005-0000-0000-000017430000}"/>
    <cellStyle name="40% - Accent3 2 2 5 3 2 3" xfId="45660" xr:uid="{00000000-0005-0000-0000-000018430000}"/>
    <cellStyle name="40% - Accent3 2 2 5 3 2 4" xfId="57625" xr:uid="{00000000-0005-0000-0000-000019430000}"/>
    <cellStyle name="40% - Accent3 2 2 5 3 3" xfId="21747" xr:uid="{00000000-0005-0000-0000-00001A430000}"/>
    <cellStyle name="40% - Accent3 2 2 5 3 4" xfId="9805" xr:uid="{00000000-0005-0000-0000-00001B430000}"/>
    <cellStyle name="40% - Accent3 2 2 5 3 5" xfId="27732" xr:uid="{00000000-0005-0000-0000-00001C430000}"/>
    <cellStyle name="40% - Accent3 2 2 5 3 6" xfId="39677" xr:uid="{00000000-0005-0000-0000-00001D430000}"/>
    <cellStyle name="40% - Accent3 2 2 5 3 7" xfId="51642" xr:uid="{00000000-0005-0000-0000-00001E430000}"/>
    <cellStyle name="40% - Accent3 2 2 5 4" xfId="12818" xr:uid="{00000000-0005-0000-0000-00001F430000}"/>
    <cellStyle name="40% - Accent3 2 2 5 4 2" xfId="30745" xr:uid="{00000000-0005-0000-0000-000020430000}"/>
    <cellStyle name="40% - Accent3 2 2 5 4 3" xfId="42690" xr:uid="{00000000-0005-0000-0000-000021430000}"/>
    <cellStyle name="40% - Accent3 2 2 5 4 4" xfId="54655" xr:uid="{00000000-0005-0000-0000-000022430000}"/>
    <cellStyle name="40% - Accent3 2 2 5 5" xfId="18777" xr:uid="{00000000-0005-0000-0000-000023430000}"/>
    <cellStyle name="40% - Accent3 2 2 5 6" xfId="6835" xr:uid="{00000000-0005-0000-0000-000024430000}"/>
    <cellStyle name="40% - Accent3 2 2 5 7" xfId="24762" xr:uid="{00000000-0005-0000-0000-000025430000}"/>
    <cellStyle name="40% - Accent3 2 2 5 8" xfId="36707" xr:uid="{00000000-0005-0000-0000-000026430000}"/>
    <cellStyle name="40% - Accent3 2 2 5 9" xfId="48672" xr:uid="{00000000-0005-0000-0000-000027430000}"/>
    <cellStyle name="40% - Accent3 2 2 6" xfId="1577" xr:uid="{00000000-0005-0000-0000-000028430000}"/>
    <cellStyle name="40% - Accent3 2 2 6 2" xfId="4547" xr:uid="{00000000-0005-0000-0000-000029430000}"/>
    <cellStyle name="40% - Accent3 2 2 6 2 2" xfId="16510" xr:uid="{00000000-0005-0000-0000-00002A430000}"/>
    <cellStyle name="40% - Accent3 2 2 6 2 2 2" xfId="34437" xr:uid="{00000000-0005-0000-0000-00002B430000}"/>
    <cellStyle name="40% - Accent3 2 2 6 2 2 3" xfId="46382" xr:uid="{00000000-0005-0000-0000-00002C430000}"/>
    <cellStyle name="40% - Accent3 2 2 6 2 2 4" xfId="58347" xr:uid="{00000000-0005-0000-0000-00002D430000}"/>
    <cellStyle name="40% - Accent3 2 2 6 2 3" xfId="22469" xr:uid="{00000000-0005-0000-0000-00002E430000}"/>
    <cellStyle name="40% - Accent3 2 2 6 2 4" xfId="10527" xr:uid="{00000000-0005-0000-0000-00002F430000}"/>
    <cellStyle name="40% - Accent3 2 2 6 2 5" xfId="28454" xr:uid="{00000000-0005-0000-0000-000030430000}"/>
    <cellStyle name="40% - Accent3 2 2 6 2 6" xfId="40399" xr:uid="{00000000-0005-0000-0000-000031430000}"/>
    <cellStyle name="40% - Accent3 2 2 6 2 7" xfId="52364" xr:uid="{00000000-0005-0000-0000-000032430000}"/>
    <cellStyle name="40% - Accent3 2 2 6 3" xfId="13540" xr:uid="{00000000-0005-0000-0000-000033430000}"/>
    <cellStyle name="40% - Accent3 2 2 6 3 2" xfId="31467" xr:uid="{00000000-0005-0000-0000-000034430000}"/>
    <cellStyle name="40% - Accent3 2 2 6 3 3" xfId="43412" xr:uid="{00000000-0005-0000-0000-000035430000}"/>
    <cellStyle name="40% - Accent3 2 2 6 3 4" xfId="55377" xr:uid="{00000000-0005-0000-0000-000036430000}"/>
    <cellStyle name="40% - Accent3 2 2 6 4" xfId="19499" xr:uid="{00000000-0005-0000-0000-000037430000}"/>
    <cellStyle name="40% - Accent3 2 2 6 5" xfId="7557" xr:uid="{00000000-0005-0000-0000-000038430000}"/>
    <cellStyle name="40% - Accent3 2 2 6 6" xfId="25484" xr:uid="{00000000-0005-0000-0000-000039430000}"/>
    <cellStyle name="40% - Accent3 2 2 6 7" xfId="37429" xr:uid="{00000000-0005-0000-0000-00003A430000}"/>
    <cellStyle name="40% - Accent3 2 2 6 8" xfId="49394" xr:uid="{00000000-0005-0000-0000-00003B430000}"/>
    <cellStyle name="40% - Accent3 2 2 7" xfId="3103" xr:uid="{00000000-0005-0000-0000-00003C430000}"/>
    <cellStyle name="40% - Accent3 2 2 7 2" xfId="15066" xr:uid="{00000000-0005-0000-0000-00003D430000}"/>
    <cellStyle name="40% - Accent3 2 2 7 2 2" xfId="32993" xr:uid="{00000000-0005-0000-0000-00003E430000}"/>
    <cellStyle name="40% - Accent3 2 2 7 2 3" xfId="44938" xr:uid="{00000000-0005-0000-0000-00003F430000}"/>
    <cellStyle name="40% - Accent3 2 2 7 2 4" xfId="56903" xr:uid="{00000000-0005-0000-0000-000040430000}"/>
    <cellStyle name="40% - Accent3 2 2 7 3" xfId="21025" xr:uid="{00000000-0005-0000-0000-000041430000}"/>
    <cellStyle name="40% - Accent3 2 2 7 4" xfId="9083" xr:uid="{00000000-0005-0000-0000-000042430000}"/>
    <cellStyle name="40% - Accent3 2 2 7 5" xfId="27010" xr:uid="{00000000-0005-0000-0000-000043430000}"/>
    <cellStyle name="40% - Accent3 2 2 7 6" xfId="38955" xr:uid="{00000000-0005-0000-0000-000044430000}"/>
    <cellStyle name="40% - Accent3 2 2 7 7" xfId="50920" xr:uid="{00000000-0005-0000-0000-000045430000}"/>
    <cellStyle name="40% - Accent3 2 2 8" xfId="12096" xr:uid="{00000000-0005-0000-0000-000046430000}"/>
    <cellStyle name="40% - Accent3 2 2 8 2" xfId="30023" xr:uid="{00000000-0005-0000-0000-000047430000}"/>
    <cellStyle name="40% - Accent3 2 2 8 3" xfId="41968" xr:uid="{00000000-0005-0000-0000-000048430000}"/>
    <cellStyle name="40% - Accent3 2 2 8 4" xfId="53933" xr:uid="{00000000-0005-0000-0000-000049430000}"/>
    <cellStyle name="40% - Accent3 2 2 9" xfId="18055" xr:uid="{00000000-0005-0000-0000-00004A430000}"/>
    <cellStyle name="40% - Accent3 2 3" xfId="191" xr:uid="{00000000-0005-0000-0000-00004B430000}"/>
    <cellStyle name="40% - Accent3 2 3 10" xfId="36043" xr:uid="{00000000-0005-0000-0000-00004C430000}"/>
    <cellStyle name="40% - Accent3 2 3 11" xfId="48008" xr:uid="{00000000-0005-0000-0000-00004D430000}"/>
    <cellStyle name="40% - Accent3 2 3 2" xfId="539" xr:uid="{00000000-0005-0000-0000-00004E430000}"/>
    <cellStyle name="40% - Accent3 2 3 2 10" xfId="48356" xr:uid="{00000000-0005-0000-0000-00004F430000}"/>
    <cellStyle name="40% - Accent3 2 3 2 2" xfId="1261" xr:uid="{00000000-0005-0000-0000-000050430000}"/>
    <cellStyle name="40% - Accent3 2 3 2 2 2" xfId="2705" xr:uid="{00000000-0005-0000-0000-000051430000}"/>
    <cellStyle name="40% - Accent3 2 3 2 2 2 2" xfId="5675" xr:uid="{00000000-0005-0000-0000-000052430000}"/>
    <cellStyle name="40% - Accent3 2 3 2 2 2 2 2" xfId="17638" xr:uid="{00000000-0005-0000-0000-000053430000}"/>
    <cellStyle name="40% - Accent3 2 3 2 2 2 2 2 2" xfId="35565" xr:uid="{00000000-0005-0000-0000-000054430000}"/>
    <cellStyle name="40% - Accent3 2 3 2 2 2 2 2 3" xfId="47510" xr:uid="{00000000-0005-0000-0000-000055430000}"/>
    <cellStyle name="40% - Accent3 2 3 2 2 2 2 2 4" xfId="59475" xr:uid="{00000000-0005-0000-0000-000056430000}"/>
    <cellStyle name="40% - Accent3 2 3 2 2 2 2 3" xfId="23597" xr:uid="{00000000-0005-0000-0000-000057430000}"/>
    <cellStyle name="40% - Accent3 2 3 2 2 2 2 4" xfId="11655" xr:uid="{00000000-0005-0000-0000-000058430000}"/>
    <cellStyle name="40% - Accent3 2 3 2 2 2 2 5" xfId="29582" xr:uid="{00000000-0005-0000-0000-000059430000}"/>
    <cellStyle name="40% - Accent3 2 3 2 2 2 2 6" xfId="41527" xr:uid="{00000000-0005-0000-0000-00005A430000}"/>
    <cellStyle name="40% - Accent3 2 3 2 2 2 2 7" xfId="53492" xr:uid="{00000000-0005-0000-0000-00005B430000}"/>
    <cellStyle name="40% - Accent3 2 3 2 2 2 3" xfId="14668" xr:uid="{00000000-0005-0000-0000-00005C430000}"/>
    <cellStyle name="40% - Accent3 2 3 2 2 2 3 2" xfId="32595" xr:uid="{00000000-0005-0000-0000-00005D430000}"/>
    <cellStyle name="40% - Accent3 2 3 2 2 2 3 3" xfId="44540" xr:uid="{00000000-0005-0000-0000-00005E430000}"/>
    <cellStyle name="40% - Accent3 2 3 2 2 2 3 4" xfId="56505" xr:uid="{00000000-0005-0000-0000-00005F430000}"/>
    <cellStyle name="40% - Accent3 2 3 2 2 2 4" xfId="20627" xr:uid="{00000000-0005-0000-0000-000060430000}"/>
    <cellStyle name="40% - Accent3 2 3 2 2 2 5" xfId="8685" xr:uid="{00000000-0005-0000-0000-000061430000}"/>
    <cellStyle name="40% - Accent3 2 3 2 2 2 6" xfId="26612" xr:uid="{00000000-0005-0000-0000-000062430000}"/>
    <cellStyle name="40% - Accent3 2 3 2 2 2 7" xfId="38557" xr:uid="{00000000-0005-0000-0000-000063430000}"/>
    <cellStyle name="40% - Accent3 2 3 2 2 2 8" xfId="50522" xr:uid="{00000000-0005-0000-0000-000064430000}"/>
    <cellStyle name="40% - Accent3 2 3 2 2 3" xfId="4231" xr:uid="{00000000-0005-0000-0000-000065430000}"/>
    <cellStyle name="40% - Accent3 2 3 2 2 3 2" xfId="16194" xr:uid="{00000000-0005-0000-0000-000066430000}"/>
    <cellStyle name="40% - Accent3 2 3 2 2 3 2 2" xfId="34121" xr:uid="{00000000-0005-0000-0000-000067430000}"/>
    <cellStyle name="40% - Accent3 2 3 2 2 3 2 3" xfId="46066" xr:uid="{00000000-0005-0000-0000-000068430000}"/>
    <cellStyle name="40% - Accent3 2 3 2 2 3 2 4" xfId="58031" xr:uid="{00000000-0005-0000-0000-000069430000}"/>
    <cellStyle name="40% - Accent3 2 3 2 2 3 3" xfId="22153" xr:uid="{00000000-0005-0000-0000-00006A430000}"/>
    <cellStyle name="40% - Accent3 2 3 2 2 3 4" xfId="10211" xr:uid="{00000000-0005-0000-0000-00006B430000}"/>
    <cellStyle name="40% - Accent3 2 3 2 2 3 5" xfId="28138" xr:uid="{00000000-0005-0000-0000-00006C430000}"/>
    <cellStyle name="40% - Accent3 2 3 2 2 3 6" xfId="40083" xr:uid="{00000000-0005-0000-0000-00006D430000}"/>
    <cellStyle name="40% - Accent3 2 3 2 2 3 7" xfId="52048" xr:uid="{00000000-0005-0000-0000-00006E430000}"/>
    <cellStyle name="40% - Accent3 2 3 2 2 4" xfId="13224" xr:uid="{00000000-0005-0000-0000-00006F430000}"/>
    <cellStyle name="40% - Accent3 2 3 2 2 4 2" xfId="31151" xr:uid="{00000000-0005-0000-0000-000070430000}"/>
    <cellStyle name="40% - Accent3 2 3 2 2 4 3" xfId="43096" xr:uid="{00000000-0005-0000-0000-000071430000}"/>
    <cellStyle name="40% - Accent3 2 3 2 2 4 4" xfId="55061" xr:uid="{00000000-0005-0000-0000-000072430000}"/>
    <cellStyle name="40% - Accent3 2 3 2 2 5" xfId="19183" xr:uid="{00000000-0005-0000-0000-000073430000}"/>
    <cellStyle name="40% - Accent3 2 3 2 2 6" xfId="7241" xr:uid="{00000000-0005-0000-0000-000074430000}"/>
    <cellStyle name="40% - Accent3 2 3 2 2 7" xfId="25168" xr:uid="{00000000-0005-0000-0000-000075430000}"/>
    <cellStyle name="40% - Accent3 2 3 2 2 8" xfId="37113" xr:uid="{00000000-0005-0000-0000-000076430000}"/>
    <cellStyle name="40% - Accent3 2 3 2 2 9" xfId="49078" xr:uid="{00000000-0005-0000-0000-000077430000}"/>
    <cellStyle name="40% - Accent3 2 3 2 3" xfId="1983" xr:uid="{00000000-0005-0000-0000-000078430000}"/>
    <cellStyle name="40% - Accent3 2 3 2 3 2" xfId="4953" xr:uid="{00000000-0005-0000-0000-000079430000}"/>
    <cellStyle name="40% - Accent3 2 3 2 3 2 2" xfId="16916" xr:uid="{00000000-0005-0000-0000-00007A430000}"/>
    <cellStyle name="40% - Accent3 2 3 2 3 2 2 2" xfId="34843" xr:uid="{00000000-0005-0000-0000-00007B430000}"/>
    <cellStyle name="40% - Accent3 2 3 2 3 2 2 3" xfId="46788" xr:uid="{00000000-0005-0000-0000-00007C430000}"/>
    <cellStyle name="40% - Accent3 2 3 2 3 2 2 4" xfId="58753" xr:uid="{00000000-0005-0000-0000-00007D430000}"/>
    <cellStyle name="40% - Accent3 2 3 2 3 2 3" xfId="22875" xr:uid="{00000000-0005-0000-0000-00007E430000}"/>
    <cellStyle name="40% - Accent3 2 3 2 3 2 4" xfId="10933" xr:uid="{00000000-0005-0000-0000-00007F430000}"/>
    <cellStyle name="40% - Accent3 2 3 2 3 2 5" xfId="28860" xr:uid="{00000000-0005-0000-0000-000080430000}"/>
    <cellStyle name="40% - Accent3 2 3 2 3 2 6" xfId="40805" xr:uid="{00000000-0005-0000-0000-000081430000}"/>
    <cellStyle name="40% - Accent3 2 3 2 3 2 7" xfId="52770" xr:uid="{00000000-0005-0000-0000-000082430000}"/>
    <cellStyle name="40% - Accent3 2 3 2 3 3" xfId="13946" xr:uid="{00000000-0005-0000-0000-000083430000}"/>
    <cellStyle name="40% - Accent3 2 3 2 3 3 2" xfId="31873" xr:uid="{00000000-0005-0000-0000-000084430000}"/>
    <cellStyle name="40% - Accent3 2 3 2 3 3 3" xfId="43818" xr:uid="{00000000-0005-0000-0000-000085430000}"/>
    <cellStyle name="40% - Accent3 2 3 2 3 3 4" xfId="55783" xr:uid="{00000000-0005-0000-0000-000086430000}"/>
    <cellStyle name="40% - Accent3 2 3 2 3 4" xfId="19905" xr:uid="{00000000-0005-0000-0000-000087430000}"/>
    <cellStyle name="40% - Accent3 2 3 2 3 5" xfId="7963" xr:uid="{00000000-0005-0000-0000-000088430000}"/>
    <cellStyle name="40% - Accent3 2 3 2 3 6" xfId="25890" xr:uid="{00000000-0005-0000-0000-000089430000}"/>
    <cellStyle name="40% - Accent3 2 3 2 3 7" xfId="37835" xr:uid="{00000000-0005-0000-0000-00008A430000}"/>
    <cellStyle name="40% - Accent3 2 3 2 3 8" xfId="49800" xr:uid="{00000000-0005-0000-0000-00008B430000}"/>
    <cellStyle name="40% - Accent3 2 3 2 4" xfId="3509" xr:uid="{00000000-0005-0000-0000-00008C430000}"/>
    <cellStyle name="40% - Accent3 2 3 2 4 2" xfId="15472" xr:uid="{00000000-0005-0000-0000-00008D430000}"/>
    <cellStyle name="40% - Accent3 2 3 2 4 2 2" xfId="33399" xr:uid="{00000000-0005-0000-0000-00008E430000}"/>
    <cellStyle name="40% - Accent3 2 3 2 4 2 3" xfId="45344" xr:uid="{00000000-0005-0000-0000-00008F430000}"/>
    <cellStyle name="40% - Accent3 2 3 2 4 2 4" xfId="57309" xr:uid="{00000000-0005-0000-0000-000090430000}"/>
    <cellStyle name="40% - Accent3 2 3 2 4 3" xfId="21431" xr:uid="{00000000-0005-0000-0000-000091430000}"/>
    <cellStyle name="40% - Accent3 2 3 2 4 4" xfId="9489" xr:uid="{00000000-0005-0000-0000-000092430000}"/>
    <cellStyle name="40% - Accent3 2 3 2 4 5" xfId="27416" xr:uid="{00000000-0005-0000-0000-000093430000}"/>
    <cellStyle name="40% - Accent3 2 3 2 4 6" xfId="39361" xr:uid="{00000000-0005-0000-0000-000094430000}"/>
    <cellStyle name="40% - Accent3 2 3 2 4 7" xfId="51326" xr:uid="{00000000-0005-0000-0000-000095430000}"/>
    <cellStyle name="40% - Accent3 2 3 2 5" xfId="12502" xr:uid="{00000000-0005-0000-0000-000096430000}"/>
    <cellStyle name="40% - Accent3 2 3 2 5 2" xfId="30429" xr:uid="{00000000-0005-0000-0000-000097430000}"/>
    <cellStyle name="40% - Accent3 2 3 2 5 3" xfId="42374" xr:uid="{00000000-0005-0000-0000-000098430000}"/>
    <cellStyle name="40% - Accent3 2 3 2 5 4" xfId="54339" xr:uid="{00000000-0005-0000-0000-000099430000}"/>
    <cellStyle name="40% - Accent3 2 3 2 6" xfId="18461" xr:uid="{00000000-0005-0000-0000-00009A430000}"/>
    <cellStyle name="40% - Accent3 2 3 2 7" xfId="6519" xr:uid="{00000000-0005-0000-0000-00009B430000}"/>
    <cellStyle name="40% - Accent3 2 3 2 8" xfId="24446" xr:uid="{00000000-0005-0000-0000-00009C430000}"/>
    <cellStyle name="40% - Accent3 2 3 2 9" xfId="36391" xr:uid="{00000000-0005-0000-0000-00009D430000}"/>
    <cellStyle name="40% - Accent3 2 3 3" xfId="913" xr:uid="{00000000-0005-0000-0000-00009E430000}"/>
    <cellStyle name="40% - Accent3 2 3 3 2" xfId="2357" xr:uid="{00000000-0005-0000-0000-00009F430000}"/>
    <cellStyle name="40% - Accent3 2 3 3 2 2" xfId="5327" xr:uid="{00000000-0005-0000-0000-0000A0430000}"/>
    <cellStyle name="40% - Accent3 2 3 3 2 2 2" xfId="17290" xr:uid="{00000000-0005-0000-0000-0000A1430000}"/>
    <cellStyle name="40% - Accent3 2 3 3 2 2 2 2" xfId="35217" xr:uid="{00000000-0005-0000-0000-0000A2430000}"/>
    <cellStyle name="40% - Accent3 2 3 3 2 2 2 3" xfId="47162" xr:uid="{00000000-0005-0000-0000-0000A3430000}"/>
    <cellStyle name="40% - Accent3 2 3 3 2 2 2 4" xfId="59127" xr:uid="{00000000-0005-0000-0000-0000A4430000}"/>
    <cellStyle name="40% - Accent3 2 3 3 2 2 3" xfId="23249" xr:uid="{00000000-0005-0000-0000-0000A5430000}"/>
    <cellStyle name="40% - Accent3 2 3 3 2 2 4" xfId="11307" xr:uid="{00000000-0005-0000-0000-0000A6430000}"/>
    <cellStyle name="40% - Accent3 2 3 3 2 2 5" xfId="29234" xr:uid="{00000000-0005-0000-0000-0000A7430000}"/>
    <cellStyle name="40% - Accent3 2 3 3 2 2 6" xfId="41179" xr:uid="{00000000-0005-0000-0000-0000A8430000}"/>
    <cellStyle name="40% - Accent3 2 3 3 2 2 7" xfId="53144" xr:uid="{00000000-0005-0000-0000-0000A9430000}"/>
    <cellStyle name="40% - Accent3 2 3 3 2 3" xfId="14320" xr:uid="{00000000-0005-0000-0000-0000AA430000}"/>
    <cellStyle name="40% - Accent3 2 3 3 2 3 2" xfId="32247" xr:uid="{00000000-0005-0000-0000-0000AB430000}"/>
    <cellStyle name="40% - Accent3 2 3 3 2 3 3" xfId="44192" xr:uid="{00000000-0005-0000-0000-0000AC430000}"/>
    <cellStyle name="40% - Accent3 2 3 3 2 3 4" xfId="56157" xr:uid="{00000000-0005-0000-0000-0000AD430000}"/>
    <cellStyle name="40% - Accent3 2 3 3 2 4" xfId="20279" xr:uid="{00000000-0005-0000-0000-0000AE430000}"/>
    <cellStyle name="40% - Accent3 2 3 3 2 5" xfId="8337" xr:uid="{00000000-0005-0000-0000-0000AF430000}"/>
    <cellStyle name="40% - Accent3 2 3 3 2 6" xfId="26264" xr:uid="{00000000-0005-0000-0000-0000B0430000}"/>
    <cellStyle name="40% - Accent3 2 3 3 2 7" xfId="38209" xr:uid="{00000000-0005-0000-0000-0000B1430000}"/>
    <cellStyle name="40% - Accent3 2 3 3 2 8" xfId="50174" xr:uid="{00000000-0005-0000-0000-0000B2430000}"/>
    <cellStyle name="40% - Accent3 2 3 3 3" xfId="3883" xr:uid="{00000000-0005-0000-0000-0000B3430000}"/>
    <cellStyle name="40% - Accent3 2 3 3 3 2" xfId="15846" xr:uid="{00000000-0005-0000-0000-0000B4430000}"/>
    <cellStyle name="40% - Accent3 2 3 3 3 2 2" xfId="33773" xr:uid="{00000000-0005-0000-0000-0000B5430000}"/>
    <cellStyle name="40% - Accent3 2 3 3 3 2 3" xfId="45718" xr:uid="{00000000-0005-0000-0000-0000B6430000}"/>
    <cellStyle name="40% - Accent3 2 3 3 3 2 4" xfId="57683" xr:uid="{00000000-0005-0000-0000-0000B7430000}"/>
    <cellStyle name="40% - Accent3 2 3 3 3 3" xfId="21805" xr:uid="{00000000-0005-0000-0000-0000B8430000}"/>
    <cellStyle name="40% - Accent3 2 3 3 3 4" xfId="9863" xr:uid="{00000000-0005-0000-0000-0000B9430000}"/>
    <cellStyle name="40% - Accent3 2 3 3 3 5" xfId="27790" xr:uid="{00000000-0005-0000-0000-0000BA430000}"/>
    <cellStyle name="40% - Accent3 2 3 3 3 6" xfId="39735" xr:uid="{00000000-0005-0000-0000-0000BB430000}"/>
    <cellStyle name="40% - Accent3 2 3 3 3 7" xfId="51700" xr:uid="{00000000-0005-0000-0000-0000BC430000}"/>
    <cellStyle name="40% - Accent3 2 3 3 4" xfId="12876" xr:uid="{00000000-0005-0000-0000-0000BD430000}"/>
    <cellStyle name="40% - Accent3 2 3 3 4 2" xfId="30803" xr:uid="{00000000-0005-0000-0000-0000BE430000}"/>
    <cellStyle name="40% - Accent3 2 3 3 4 3" xfId="42748" xr:uid="{00000000-0005-0000-0000-0000BF430000}"/>
    <cellStyle name="40% - Accent3 2 3 3 4 4" xfId="54713" xr:uid="{00000000-0005-0000-0000-0000C0430000}"/>
    <cellStyle name="40% - Accent3 2 3 3 5" xfId="18835" xr:uid="{00000000-0005-0000-0000-0000C1430000}"/>
    <cellStyle name="40% - Accent3 2 3 3 6" xfId="6893" xr:uid="{00000000-0005-0000-0000-0000C2430000}"/>
    <cellStyle name="40% - Accent3 2 3 3 7" xfId="24820" xr:uid="{00000000-0005-0000-0000-0000C3430000}"/>
    <cellStyle name="40% - Accent3 2 3 3 8" xfId="36765" xr:uid="{00000000-0005-0000-0000-0000C4430000}"/>
    <cellStyle name="40% - Accent3 2 3 3 9" xfId="48730" xr:uid="{00000000-0005-0000-0000-0000C5430000}"/>
    <cellStyle name="40% - Accent3 2 3 4" xfId="1635" xr:uid="{00000000-0005-0000-0000-0000C6430000}"/>
    <cellStyle name="40% - Accent3 2 3 4 2" xfId="4605" xr:uid="{00000000-0005-0000-0000-0000C7430000}"/>
    <cellStyle name="40% - Accent3 2 3 4 2 2" xfId="16568" xr:uid="{00000000-0005-0000-0000-0000C8430000}"/>
    <cellStyle name="40% - Accent3 2 3 4 2 2 2" xfId="34495" xr:uid="{00000000-0005-0000-0000-0000C9430000}"/>
    <cellStyle name="40% - Accent3 2 3 4 2 2 3" xfId="46440" xr:uid="{00000000-0005-0000-0000-0000CA430000}"/>
    <cellStyle name="40% - Accent3 2 3 4 2 2 4" xfId="58405" xr:uid="{00000000-0005-0000-0000-0000CB430000}"/>
    <cellStyle name="40% - Accent3 2 3 4 2 3" xfId="22527" xr:uid="{00000000-0005-0000-0000-0000CC430000}"/>
    <cellStyle name="40% - Accent3 2 3 4 2 4" xfId="10585" xr:uid="{00000000-0005-0000-0000-0000CD430000}"/>
    <cellStyle name="40% - Accent3 2 3 4 2 5" xfId="28512" xr:uid="{00000000-0005-0000-0000-0000CE430000}"/>
    <cellStyle name="40% - Accent3 2 3 4 2 6" xfId="40457" xr:uid="{00000000-0005-0000-0000-0000CF430000}"/>
    <cellStyle name="40% - Accent3 2 3 4 2 7" xfId="52422" xr:uid="{00000000-0005-0000-0000-0000D0430000}"/>
    <cellStyle name="40% - Accent3 2 3 4 3" xfId="13598" xr:uid="{00000000-0005-0000-0000-0000D1430000}"/>
    <cellStyle name="40% - Accent3 2 3 4 3 2" xfId="31525" xr:uid="{00000000-0005-0000-0000-0000D2430000}"/>
    <cellStyle name="40% - Accent3 2 3 4 3 3" xfId="43470" xr:uid="{00000000-0005-0000-0000-0000D3430000}"/>
    <cellStyle name="40% - Accent3 2 3 4 3 4" xfId="55435" xr:uid="{00000000-0005-0000-0000-0000D4430000}"/>
    <cellStyle name="40% - Accent3 2 3 4 4" xfId="19557" xr:uid="{00000000-0005-0000-0000-0000D5430000}"/>
    <cellStyle name="40% - Accent3 2 3 4 5" xfId="7615" xr:uid="{00000000-0005-0000-0000-0000D6430000}"/>
    <cellStyle name="40% - Accent3 2 3 4 6" xfId="25542" xr:uid="{00000000-0005-0000-0000-0000D7430000}"/>
    <cellStyle name="40% - Accent3 2 3 4 7" xfId="37487" xr:uid="{00000000-0005-0000-0000-0000D8430000}"/>
    <cellStyle name="40% - Accent3 2 3 4 8" xfId="49452" xr:uid="{00000000-0005-0000-0000-0000D9430000}"/>
    <cellStyle name="40% - Accent3 2 3 5" xfId="3161" xr:uid="{00000000-0005-0000-0000-0000DA430000}"/>
    <cellStyle name="40% - Accent3 2 3 5 2" xfId="15124" xr:uid="{00000000-0005-0000-0000-0000DB430000}"/>
    <cellStyle name="40% - Accent3 2 3 5 2 2" xfId="33051" xr:uid="{00000000-0005-0000-0000-0000DC430000}"/>
    <cellStyle name="40% - Accent3 2 3 5 2 3" xfId="44996" xr:uid="{00000000-0005-0000-0000-0000DD430000}"/>
    <cellStyle name="40% - Accent3 2 3 5 2 4" xfId="56961" xr:uid="{00000000-0005-0000-0000-0000DE430000}"/>
    <cellStyle name="40% - Accent3 2 3 5 3" xfId="21083" xr:uid="{00000000-0005-0000-0000-0000DF430000}"/>
    <cellStyle name="40% - Accent3 2 3 5 4" xfId="9141" xr:uid="{00000000-0005-0000-0000-0000E0430000}"/>
    <cellStyle name="40% - Accent3 2 3 5 5" xfId="27068" xr:uid="{00000000-0005-0000-0000-0000E1430000}"/>
    <cellStyle name="40% - Accent3 2 3 5 6" xfId="39013" xr:uid="{00000000-0005-0000-0000-0000E2430000}"/>
    <cellStyle name="40% - Accent3 2 3 5 7" xfId="50978" xr:uid="{00000000-0005-0000-0000-0000E3430000}"/>
    <cellStyle name="40% - Accent3 2 3 6" xfId="12154" xr:uid="{00000000-0005-0000-0000-0000E4430000}"/>
    <cellStyle name="40% - Accent3 2 3 6 2" xfId="30081" xr:uid="{00000000-0005-0000-0000-0000E5430000}"/>
    <cellStyle name="40% - Accent3 2 3 6 3" xfId="42026" xr:uid="{00000000-0005-0000-0000-0000E6430000}"/>
    <cellStyle name="40% - Accent3 2 3 6 4" xfId="53991" xr:uid="{00000000-0005-0000-0000-0000E7430000}"/>
    <cellStyle name="40% - Accent3 2 3 7" xfId="18113" xr:uid="{00000000-0005-0000-0000-0000E8430000}"/>
    <cellStyle name="40% - Accent3 2 3 8" xfId="6171" xr:uid="{00000000-0005-0000-0000-0000E9430000}"/>
    <cellStyle name="40% - Accent3 2 3 9" xfId="24098" xr:uid="{00000000-0005-0000-0000-0000EA430000}"/>
    <cellStyle name="40% - Accent3 2 4" xfId="307" xr:uid="{00000000-0005-0000-0000-0000EB430000}"/>
    <cellStyle name="40% - Accent3 2 4 10" xfId="36159" xr:uid="{00000000-0005-0000-0000-0000EC430000}"/>
    <cellStyle name="40% - Accent3 2 4 11" xfId="48124" xr:uid="{00000000-0005-0000-0000-0000ED430000}"/>
    <cellStyle name="40% - Accent3 2 4 2" xfId="655" xr:uid="{00000000-0005-0000-0000-0000EE430000}"/>
    <cellStyle name="40% - Accent3 2 4 2 10" xfId="48472" xr:uid="{00000000-0005-0000-0000-0000EF430000}"/>
    <cellStyle name="40% - Accent3 2 4 2 2" xfId="1377" xr:uid="{00000000-0005-0000-0000-0000F0430000}"/>
    <cellStyle name="40% - Accent3 2 4 2 2 2" xfId="2821" xr:uid="{00000000-0005-0000-0000-0000F1430000}"/>
    <cellStyle name="40% - Accent3 2 4 2 2 2 2" xfId="5791" xr:uid="{00000000-0005-0000-0000-0000F2430000}"/>
    <cellStyle name="40% - Accent3 2 4 2 2 2 2 2" xfId="17754" xr:uid="{00000000-0005-0000-0000-0000F3430000}"/>
    <cellStyle name="40% - Accent3 2 4 2 2 2 2 2 2" xfId="35681" xr:uid="{00000000-0005-0000-0000-0000F4430000}"/>
    <cellStyle name="40% - Accent3 2 4 2 2 2 2 2 3" xfId="47626" xr:uid="{00000000-0005-0000-0000-0000F5430000}"/>
    <cellStyle name="40% - Accent3 2 4 2 2 2 2 2 4" xfId="59591" xr:uid="{00000000-0005-0000-0000-0000F6430000}"/>
    <cellStyle name="40% - Accent3 2 4 2 2 2 2 3" xfId="23713" xr:uid="{00000000-0005-0000-0000-0000F7430000}"/>
    <cellStyle name="40% - Accent3 2 4 2 2 2 2 4" xfId="11771" xr:uid="{00000000-0005-0000-0000-0000F8430000}"/>
    <cellStyle name="40% - Accent3 2 4 2 2 2 2 5" xfId="29698" xr:uid="{00000000-0005-0000-0000-0000F9430000}"/>
    <cellStyle name="40% - Accent3 2 4 2 2 2 2 6" xfId="41643" xr:uid="{00000000-0005-0000-0000-0000FA430000}"/>
    <cellStyle name="40% - Accent3 2 4 2 2 2 2 7" xfId="53608" xr:uid="{00000000-0005-0000-0000-0000FB430000}"/>
    <cellStyle name="40% - Accent3 2 4 2 2 2 3" xfId="14784" xr:uid="{00000000-0005-0000-0000-0000FC430000}"/>
    <cellStyle name="40% - Accent3 2 4 2 2 2 3 2" xfId="32711" xr:uid="{00000000-0005-0000-0000-0000FD430000}"/>
    <cellStyle name="40% - Accent3 2 4 2 2 2 3 3" xfId="44656" xr:uid="{00000000-0005-0000-0000-0000FE430000}"/>
    <cellStyle name="40% - Accent3 2 4 2 2 2 3 4" xfId="56621" xr:uid="{00000000-0005-0000-0000-0000FF430000}"/>
    <cellStyle name="40% - Accent3 2 4 2 2 2 4" xfId="20743" xr:uid="{00000000-0005-0000-0000-000000440000}"/>
    <cellStyle name="40% - Accent3 2 4 2 2 2 5" xfId="8801" xr:uid="{00000000-0005-0000-0000-000001440000}"/>
    <cellStyle name="40% - Accent3 2 4 2 2 2 6" xfId="26728" xr:uid="{00000000-0005-0000-0000-000002440000}"/>
    <cellStyle name="40% - Accent3 2 4 2 2 2 7" xfId="38673" xr:uid="{00000000-0005-0000-0000-000003440000}"/>
    <cellStyle name="40% - Accent3 2 4 2 2 2 8" xfId="50638" xr:uid="{00000000-0005-0000-0000-000004440000}"/>
    <cellStyle name="40% - Accent3 2 4 2 2 3" xfId="4347" xr:uid="{00000000-0005-0000-0000-000005440000}"/>
    <cellStyle name="40% - Accent3 2 4 2 2 3 2" xfId="16310" xr:uid="{00000000-0005-0000-0000-000006440000}"/>
    <cellStyle name="40% - Accent3 2 4 2 2 3 2 2" xfId="34237" xr:uid="{00000000-0005-0000-0000-000007440000}"/>
    <cellStyle name="40% - Accent3 2 4 2 2 3 2 3" xfId="46182" xr:uid="{00000000-0005-0000-0000-000008440000}"/>
    <cellStyle name="40% - Accent3 2 4 2 2 3 2 4" xfId="58147" xr:uid="{00000000-0005-0000-0000-000009440000}"/>
    <cellStyle name="40% - Accent3 2 4 2 2 3 3" xfId="22269" xr:uid="{00000000-0005-0000-0000-00000A440000}"/>
    <cellStyle name="40% - Accent3 2 4 2 2 3 4" xfId="10327" xr:uid="{00000000-0005-0000-0000-00000B440000}"/>
    <cellStyle name="40% - Accent3 2 4 2 2 3 5" xfId="28254" xr:uid="{00000000-0005-0000-0000-00000C440000}"/>
    <cellStyle name="40% - Accent3 2 4 2 2 3 6" xfId="40199" xr:uid="{00000000-0005-0000-0000-00000D440000}"/>
    <cellStyle name="40% - Accent3 2 4 2 2 3 7" xfId="52164" xr:uid="{00000000-0005-0000-0000-00000E440000}"/>
    <cellStyle name="40% - Accent3 2 4 2 2 4" xfId="13340" xr:uid="{00000000-0005-0000-0000-00000F440000}"/>
    <cellStyle name="40% - Accent3 2 4 2 2 4 2" xfId="31267" xr:uid="{00000000-0005-0000-0000-000010440000}"/>
    <cellStyle name="40% - Accent3 2 4 2 2 4 3" xfId="43212" xr:uid="{00000000-0005-0000-0000-000011440000}"/>
    <cellStyle name="40% - Accent3 2 4 2 2 4 4" xfId="55177" xr:uid="{00000000-0005-0000-0000-000012440000}"/>
    <cellStyle name="40% - Accent3 2 4 2 2 5" xfId="19299" xr:uid="{00000000-0005-0000-0000-000013440000}"/>
    <cellStyle name="40% - Accent3 2 4 2 2 6" xfId="7357" xr:uid="{00000000-0005-0000-0000-000014440000}"/>
    <cellStyle name="40% - Accent3 2 4 2 2 7" xfId="25284" xr:uid="{00000000-0005-0000-0000-000015440000}"/>
    <cellStyle name="40% - Accent3 2 4 2 2 8" xfId="37229" xr:uid="{00000000-0005-0000-0000-000016440000}"/>
    <cellStyle name="40% - Accent3 2 4 2 2 9" xfId="49194" xr:uid="{00000000-0005-0000-0000-000017440000}"/>
    <cellStyle name="40% - Accent3 2 4 2 3" xfId="2099" xr:uid="{00000000-0005-0000-0000-000018440000}"/>
    <cellStyle name="40% - Accent3 2 4 2 3 2" xfId="5069" xr:uid="{00000000-0005-0000-0000-000019440000}"/>
    <cellStyle name="40% - Accent3 2 4 2 3 2 2" xfId="17032" xr:uid="{00000000-0005-0000-0000-00001A440000}"/>
    <cellStyle name="40% - Accent3 2 4 2 3 2 2 2" xfId="34959" xr:uid="{00000000-0005-0000-0000-00001B440000}"/>
    <cellStyle name="40% - Accent3 2 4 2 3 2 2 3" xfId="46904" xr:uid="{00000000-0005-0000-0000-00001C440000}"/>
    <cellStyle name="40% - Accent3 2 4 2 3 2 2 4" xfId="58869" xr:uid="{00000000-0005-0000-0000-00001D440000}"/>
    <cellStyle name="40% - Accent3 2 4 2 3 2 3" xfId="22991" xr:uid="{00000000-0005-0000-0000-00001E440000}"/>
    <cellStyle name="40% - Accent3 2 4 2 3 2 4" xfId="11049" xr:uid="{00000000-0005-0000-0000-00001F440000}"/>
    <cellStyle name="40% - Accent3 2 4 2 3 2 5" xfId="28976" xr:uid="{00000000-0005-0000-0000-000020440000}"/>
    <cellStyle name="40% - Accent3 2 4 2 3 2 6" xfId="40921" xr:uid="{00000000-0005-0000-0000-000021440000}"/>
    <cellStyle name="40% - Accent3 2 4 2 3 2 7" xfId="52886" xr:uid="{00000000-0005-0000-0000-000022440000}"/>
    <cellStyle name="40% - Accent3 2 4 2 3 3" xfId="14062" xr:uid="{00000000-0005-0000-0000-000023440000}"/>
    <cellStyle name="40% - Accent3 2 4 2 3 3 2" xfId="31989" xr:uid="{00000000-0005-0000-0000-000024440000}"/>
    <cellStyle name="40% - Accent3 2 4 2 3 3 3" xfId="43934" xr:uid="{00000000-0005-0000-0000-000025440000}"/>
    <cellStyle name="40% - Accent3 2 4 2 3 3 4" xfId="55899" xr:uid="{00000000-0005-0000-0000-000026440000}"/>
    <cellStyle name="40% - Accent3 2 4 2 3 4" xfId="20021" xr:uid="{00000000-0005-0000-0000-000027440000}"/>
    <cellStyle name="40% - Accent3 2 4 2 3 5" xfId="8079" xr:uid="{00000000-0005-0000-0000-000028440000}"/>
    <cellStyle name="40% - Accent3 2 4 2 3 6" xfId="26006" xr:uid="{00000000-0005-0000-0000-000029440000}"/>
    <cellStyle name="40% - Accent3 2 4 2 3 7" xfId="37951" xr:uid="{00000000-0005-0000-0000-00002A440000}"/>
    <cellStyle name="40% - Accent3 2 4 2 3 8" xfId="49916" xr:uid="{00000000-0005-0000-0000-00002B440000}"/>
    <cellStyle name="40% - Accent3 2 4 2 4" xfId="3625" xr:uid="{00000000-0005-0000-0000-00002C440000}"/>
    <cellStyle name="40% - Accent3 2 4 2 4 2" xfId="15588" xr:uid="{00000000-0005-0000-0000-00002D440000}"/>
    <cellStyle name="40% - Accent3 2 4 2 4 2 2" xfId="33515" xr:uid="{00000000-0005-0000-0000-00002E440000}"/>
    <cellStyle name="40% - Accent3 2 4 2 4 2 3" xfId="45460" xr:uid="{00000000-0005-0000-0000-00002F440000}"/>
    <cellStyle name="40% - Accent3 2 4 2 4 2 4" xfId="57425" xr:uid="{00000000-0005-0000-0000-000030440000}"/>
    <cellStyle name="40% - Accent3 2 4 2 4 3" xfId="21547" xr:uid="{00000000-0005-0000-0000-000031440000}"/>
    <cellStyle name="40% - Accent3 2 4 2 4 4" xfId="9605" xr:uid="{00000000-0005-0000-0000-000032440000}"/>
    <cellStyle name="40% - Accent3 2 4 2 4 5" xfId="27532" xr:uid="{00000000-0005-0000-0000-000033440000}"/>
    <cellStyle name="40% - Accent3 2 4 2 4 6" xfId="39477" xr:uid="{00000000-0005-0000-0000-000034440000}"/>
    <cellStyle name="40% - Accent3 2 4 2 4 7" xfId="51442" xr:uid="{00000000-0005-0000-0000-000035440000}"/>
    <cellStyle name="40% - Accent3 2 4 2 5" xfId="12618" xr:uid="{00000000-0005-0000-0000-000036440000}"/>
    <cellStyle name="40% - Accent3 2 4 2 5 2" xfId="30545" xr:uid="{00000000-0005-0000-0000-000037440000}"/>
    <cellStyle name="40% - Accent3 2 4 2 5 3" xfId="42490" xr:uid="{00000000-0005-0000-0000-000038440000}"/>
    <cellStyle name="40% - Accent3 2 4 2 5 4" xfId="54455" xr:uid="{00000000-0005-0000-0000-000039440000}"/>
    <cellStyle name="40% - Accent3 2 4 2 6" xfId="18577" xr:uid="{00000000-0005-0000-0000-00003A440000}"/>
    <cellStyle name="40% - Accent3 2 4 2 7" xfId="6635" xr:uid="{00000000-0005-0000-0000-00003B440000}"/>
    <cellStyle name="40% - Accent3 2 4 2 8" xfId="24562" xr:uid="{00000000-0005-0000-0000-00003C440000}"/>
    <cellStyle name="40% - Accent3 2 4 2 9" xfId="36507" xr:uid="{00000000-0005-0000-0000-00003D440000}"/>
    <cellStyle name="40% - Accent3 2 4 3" xfId="1029" xr:uid="{00000000-0005-0000-0000-00003E440000}"/>
    <cellStyle name="40% - Accent3 2 4 3 2" xfId="2473" xr:uid="{00000000-0005-0000-0000-00003F440000}"/>
    <cellStyle name="40% - Accent3 2 4 3 2 2" xfId="5443" xr:uid="{00000000-0005-0000-0000-000040440000}"/>
    <cellStyle name="40% - Accent3 2 4 3 2 2 2" xfId="17406" xr:uid="{00000000-0005-0000-0000-000041440000}"/>
    <cellStyle name="40% - Accent3 2 4 3 2 2 2 2" xfId="35333" xr:uid="{00000000-0005-0000-0000-000042440000}"/>
    <cellStyle name="40% - Accent3 2 4 3 2 2 2 3" xfId="47278" xr:uid="{00000000-0005-0000-0000-000043440000}"/>
    <cellStyle name="40% - Accent3 2 4 3 2 2 2 4" xfId="59243" xr:uid="{00000000-0005-0000-0000-000044440000}"/>
    <cellStyle name="40% - Accent3 2 4 3 2 2 3" xfId="23365" xr:uid="{00000000-0005-0000-0000-000045440000}"/>
    <cellStyle name="40% - Accent3 2 4 3 2 2 4" xfId="11423" xr:uid="{00000000-0005-0000-0000-000046440000}"/>
    <cellStyle name="40% - Accent3 2 4 3 2 2 5" xfId="29350" xr:uid="{00000000-0005-0000-0000-000047440000}"/>
    <cellStyle name="40% - Accent3 2 4 3 2 2 6" xfId="41295" xr:uid="{00000000-0005-0000-0000-000048440000}"/>
    <cellStyle name="40% - Accent3 2 4 3 2 2 7" xfId="53260" xr:uid="{00000000-0005-0000-0000-000049440000}"/>
    <cellStyle name="40% - Accent3 2 4 3 2 3" xfId="14436" xr:uid="{00000000-0005-0000-0000-00004A440000}"/>
    <cellStyle name="40% - Accent3 2 4 3 2 3 2" xfId="32363" xr:uid="{00000000-0005-0000-0000-00004B440000}"/>
    <cellStyle name="40% - Accent3 2 4 3 2 3 3" xfId="44308" xr:uid="{00000000-0005-0000-0000-00004C440000}"/>
    <cellStyle name="40% - Accent3 2 4 3 2 3 4" xfId="56273" xr:uid="{00000000-0005-0000-0000-00004D440000}"/>
    <cellStyle name="40% - Accent3 2 4 3 2 4" xfId="20395" xr:uid="{00000000-0005-0000-0000-00004E440000}"/>
    <cellStyle name="40% - Accent3 2 4 3 2 5" xfId="8453" xr:uid="{00000000-0005-0000-0000-00004F440000}"/>
    <cellStyle name="40% - Accent3 2 4 3 2 6" xfId="26380" xr:uid="{00000000-0005-0000-0000-000050440000}"/>
    <cellStyle name="40% - Accent3 2 4 3 2 7" xfId="38325" xr:uid="{00000000-0005-0000-0000-000051440000}"/>
    <cellStyle name="40% - Accent3 2 4 3 2 8" xfId="50290" xr:uid="{00000000-0005-0000-0000-000052440000}"/>
    <cellStyle name="40% - Accent3 2 4 3 3" xfId="3999" xr:uid="{00000000-0005-0000-0000-000053440000}"/>
    <cellStyle name="40% - Accent3 2 4 3 3 2" xfId="15962" xr:uid="{00000000-0005-0000-0000-000054440000}"/>
    <cellStyle name="40% - Accent3 2 4 3 3 2 2" xfId="33889" xr:uid="{00000000-0005-0000-0000-000055440000}"/>
    <cellStyle name="40% - Accent3 2 4 3 3 2 3" xfId="45834" xr:uid="{00000000-0005-0000-0000-000056440000}"/>
    <cellStyle name="40% - Accent3 2 4 3 3 2 4" xfId="57799" xr:uid="{00000000-0005-0000-0000-000057440000}"/>
    <cellStyle name="40% - Accent3 2 4 3 3 3" xfId="21921" xr:uid="{00000000-0005-0000-0000-000058440000}"/>
    <cellStyle name="40% - Accent3 2 4 3 3 4" xfId="9979" xr:uid="{00000000-0005-0000-0000-000059440000}"/>
    <cellStyle name="40% - Accent3 2 4 3 3 5" xfId="27906" xr:uid="{00000000-0005-0000-0000-00005A440000}"/>
    <cellStyle name="40% - Accent3 2 4 3 3 6" xfId="39851" xr:uid="{00000000-0005-0000-0000-00005B440000}"/>
    <cellStyle name="40% - Accent3 2 4 3 3 7" xfId="51816" xr:uid="{00000000-0005-0000-0000-00005C440000}"/>
    <cellStyle name="40% - Accent3 2 4 3 4" xfId="12992" xr:uid="{00000000-0005-0000-0000-00005D440000}"/>
    <cellStyle name="40% - Accent3 2 4 3 4 2" xfId="30919" xr:uid="{00000000-0005-0000-0000-00005E440000}"/>
    <cellStyle name="40% - Accent3 2 4 3 4 3" xfId="42864" xr:uid="{00000000-0005-0000-0000-00005F440000}"/>
    <cellStyle name="40% - Accent3 2 4 3 4 4" xfId="54829" xr:uid="{00000000-0005-0000-0000-000060440000}"/>
    <cellStyle name="40% - Accent3 2 4 3 5" xfId="18951" xr:uid="{00000000-0005-0000-0000-000061440000}"/>
    <cellStyle name="40% - Accent3 2 4 3 6" xfId="7009" xr:uid="{00000000-0005-0000-0000-000062440000}"/>
    <cellStyle name="40% - Accent3 2 4 3 7" xfId="24936" xr:uid="{00000000-0005-0000-0000-000063440000}"/>
    <cellStyle name="40% - Accent3 2 4 3 8" xfId="36881" xr:uid="{00000000-0005-0000-0000-000064440000}"/>
    <cellStyle name="40% - Accent3 2 4 3 9" xfId="48846" xr:uid="{00000000-0005-0000-0000-000065440000}"/>
    <cellStyle name="40% - Accent3 2 4 4" xfId="1751" xr:uid="{00000000-0005-0000-0000-000066440000}"/>
    <cellStyle name="40% - Accent3 2 4 4 2" xfId="4721" xr:uid="{00000000-0005-0000-0000-000067440000}"/>
    <cellStyle name="40% - Accent3 2 4 4 2 2" xfId="16684" xr:uid="{00000000-0005-0000-0000-000068440000}"/>
    <cellStyle name="40% - Accent3 2 4 4 2 2 2" xfId="34611" xr:uid="{00000000-0005-0000-0000-000069440000}"/>
    <cellStyle name="40% - Accent3 2 4 4 2 2 3" xfId="46556" xr:uid="{00000000-0005-0000-0000-00006A440000}"/>
    <cellStyle name="40% - Accent3 2 4 4 2 2 4" xfId="58521" xr:uid="{00000000-0005-0000-0000-00006B440000}"/>
    <cellStyle name="40% - Accent3 2 4 4 2 3" xfId="22643" xr:uid="{00000000-0005-0000-0000-00006C440000}"/>
    <cellStyle name="40% - Accent3 2 4 4 2 4" xfId="10701" xr:uid="{00000000-0005-0000-0000-00006D440000}"/>
    <cellStyle name="40% - Accent3 2 4 4 2 5" xfId="28628" xr:uid="{00000000-0005-0000-0000-00006E440000}"/>
    <cellStyle name="40% - Accent3 2 4 4 2 6" xfId="40573" xr:uid="{00000000-0005-0000-0000-00006F440000}"/>
    <cellStyle name="40% - Accent3 2 4 4 2 7" xfId="52538" xr:uid="{00000000-0005-0000-0000-000070440000}"/>
    <cellStyle name="40% - Accent3 2 4 4 3" xfId="13714" xr:uid="{00000000-0005-0000-0000-000071440000}"/>
    <cellStyle name="40% - Accent3 2 4 4 3 2" xfId="31641" xr:uid="{00000000-0005-0000-0000-000072440000}"/>
    <cellStyle name="40% - Accent3 2 4 4 3 3" xfId="43586" xr:uid="{00000000-0005-0000-0000-000073440000}"/>
    <cellStyle name="40% - Accent3 2 4 4 3 4" xfId="55551" xr:uid="{00000000-0005-0000-0000-000074440000}"/>
    <cellStyle name="40% - Accent3 2 4 4 4" xfId="19673" xr:uid="{00000000-0005-0000-0000-000075440000}"/>
    <cellStyle name="40% - Accent3 2 4 4 5" xfId="7731" xr:uid="{00000000-0005-0000-0000-000076440000}"/>
    <cellStyle name="40% - Accent3 2 4 4 6" xfId="25658" xr:uid="{00000000-0005-0000-0000-000077440000}"/>
    <cellStyle name="40% - Accent3 2 4 4 7" xfId="37603" xr:uid="{00000000-0005-0000-0000-000078440000}"/>
    <cellStyle name="40% - Accent3 2 4 4 8" xfId="49568" xr:uid="{00000000-0005-0000-0000-000079440000}"/>
    <cellStyle name="40% - Accent3 2 4 5" xfId="3277" xr:uid="{00000000-0005-0000-0000-00007A440000}"/>
    <cellStyle name="40% - Accent3 2 4 5 2" xfId="15240" xr:uid="{00000000-0005-0000-0000-00007B440000}"/>
    <cellStyle name="40% - Accent3 2 4 5 2 2" xfId="33167" xr:uid="{00000000-0005-0000-0000-00007C440000}"/>
    <cellStyle name="40% - Accent3 2 4 5 2 3" xfId="45112" xr:uid="{00000000-0005-0000-0000-00007D440000}"/>
    <cellStyle name="40% - Accent3 2 4 5 2 4" xfId="57077" xr:uid="{00000000-0005-0000-0000-00007E440000}"/>
    <cellStyle name="40% - Accent3 2 4 5 3" xfId="21199" xr:uid="{00000000-0005-0000-0000-00007F440000}"/>
    <cellStyle name="40% - Accent3 2 4 5 4" xfId="9257" xr:uid="{00000000-0005-0000-0000-000080440000}"/>
    <cellStyle name="40% - Accent3 2 4 5 5" xfId="27184" xr:uid="{00000000-0005-0000-0000-000081440000}"/>
    <cellStyle name="40% - Accent3 2 4 5 6" xfId="39129" xr:uid="{00000000-0005-0000-0000-000082440000}"/>
    <cellStyle name="40% - Accent3 2 4 5 7" xfId="51094" xr:uid="{00000000-0005-0000-0000-000083440000}"/>
    <cellStyle name="40% - Accent3 2 4 6" xfId="12270" xr:uid="{00000000-0005-0000-0000-000084440000}"/>
    <cellStyle name="40% - Accent3 2 4 6 2" xfId="30197" xr:uid="{00000000-0005-0000-0000-000085440000}"/>
    <cellStyle name="40% - Accent3 2 4 6 3" xfId="42142" xr:uid="{00000000-0005-0000-0000-000086440000}"/>
    <cellStyle name="40% - Accent3 2 4 6 4" xfId="54107" xr:uid="{00000000-0005-0000-0000-000087440000}"/>
    <cellStyle name="40% - Accent3 2 4 7" xfId="18229" xr:uid="{00000000-0005-0000-0000-000088440000}"/>
    <cellStyle name="40% - Accent3 2 4 8" xfId="6287" xr:uid="{00000000-0005-0000-0000-000089440000}"/>
    <cellStyle name="40% - Accent3 2 4 9" xfId="24214" xr:uid="{00000000-0005-0000-0000-00008A440000}"/>
    <cellStyle name="40% - Accent3 2 5" xfId="423" xr:uid="{00000000-0005-0000-0000-00008B440000}"/>
    <cellStyle name="40% - Accent3 2 5 10" xfId="48240" xr:uid="{00000000-0005-0000-0000-00008C440000}"/>
    <cellStyle name="40% - Accent3 2 5 2" xfId="1145" xr:uid="{00000000-0005-0000-0000-00008D440000}"/>
    <cellStyle name="40% - Accent3 2 5 2 2" xfId="2589" xr:uid="{00000000-0005-0000-0000-00008E440000}"/>
    <cellStyle name="40% - Accent3 2 5 2 2 2" xfId="5559" xr:uid="{00000000-0005-0000-0000-00008F440000}"/>
    <cellStyle name="40% - Accent3 2 5 2 2 2 2" xfId="17522" xr:uid="{00000000-0005-0000-0000-000090440000}"/>
    <cellStyle name="40% - Accent3 2 5 2 2 2 2 2" xfId="35449" xr:uid="{00000000-0005-0000-0000-000091440000}"/>
    <cellStyle name="40% - Accent3 2 5 2 2 2 2 3" xfId="47394" xr:uid="{00000000-0005-0000-0000-000092440000}"/>
    <cellStyle name="40% - Accent3 2 5 2 2 2 2 4" xfId="59359" xr:uid="{00000000-0005-0000-0000-000093440000}"/>
    <cellStyle name="40% - Accent3 2 5 2 2 2 3" xfId="23481" xr:uid="{00000000-0005-0000-0000-000094440000}"/>
    <cellStyle name="40% - Accent3 2 5 2 2 2 4" xfId="11539" xr:uid="{00000000-0005-0000-0000-000095440000}"/>
    <cellStyle name="40% - Accent3 2 5 2 2 2 5" xfId="29466" xr:uid="{00000000-0005-0000-0000-000096440000}"/>
    <cellStyle name="40% - Accent3 2 5 2 2 2 6" xfId="41411" xr:uid="{00000000-0005-0000-0000-000097440000}"/>
    <cellStyle name="40% - Accent3 2 5 2 2 2 7" xfId="53376" xr:uid="{00000000-0005-0000-0000-000098440000}"/>
    <cellStyle name="40% - Accent3 2 5 2 2 3" xfId="14552" xr:uid="{00000000-0005-0000-0000-000099440000}"/>
    <cellStyle name="40% - Accent3 2 5 2 2 3 2" xfId="32479" xr:uid="{00000000-0005-0000-0000-00009A440000}"/>
    <cellStyle name="40% - Accent3 2 5 2 2 3 3" xfId="44424" xr:uid="{00000000-0005-0000-0000-00009B440000}"/>
    <cellStyle name="40% - Accent3 2 5 2 2 3 4" xfId="56389" xr:uid="{00000000-0005-0000-0000-00009C440000}"/>
    <cellStyle name="40% - Accent3 2 5 2 2 4" xfId="20511" xr:uid="{00000000-0005-0000-0000-00009D440000}"/>
    <cellStyle name="40% - Accent3 2 5 2 2 5" xfId="8569" xr:uid="{00000000-0005-0000-0000-00009E440000}"/>
    <cellStyle name="40% - Accent3 2 5 2 2 6" xfId="26496" xr:uid="{00000000-0005-0000-0000-00009F440000}"/>
    <cellStyle name="40% - Accent3 2 5 2 2 7" xfId="38441" xr:uid="{00000000-0005-0000-0000-0000A0440000}"/>
    <cellStyle name="40% - Accent3 2 5 2 2 8" xfId="50406" xr:uid="{00000000-0005-0000-0000-0000A1440000}"/>
    <cellStyle name="40% - Accent3 2 5 2 3" xfId="4115" xr:uid="{00000000-0005-0000-0000-0000A2440000}"/>
    <cellStyle name="40% - Accent3 2 5 2 3 2" xfId="16078" xr:uid="{00000000-0005-0000-0000-0000A3440000}"/>
    <cellStyle name="40% - Accent3 2 5 2 3 2 2" xfId="34005" xr:uid="{00000000-0005-0000-0000-0000A4440000}"/>
    <cellStyle name="40% - Accent3 2 5 2 3 2 3" xfId="45950" xr:uid="{00000000-0005-0000-0000-0000A5440000}"/>
    <cellStyle name="40% - Accent3 2 5 2 3 2 4" xfId="57915" xr:uid="{00000000-0005-0000-0000-0000A6440000}"/>
    <cellStyle name="40% - Accent3 2 5 2 3 3" xfId="22037" xr:uid="{00000000-0005-0000-0000-0000A7440000}"/>
    <cellStyle name="40% - Accent3 2 5 2 3 4" xfId="10095" xr:uid="{00000000-0005-0000-0000-0000A8440000}"/>
    <cellStyle name="40% - Accent3 2 5 2 3 5" xfId="28022" xr:uid="{00000000-0005-0000-0000-0000A9440000}"/>
    <cellStyle name="40% - Accent3 2 5 2 3 6" xfId="39967" xr:uid="{00000000-0005-0000-0000-0000AA440000}"/>
    <cellStyle name="40% - Accent3 2 5 2 3 7" xfId="51932" xr:uid="{00000000-0005-0000-0000-0000AB440000}"/>
    <cellStyle name="40% - Accent3 2 5 2 4" xfId="13108" xr:uid="{00000000-0005-0000-0000-0000AC440000}"/>
    <cellStyle name="40% - Accent3 2 5 2 4 2" xfId="31035" xr:uid="{00000000-0005-0000-0000-0000AD440000}"/>
    <cellStyle name="40% - Accent3 2 5 2 4 3" xfId="42980" xr:uid="{00000000-0005-0000-0000-0000AE440000}"/>
    <cellStyle name="40% - Accent3 2 5 2 4 4" xfId="54945" xr:uid="{00000000-0005-0000-0000-0000AF440000}"/>
    <cellStyle name="40% - Accent3 2 5 2 5" xfId="19067" xr:uid="{00000000-0005-0000-0000-0000B0440000}"/>
    <cellStyle name="40% - Accent3 2 5 2 6" xfId="7125" xr:uid="{00000000-0005-0000-0000-0000B1440000}"/>
    <cellStyle name="40% - Accent3 2 5 2 7" xfId="25052" xr:uid="{00000000-0005-0000-0000-0000B2440000}"/>
    <cellStyle name="40% - Accent3 2 5 2 8" xfId="36997" xr:uid="{00000000-0005-0000-0000-0000B3440000}"/>
    <cellStyle name="40% - Accent3 2 5 2 9" xfId="48962" xr:uid="{00000000-0005-0000-0000-0000B4440000}"/>
    <cellStyle name="40% - Accent3 2 5 3" xfId="1867" xr:uid="{00000000-0005-0000-0000-0000B5440000}"/>
    <cellStyle name="40% - Accent3 2 5 3 2" xfId="4837" xr:uid="{00000000-0005-0000-0000-0000B6440000}"/>
    <cellStyle name="40% - Accent3 2 5 3 2 2" xfId="16800" xr:uid="{00000000-0005-0000-0000-0000B7440000}"/>
    <cellStyle name="40% - Accent3 2 5 3 2 2 2" xfId="34727" xr:uid="{00000000-0005-0000-0000-0000B8440000}"/>
    <cellStyle name="40% - Accent3 2 5 3 2 2 3" xfId="46672" xr:uid="{00000000-0005-0000-0000-0000B9440000}"/>
    <cellStyle name="40% - Accent3 2 5 3 2 2 4" xfId="58637" xr:uid="{00000000-0005-0000-0000-0000BA440000}"/>
    <cellStyle name="40% - Accent3 2 5 3 2 3" xfId="22759" xr:uid="{00000000-0005-0000-0000-0000BB440000}"/>
    <cellStyle name="40% - Accent3 2 5 3 2 4" xfId="10817" xr:uid="{00000000-0005-0000-0000-0000BC440000}"/>
    <cellStyle name="40% - Accent3 2 5 3 2 5" xfId="28744" xr:uid="{00000000-0005-0000-0000-0000BD440000}"/>
    <cellStyle name="40% - Accent3 2 5 3 2 6" xfId="40689" xr:uid="{00000000-0005-0000-0000-0000BE440000}"/>
    <cellStyle name="40% - Accent3 2 5 3 2 7" xfId="52654" xr:uid="{00000000-0005-0000-0000-0000BF440000}"/>
    <cellStyle name="40% - Accent3 2 5 3 3" xfId="13830" xr:uid="{00000000-0005-0000-0000-0000C0440000}"/>
    <cellStyle name="40% - Accent3 2 5 3 3 2" xfId="31757" xr:uid="{00000000-0005-0000-0000-0000C1440000}"/>
    <cellStyle name="40% - Accent3 2 5 3 3 3" xfId="43702" xr:uid="{00000000-0005-0000-0000-0000C2440000}"/>
    <cellStyle name="40% - Accent3 2 5 3 3 4" xfId="55667" xr:uid="{00000000-0005-0000-0000-0000C3440000}"/>
    <cellStyle name="40% - Accent3 2 5 3 4" xfId="19789" xr:uid="{00000000-0005-0000-0000-0000C4440000}"/>
    <cellStyle name="40% - Accent3 2 5 3 5" xfId="7847" xr:uid="{00000000-0005-0000-0000-0000C5440000}"/>
    <cellStyle name="40% - Accent3 2 5 3 6" xfId="25774" xr:uid="{00000000-0005-0000-0000-0000C6440000}"/>
    <cellStyle name="40% - Accent3 2 5 3 7" xfId="37719" xr:uid="{00000000-0005-0000-0000-0000C7440000}"/>
    <cellStyle name="40% - Accent3 2 5 3 8" xfId="49684" xr:uid="{00000000-0005-0000-0000-0000C8440000}"/>
    <cellStyle name="40% - Accent3 2 5 4" xfId="3393" xr:uid="{00000000-0005-0000-0000-0000C9440000}"/>
    <cellStyle name="40% - Accent3 2 5 4 2" xfId="15356" xr:uid="{00000000-0005-0000-0000-0000CA440000}"/>
    <cellStyle name="40% - Accent3 2 5 4 2 2" xfId="33283" xr:uid="{00000000-0005-0000-0000-0000CB440000}"/>
    <cellStyle name="40% - Accent3 2 5 4 2 3" xfId="45228" xr:uid="{00000000-0005-0000-0000-0000CC440000}"/>
    <cellStyle name="40% - Accent3 2 5 4 2 4" xfId="57193" xr:uid="{00000000-0005-0000-0000-0000CD440000}"/>
    <cellStyle name="40% - Accent3 2 5 4 3" xfId="21315" xr:uid="{00000000-0005-0000-0000-0000CE440000}"/>
    <cellStyle name="40% - Accent3 2 5 4 4" xfId="9373" xr:uid="{00000000-0005-0000-0000-0000CF440000}"/>
    <cellStyle name="40% - Accent3 2 5 4 5" xfId="27300" xr:uid="{00000000-0005-0000-0000-0000D0440000}"/>
    <cellStyle name="40% - Accent3 2 5 4 6" xfId="39245" xr:uid="{00000000-0005-0000-0000-0000D1440000}"/>
    <cellStyle name="40% - Accent3 2 5 4 7" xfId="51210" xr:uid="{00000000-0005-0000-0000-0000D2440000}"/>
    <cellStyle name="40% - Accent3 2 5 5" xfId="12386" xr:uid="{00000000-0005-0000-0000-0000D3440000}"/>
    <cellStyle name="40% - Accent3 2 5 5 2" xfId="30313" xr:uid="{00000000-0005-0000-0000-0000D4440000}"/>
    <cellStyle name="40% - Accent3 2 5 5 3" xfId="42258" xr:uid="{00000000-0005-0000-0000-0000D5440000}"/>
    <cellStyle name="40% - Accent3 2 5 5 4" xfId="54223" xr:uid="{00000000-0005-0000-0000-0000D6440000}"/>
    <cellStyle name="40% - Accent3 2 5 6" xfId="18345" xr:uid="{00000000-0005-0000-0000-0000D7440000}"/>
    <cellStyle name="40% - Accent3 2 5 7" xfId="6403" xr:uid="{00000000-0005-0000-0000-0000D8440000}"/>
    <cellStyle name="40% - Accent3 2 5 8" xfId="24330" xr:uid="{00000000-0005-0000-0000-0000D9440000}"/>
    <cellStyle name="40% - Accent3 2 5 9" xfId="36275" xr:uid="{00000000-0005-0000-0000-0000DA440000}"/>
    <cellStyle name="40% - Accent3 2 6" xfId="797" xr:uid="{00000000-0005-0000-0000-0000DB440000}"/>
    <cellStyle name="40% - Accent3 2 6 2" xfId="2241" xr:uid="{00000000-0005-0000-0000-0000DC440000}"/>
    <cellStyle name="40% - Accent3 2 6 2 2" xfId="5211" xr:uid="{00000000-0005-0000-0000-0000DD440000}"/>
    <cellStyle name="40% - Accent3 2 6 2 2 2" xfId="17174" xr:uid="{00000000-0005-0000-0000-0000DE440000}"/>
    <cellStyle name="40% - Accent3 2 6 2 2 2 2" xfId="35101" xr:uid="{00000000-0005-0000-0000-0000DF440000}"/>
    <cellStyle name="40% - Accent3 2 6 2 2 2 3" xfId="47046" xr:uid="{00000000-0005-0000-0000-0000E0440000}"/>
    <cellStyle name="40% - Accent3 2 6 2 2 2 4" xfId="59011" xr:uid="{00000000-0005-0000-0000-0000E1440000}"/>
    <cellStyle name="40% - Accent3 2 6 2 2 3" xfId="23133" xr:uid="{00000000-0005-0000-0000-0000E2440000}"/>
    <cellStyle name="40% - Accent3 2 6 2 2 4" xfId="11191" xr:uid="{00000000-0005-0000-0000-0000E3440000}"/>
    <cellStyle name="40% - Accent3 2 6 2 2 5" xfId="29118" xr:uid="{00000000-0005-0000-0000-0000E4440000}"/>
    <cellStyle name="40% - Accent3 2 6 2 2 6" xfId="41063" xr:uid="{00000000-0005-0000-0000-0000E5440000}"/>
    <cellStyle name="40% - Accent3 2 6 2 2 7" xfId="53028" xr:uid="{00000000-0005-0000-0000-0000E6440000}"/>
    <cellStyle name="40% - Accent3 2 6 2 3" xfId="14204" xr:uid="{00000000-0005-0000-0000-0000E7440000}"/>
    <cellStyle name="40% - Accent3 2 6 2 3 2" xfId="32131" xr:uid="{00000000-0005-0000-0000-0000E8440000}"/>
    <cellStyle name="40% - Accent3 2 6 2 3 3" xfId="44076" xr:uid="{00000000-0005-0000-0000-0000E9440000}"/>
    <cellStyle name="40% - Accent3 2 6 2 3 4" xfId="56041" xr:uid="{00000000-0005-0000-0000-0000EA440000}"/>
    <cellStyle name="40% - Accent3 2 6 2 4" xfId="20163" xr:uid="{00000000-0005-0000-0000-0000EB440000}"/>
    <cellStyle name="40% - Accent3 2 6 2 5" xfId="8221" xr:uid="{00000000-0005-0000-0000-0000EC440000}"/>
    <cellStyle name="40% - Accent3 2 6 2 6" xfId="26148" xr:uid="{00000000-0005-0000-0000-0000ED440000}"/>
    <cellStyle name="40% - Accent3 2 6 2 7" xfId="38093" xr:uid="{00000000-0005-0000-0000-0000EE440000}"/>
    <cellStyle name="40% - Accent3 2 6 2 8" xfId="50058" xr:uid="{00000000-0005-0000-0000-0000EF440000}"/>
    <cellStyle name="40% - Accent3 2 6 3" xfId="3767" xr:uid="{00000000-0005-0000-0000-0000F0440000}"/>
    <cellStyle name="40% - Accent3 2 6 3 2" xfId="15730" xr:uid="{00000000-0005-0000-0000-0000F1440000}"/>
    <cellStyle name="40% - Accent3 2 6 3 2 2" xfId="33657" xr:uid="{00000000-0005-0000-0000-0000F2440000}"/>
    <cellStyle name="40% - Accent3 2 6 3 2 3" xfId="45602" xr:uid="{00000000-0005-0000-0000-0000F3440000}"/>
    <cellStyle name="40% - Accent3 2 6 3 2 4" xfId="57567" xr:uid="{00000000-0005-0000-0000-0000F4440000}"/>
    <cellStyle name="40% - Accent3 2 6 3 3" xfId="21689" xr:uid="{00000000-0005-0000-0000-0000F5440000}"/>
    <cellStyle name="40% - Accent3 2 6 3 4" xfId="9747" xr:uid="{00000000-0005-0000-0000-0000F6440000}"/>
    <cellStyle name="40% - Accent3 2 6 3 5" xfId="27674" xr:uid="{00000000-0005-0000-0000-0000F7440000}"/>
    <cellStyle name="40% - Accent3 2 6 3 6" xfId="39619" xr:uid="{00000000-0005-0000-0000-0000F8440000}"/>
    <cellStyle name="40% - Accent3 2 6 3 7" xfId="51584" xr:uid="{00000000-0005-0000-0000-0000F9440000}"/>
    <cellStyle name="40% - Accent3 2 6 4" xfId="12760" xr:uid="{00000000-0005-0000-0000-0000FA440000}"/>
    <cellStyle name="40% - Accent3 2 6 4 2" xfId="30687" xr:uid="{00000000-0005-0000-0000-0000FB440000}"/>
    <cellStyle name="40% - Accent3 2 6 4 3" xfId="42632" xr:uid="{00000000-0005-0000-0000-0000FC440000}"/>
    <cellStyle name="40% - Accent3 2 6 4 4" xfId="54597" xr:uid="{00000000-0005-0000-0000-0000FD440000}"/>
    <cellStyle name="40% - Accent3 2 6 5" xfId="18719" xr:uid="{00000000-0005-0000-0000-0000FE440000}"/>
    <cellStyle name="40% - Accent3 2 6 6" xfId="6777" xr:uid="{00000000-0005-0000-0000-0000FF440000}"/>
    <cellStyle name="40% - Accent3 2 6 7" xfId="24704" xr:uid="{00000000-0005-0000-0000-000000450000}"/>
    <cellStyle name="40% - Accent3 2 6 8" xfId="36649" xr:uid="{00000000-0005-0000-0000-000001450000}"/>
    <cellStyle name="40% - Accent3 2 6 9" xfId="48614" xr:uid="{00000000-0005-0000-0000-000002450000}"/>
    <cellStyle name="40% - Accent3 2 7" xfId="1519" xr:uid="{00000000-0005-0000-0000-000003450000}"/>
    <cellStyle name="40% - Accent3 2 7 2" xfId="4489" xr:uid="{00000000-0005-0000-0000-000004450000}"/>
    <cellStyle name="40% - Accent3 2 7 2 2" xfId="16452" xr:uid="{00000000-0005-0000-0000-000005450000}"/>
    <cellStyle name="40% - Accent3 2 7 2 2 2" xfId="34379" xr:uid="{00000000-0005-0000-0000-000006450000}"/>
    <cellStyle name="40% - Accent3 2 7 2 2 3" xfId="46324" xr:uid="{00000000-0005-0000-0000-000007450000}"/>
    <cellStyle name="40% - Accent3 2 7 2 2 4" xfId="58289" xr:uid="{00000000-0005-0000-0000-000008450000}"/>
    <cellStyle name="40% - Accent3 2 7 2 3" xfId="22411" xr:uid="{00000000-0005-0000-0000-000009450000}"/>
    <cellStyle name="40% - Accent3 2 7 2 4" xfId="10469" xr:uid="{00000000-0005-0000-0000-00000A450000}"/>
    <cellStyle name="40% - Accent3 2 7 2 5" xfId="28396" xr:uid="{00000000-0005-0000-0000-00000B450000}"/>
    <cellStyle name="40% - Accent3 2 7 2 6" xfId="40341" xr:uid="{00000000-0005-0000-0000-00000C450000}"/>
    <cellStyle name="40% - Accent3 2 7 2 7" xfId="52306" xr:uid="{00000000-0005-0000-0000-00000D450000}"/>
    <cellStyle name="40% - Accent3 2 7 3" xfId="13482" xr:uid="{00000000-0005-0000-0000-00000E450000}"/>
    <cellStyle name="40% - Accent3 2 7 3 2" xfId="31409" xr:uid="{00000000-0005-0000-0000-00000F450000}"/>
    <cellStyle name="40% - Accent3 2 7 3 3" xfId="43354" xr:uid="{00000000-0005-0000-0000-000010450000}"/>
    <cellStyle name="40% - Accent3 2 7 3 4" xfId="55319" xr:uid="{00000000-0005-0000-0000-000011450000}"/>
    <cellStyle name="40% - Accent3 2 7 4" xfId="19441" xr:uid="{00000000-0005-0000-0000-000012450000}"/>
    <cellStyle name="40% - Accent3 2 7 5" xfId="7499" xr:uid="{00000000-0005-0000-0000-000013450000}"/>
    <cellStyle name="40% - Accent3 2 7 6" xfId="25426" xr:uid="{00000000-0005-0000-0000-000014450000}"/>
    <cellStyle name="40% - Accent3 2 7 7" xfId="37371" xr:uid="{00000000-0005-0000-0000-000015450000}"/>
    <cellStyle name="40% - Accent3 2 7 8" xfId="49336" xr:uid="{00000000-0005-0000-0000-000016450000}"/>
    <cellStyle name="40% - Accent3 2 8" xfId="3045" xr:uid="{00000000-0005-0000-0000-000017450000}"/>
    <cellStyle name="40% - Accent3 2 8 2" xfId="15008" xr:uid="{00000000-0005-0000-0000-000018450000}"/>
    <cellStyle name="40% - Accent3 2 8 2 2" xfId="32935" xr:uid="{00000000-0005-0000-0000-000019450000}"/>
    <cellStyle name="40% - Accent3 2 8 2 3" xfId="44880" xr:uid="{00000000-0005-0000-0000-00001A450000}"/>
    <cellStyle name="40% - Accent3 2 8 2 4" xfId="56845" xr:uid="{00000000-0005-0000-0000-00001B450000}"/>
    <cellStyle name="40% - Accent3 2 8 3" xfId="20967" xr:uid="{00000000-0005-0000-0000-00001C450000}"/>
    <cellStyle name="40% - Accent3 2 8 4" xfId="9025" xr:uid="{00000000-0005-0000-0000-00001D450000}"/>
    <cellStyle name="40% - Accent3 2 8 5" xfId="26952" xr:uid="{00000000-0005-0000-0000-00001E450000}"/>
    <cellStyle name="40% - Accent3 2 8 6" xfId="38897" xr:uid="{00000000-0005-0000-0000-00001F450000}"/>
    <cellStyle name="40% - Accent3 2 8 7" xfId="50862" xr:uid="{00000000-0005-0000-0000-000020450000}"/>
    <cellStyle name="40% - Accent3 2 9" xfId="12038" xr:uid="{00000000-0005-0000-0000-000021450000}"/>
    <cellStyle name="40% - Accent3 2 9 2" xfId="29965" xr:uid="{00000000-0005-0000-0000-000022450000}"/>
    <cellStyle name="40% - Accent3 2 9 3" xfId="41910" xr:uid="{00000000-0005-0000-0000-000023450000}"/>
    <cellStyle name="40% - Accent3 2 9 4" xfId="53875" xr:uid="{00000000-0005-0000-0000-000024450000}"/>
    <cellStyle name="40% - Accent3 20" xfId="23942" xr:uid="{00000000-0005-0000-0000-000025450000}"/>
    <cellStyle name="40% - Accent3 21" xfId="35890" xr:uid="{00000000-0005-0000-0000-000026450000}"/>
    <cellStyle name="40% - Accent3 22" xfId="47834" xr:uid="{00000000-0005-0000-0000-000027450000}"/>
    <cellStyle name="40% - Accent3 23" xfId="47855" xr:uid="{00000000-0005-0000-0000-000028450000}"/>
    <cellStyle name="40% - Accent3 24" xfId="59800" xr:uid="{00000000-0005-0000-0000-000029450000}"/>
    <cellStyle name="40% - Accent3 25" xfId="59821" xr:uid="{00000000-0005-0000-0000-00002A450000}"/>
    <cellStyle name="40% - Accent3 26" xfId="59841" xr:uid="{00000000-0005-0000-0000-00002B450000}"/>
    <cellStyle name="40% - Accent3 27" xfId="59865" xr:uid="{00000000-0005-0000-0000-00002C450000}"/>
    <cellStyle name="40% - Accent3 3" xfId="102" xr:uid="{00000000-0005-0000-0000-00002D450000}"/>
    <cellStyle name="40% - Accent3 3 10" xfId="6082" xr:uid="{00000000-0005-0000-0000-00002E450000}"/>
    <cellStyle name="40% - Accent3 3 11" xfId="24009" xr:uid="{00000000-0005-0000-0000-00002F450000}"/>
    <cellStyle name="40% - Accent3 3 12" xfId="35954" xr:uid="{00000000-0005-0000-0000-000030450000}"/>
    <cellStyle name="40% - Accent3 3 13" xfId="47919" xr:uid="{00000000-0005-0000-0000-000031450000}"/>
    <cellStyle name="40% - Accent3 3 2" xfId="218" xr:uid="{00000000-0005-0000-0000-000032450000}"/>
    <cellStyle name="40% - Accent3 3 2 10" xfId="36070" xr:uid="{00000000-0005-0000-0000-000033450000}"/>
    <cellStyle name="40% - Accent3 3 2 11" xfId="48035" xr:uid="{00000000-0005-0000-0000-000034450000}"/>
    <cellStyle name="40% - Accent3 3 2 2" xfId="566" xr:uid="{00000000-0005-0000-0000-000035450000}"/>
    <cellStyle name="40% - Accent3 3 2 2 10" xfId="48383" xr:uid="{00000000-0005-0000-0000-000036450000}"/>
    <cellStyle name="40% - Accent3 3 2 2 2" xfId="1288" xr:uid="{00000000-0005-0000-0000-000037450000}"/>
    <cellStyle name="40% - Accent3 3 2 2 2 2" xfId="2732" xr:uid="{00000000-0005-0000-0000-000038450000}"/>
    <cellStyle name="40% - Accent3 3 2 2 2 2 2" xfId="5702" xr:uid="{00000000-0005-0000-0000-000039450000}"/>
    <cellStyle name="40% - Accent3 3 2 2 2 2 2 2" xfId="17665" xr:uid="{00000000-0005-0000-0000-00003A450000}"/>
    <cellStyle name="40% - Accent3 3 2 2 2 2 2 2 2" xfId="35592" xr:uid="{00000000-0005-0000-0000-00003B450000}"/>
    <cellStyle name="40% - Accent3 3 2 2 2 2 2 2 3" xfId="47537" xr:uid="{00000000-0005-0000-0000-00003C450000}"/>
    <cellStyle name="40% - Accent3 3 2 2 2 2 2 2 4" xfId="59502" xr:uid="{00000000-0005-0000-0000-00003D450000}"/>
    <cellStyle name="40% - Accent3 3 2 2 2 2 2 3" xfId="23624" xr:uid="{00000000-0005-0000-0000-00003E450000}"/>
    <cellStyle name="40% - Accent3 3 2 2 2 2 2 4" xfId="11682" xr:uid="{00000000-0005-0000-0000-00003F450000}"/>
    <cellStyle name="40% - Accent3 3 2 2 2 2 2 5" xfId="29609" xr:uid="{00000000-0005-0000-0000-000040450000}"/>
    <cellStyle name="40% - Accent3 3 2 2 2 2 2 6" xfId="41554" xr:uid="{00000000-0005-0000-0000-000041450000}"/>
    <cellStyle name="40% - Accent3 3 2 2 2 2 2 7" xfId="53519" xr:uid="{00000000-0005-0000-0000-000042450000}"/>
    <cellStyle name="40% - Accent3 3 2 2 2 2 3" xfId="14695" xr:uid="{00000000-0005-0000-0000-000043450000}"/>
    <cellStyle name="40% - Accent3 3 2 2 2 2 3 2" xfId="32622" xr:uid="{00000000-0005-0000-0000-000044450000}"/>
    <cellStyle name="40% - Accent3 3 2 2 2 2 3 3" xfId="44567" xr:uid="{00000000-0005-0000-0000-000045450000}"/>
    <cellStyle name="40% - Accent3 3 2 2 2 2 3 4" xfId="56532" xr:uid="{00000000-0005-0000-0000-000046450000}"/>
    <cellStyle name="40% - Accent3 3 2 2 2 2 4" xfId="20654" xr:uid="{00000000-0005-0000-0000-000047450000}"/>
    <cellStyle name="40% - Accent3 3 2 2 2 2 5" xfId="8712" xr:uid="{00000000-0005-0000-0000-000048450000}"/>
    <cellStyle name="40% - Accent3 3 2 2 2 2 6" xfId="26639" xr:uid="{00000000-0005-0000-0000-000049450000}"/>
    <cellStyle name="40% - Accent3 3 2 2 2 2 7" xfId="38584" xr:uid="{00000000-0005-0000-0000-00004A450000}"/>
    <cellStyle name="40% - Accent3 3 2 2 2 2 8" xfId="50549" xr:uid="{00000000-0005-0000-0000-00004B450000}"/>
    <cellStyle name="40% - Accent3 3 2 2 2 3" xfId="4258" xr:uid="{00000000-0005-0000-0000-00004C450000}"/>
    <cellStyle name="40% - Accent3 3 2 2 2 3 2" xfId="16221" xr:uid="{00000000-0005-0000-0000-00004D450000}"/>
    <cellStyle name="40% - Accent3 3 2 2 2 3 2 2" xfId="34148" xr:uid="{00000000-0005-0000-0000-00004E450000}"/>
    <cellStyle name="40% - Accent3 3 2 2 2 3 2 3" xfId="46093" xr:uid="{00000000-0005-0000-0000-00004F450000}"/>
    <cellStyle name="40% - Accent3 3 2 2 2 3 2 4" xfId="58058" xr:uid="{00000000-0005-0000-0000-000050450000}"/>
    <cellStyle name="40% - Accent3 3 2 2 2 3 3" xfId="22180" xr:uid="{00000000-0005-0000-0000-000051450000}"/>
    <cellStyle name="40% - Accent3 3 2 2 2 3 4" xfId="10238" xr:uid="{00000000-0005-0000-0000-000052450000}"/>
    <cellStyle name="40% - Accent3 3 2 2 2 3 5" xfId="28165" xr:uid="{00000000-0005-0000-0000-000053450000}"/>
    <cellStyle name="40% - Accent3 3 2 2 2 3 6" xfId="40110" xr:uid="{00000000-0005-0000-0000-000054450000}"/>
    <cellStyle name="40% - Accent3 3 2 2 2 3 7" xfId="52075" xr:uid="{00000000-0005-0000-0000-000055450000}"/>
    <cellStyle name="40% - Accent3 3 2 2 2 4" xfId="13251" xr:uid="{00000000-0005-0000-0000-000056450000}"/>
    <cellStyle name="40% - Accent3 3 2 2 2 4 2" xfId="31178" xr:uid="{00000000-0005-0000-0000-000057450000}"/>
    <cellStyle name="40% - Accent3 3 2 2 2 4 3" xfId="43123" xr:uid="{00000000-0005-0000-0000-000058450000}"/>
    <cellStyle name="40% - Accent3 3 2 2 2 4 4" xfId="55088" xr:uid="{00000000-0005-0000-0000-000059450000}"/>
    <cellStyle name="40% - Accent3 3 2 2 2 5" xfId="19210" xr:uid="{00000000-0005-0000-0000-00005A450000}"/>
    <cellStyle name="40% - Accent3 3 2 2 2 6" xfId="7268" xr:uid="{00000000-0005-0000-0000-00005B450000}"/>
    <cellStyle name="40% - Accent3 3 2 2 2 7" xfId="25195" xr:uid="{00000000-0005-0000-0000-00005C450000}"/>
    <cellStyle name="40% - Accent3 3 2 2 2 8" xfId="37140" xr:uid="{00000000-0005-0000-0000-00005D450000}"/>
    <cellStyle name="40% - Accent3 3 2 2 2 9" xfId="49105" xr:uid="{00000000-0005-0000-0000-00005E450000}"/>
    <cellStyle name="40% - Accent3 3 2 2 3" xfId="2010" xr:uid="{00000000-0005-0000-0000-00005F450000}"/>
    <cellStyle name="40% - Accent3 3 2 2 3 2" xfId="4980" xr:uid="{00000000-0005-0000-0000-000060450000}"/>
    <cellStyle name="40% - Accent3 3 2 2 3 2 2" xfId="16943" xr:uid="{00000000-0005-0000-0000-000061450000}"/>
    <cellStyle name="40% - Accent3 3 2 2 3 2 2 2" xfId="34870" xr:uid="{00000000-0005-0000-0000-000062450000}"/>
    <cellStyle name="40% - Accent3 3 2 2 3 2 2 3" xfId="46815" xr:uid="{00000000-0005-0000-0000-000063450000}"/>
    <cellStyle name="40% - Accent3 3 2 2 3 2 2 4" xfId="58780" xr:uid="{00000000-0005-0000-0000-000064450000}"/>
    <cellStyle name="40% - Accent3 3 2 2 3 2 3" xfId="22902" xr:uid="{00000000-0005-0000-0000-000065450000}"/>
    <cellStyle name="40% - Accent3 3 2 2 3 2 4" xfId="10960" xr:uid="{00000000-0005-0000-0000-000066450000}"/>
    <cellStyle name="40% - Accent3 3 2 2 3 2 5" xfId="28887" xr:uid="{00000000-0005-0000-0000-000067450000}"/>
    <cellStyle name="40% - Accent3 3 2 2 3 2 6" xfId="40832" xr:uid="{00000000-0005-0000-0000-000068450000}"/>
    <cellStyle name="40% - Accent3 3 2 2 3 2 7" xfId="52797" xr:uid="{00000000-0005-0000-0000-000069450000}"/>
    <cellStyle name="40% - Accent3 3 2 2 3 3" xfId="13973" xr:uid="{00000000-0005-0000-0000-00006A450000}"/>
    <cellStyle name="40% - Accent3 3 2 2 3 3 2" xfId="31900" xr:uid="{00000000-0005-0000-0000-00006B450000}"/>
    <cellStyle name="40% - Accent3 3 2 2 3 3 3" xfId="43845" xr:uid="{00000000-0005-0000-0000-00006C450000}"/>
    <cellStyle name="40% - Accent3 3 2 2 3 3 4" xfId="55810" xr:uid="{00000000-0005-0000-0000-00006D450000}"/>
    <cellStyle name="40% - Accent3 3 2 2 3 4" xfId="19932" xr:uid="{00000000-0005-0000-0000-00006E450000}"/>
    <cellStyle name="40% - Accent3 3 2 2 3 5" xfId="7990" xr:uid="{00000000-0005-0000-0000-00006F450000}"/>
    <cellStyle name="40% - Accent3 3 2 2 3 6" xfId="25917" xr:uid="{00000000-0005-0000-0000-000070450000}"/>
    <cellStyle name="40% - Accent3 3 2 2 3 7" xfId="37862" xr:uid="{00000000-0005-0000-0000-000071450000}"/>
    <cellStyle name="40% - Accent3 3 2 2 3 8" xfId="49827" xr:uid="{00000000-0005-0000-0000-000072450000}"/>
    <cellStyle name="40% - Accent3 3 2 2 4" xfId="3536" xr:uid="{00000000-0005-0000-0000-000073450000}"/>
    <cellStyle name="40% - Accent3 3 2 2 4 2" xfId="15499" xr:uid="{00000000-0005-0000-0000-000074450000}"/>
    <cellStyle name="40% - Accent3 3 2 2 4 2 2" xfId="33426" xr:uid="{00000000-0005-0000-0000-000075450000}"/>
    <cellStyle name="40% - Accent3 3 2 2 4 2 3" xfId="45371" xr:uid="{00000000-0005-0000-0000-000076450000}"/>
    <cellStyle name="40% - Accent3 3 2 2 4 2 4" xfId="57336" xr:uid="{00000000-0005-0000-0000-000077450000}"/>
    <cellStyle name="40% - Accent3 3 2 2 4 3" xfId="21458" xr:uid="{00000000-0005-0000-0000-000078450000}"/>
    <cellStyle name="40% - Accent3 3 2 2 4 4" xfId="9516" xr:uid="{00000000-0005-0000-0000-000079450000}"/>
    <cellStyle name="40% - Accent3 3 2 2 4 5" xfId="27443" xr:uid="{00000000-0005-0000-0000-00007A450000}"/>
    <cellStyle name="40% - Accent3 3 2 2 4 6" xfId="39388" xr:uid="{00000000-0005-0000-0000-00007B450000}"/>
    <cellStyle name="40% - Accent3 3 2 2 4 7" xfId="51353" xr:uid="{00000000-0005-0000-0000-00007C450000}"/>
    <cellStyle name="40% - Accent3 3 2 2 5" xfId="12529" xr:uid="{00000000-0005-0000-0000-00007D450000}"/>
    <cellStyle name="40% - Accent3 3 2 2 5 2" xfId="30456" xr:uid="{00000000-0005-0000-0000-00007E450000}"/>
    <cellStyle name="40% - Accent3 3 2 2 5 3" xfId="42401" xr:uid="{00000000-0005-0000-0000-00007F450000}"/>
    <cellStyle name="40% - Accent3 3 2 2 5 4" xfId="54366" xr:uid="{00000000-0005-0000-0000-000080450000}"/>
    <cellStyle name="40% - Accent3 3 2 2 6" xfId="18488" xr:uid="{00000000-0005-0000-0000-000081450000}"/>
    <cellStyle name="40% - Accent3 3 2 2 7" xfId="6546" xr:uid="{00000000-0005-0000-0000-000082450000}"/>
    <cellStyle name="40% - Accent3 3 2 2 8" xfId="24473" xr:uid="{00000000-0005-0000-0000-000083450000}"/>
    <cellStyle name="40% - Accent3 3 2 2 9" xfId="36418" xr:uid="{00000000-0005-0000-0000-000084450000}"/>
    <cellStyle name="40% - Accent3 3 2 3" xfId="940" xr:uid="{00000000-0005-0000-0000-000085450000}"/>
    <cellStyle name="40% - Accent3 3 2 3 2" xfId="2384" xr:uid="{00000000-0005-0000-0000-000086450000}"/>
    <cellStyle name="40% - Accent3 3 2 3 2 2" xfId="5354" xr:uid="{00000000-0005-0000-0000-000087450000}"/>
    <cellStyle name="40% - Accent3 3 2 3 2 2 2" xfId="17317" xr:uid="{00000000-0005-0000-0000-000088450000}"/>
    <cellStyle name="40% - Accent3 3 2 3 2 2 2 2" xfId="35244" xr:uid="{00000000-0005-0000-0000-000089450000}"/>
    <cellStyle name="40% - Accent3 3 2 3 2 2 2 3" xfId="47189" xr:uid="{00000000-0005-0000-0000-00008A450000}"/>
    <cellStyle name="40% - Accent3 3 2 3 2 2 2 4" xfId="59154" xr:uid="{00000000-0005-0000-0000-00008B450000}"/>
    <cellStyle name="40% - Accent3 3 2 3 2 2 3" xfId="23276" xr:uid="{00000000-0005-0000-0000-00008C450000}"/>
    <cellStyle name="40% - Accent3 3 2 3 2 2 4" xfId="11334" xr:uid="{00000000-0005-0000-0000-00008D450000}"/>
    <cellStyle name="40% - Accent3 3 2 3 2 2 5" xfId="29261" xr:uid="{00000000-0005-0000-0000-00008E450000}"/>
    <cellStyle name="40% - Accent3 3 2 3 2 2 6" xfId="41206" xr:uid="{00000000-0005-0000-0000-00008F450000}"/>
    <cellStyle name="40% - Accent3 3 2 3 2 2 7" xfId="53171" xr:uid="{00000000-0005-0000-0000-000090450000}"/>
    <cellStyle name="40% - Accent3 3 2 3 2 3" xfId="14347" xr:uid="{00000000-0005-0000-0000-000091450000}"/>
    <cellStyle name="40% - Accent3 3 2 3 2 3 2" xfId="32274" xr:uid="{00000000-0005-0000-0000-000092450000}"/>
    <cellStyle name="40% - Accent3 3 2 3 2 3 3" xfId="44219" xr:uid="{00000000-0005-0000-0000-000093450000}"/>
    <cellStyle name="40% - Accent3 3 2 3 2 3 4" xfId="56184" xr:uid="{00000000-0005-0000-0000-000094450000}"/>
    <cellStyle name="40% - Accent3 3 2 3 2 4" xfId="20306" xr:uid="{00000000-0005-0000-0000-000095450000}"/>
    <cellStyle name="40% - Accent3 3 2 3 2 5" xfId="8364" xr:uid="{00000000-0005-0000-0000-000096450000}"/>
    <cellStyle name="40% - Accent3 3 2 3 2 6" xfId="26291" xr:uid="{00000000-0005-0000-0000-000097450000}"/>
    <cellStyle name="40% - Accent3 3 2 3 2 7" xfId="38236" xr:uid="{00000000-0005-0000-0000-000098450000}"/>
    <cellStyle name="40% - Accent3 3 2 3 2 8" xfId="50201" xr:uid="{00000000-0005-0000-0000-000099450000}"/>
    <cellStyle name="40% - Accent3 3 2 3 3" xfId="3910" xr:uid="{00000000-0005-0000-0000-00009A450000}"/>
    <cellStyle name="40% - Accent3 3 2 3 3 2" xfId="15873" xr:uid="{00000000-0005-0000-0000-00009B450000}"/>
    <cellStyle name="40% - Accent3 3 2 3 3 2 2" xfId="33800" xr:uid="{00000000-0005-0000-0000-00009C450000}"/>
    <cellStyle name="40% - Accent3 3 2 3 3 2 3" xfId="45745" xr:uid="{00000000-0005-0000-0000-00009D450000}"/>
    <cellStyle name="40% - Accent3 3 2 3 3 2 4" xfId="57710" xr:uid="{00000000-0005-0000-0000-00009E450000}"/>
    <cellStyle name="40% - Accent3 3 2 3 3 3" xfId="21832" xr:uid="{00000000-0005-0000-0000-00009F450000}"/>
    <cellStyle name="40% - Accent3 3 2 3 3 4" xfId="9890" xr:uid="{00000000-0005-0000-0000-0000A0450000}"/>
    <cellStyle name="40% - Accent3 3 2 3 3 5" xfId="27817" xr:uid="{00000000-0005-0000-0000-0000A1450000}"/>
    <cellStyle name="40% - Accent3 3 2 3 3 6" xfId="39762" xr:uid="{00000000-0005-0000-0000-0000A2450000}"/>
    <cellStyle name="40% - Accent3 3 2 3 3 7" xfId="51727" xr:uid="{00000000-0005-0000-0000-0000A3450000}"/>
    <cellStyle name="40% - Accent3 3 2 3 4" xfId="12903" xr:uid="{00000000-0005-0000-0000-0000A4450000}"/>
    <cellStyle name="40% - Accent3 3 2 3 4 2" xfId="30830" xr:uid="{00000000-0005-0000-0000-0000A5450000}"/>
    <cellStyle name="40% - Accent3 3 2 3 4 3" xfId="42775" xr:uid="{00000000-0005-0000-0000-0000A6450000}"/>
    <cellStyle name="40% - Accent3 3 2 3 4 4" xfId="54740" xr:uid="{00000000-0005-0000-0000-0000A7450000}"/>
    <cellStyle name="40% - Accent3 3 2 3 5" xfId="18862" xr:uid="{00000000-0005-0000-0000-0000A8450000}"/>
    <cellStyle name="40% - Accent3 3 2 3 6" xfId="6920" xr:uid="{00000000-0005-0000-0000-0000A9450000}"/>
    <cellStyle name="40% - Accent3 3 2 3 7" xfId="24847" xr:uid="{00000000-0005-0000-0000-0000AA450000}"/>
    <cellStyle name="40% - Accent3 3 2 3 8" xfId="36792" xr:uid="{00000000-0005-0000-0000-0000AB450000}"/>
    <cellStyle name="40% - Accent3 3 2 3 9" xfId="48757" xr:uid="{00000000-0005-0000-0000-0000AC450000}"/>
    <cellStyle name="40% - Accent3 3 2 4" xfId="1662" xr:uid="{00000000-0005-0000-0000-0000AD450000}"/>
    <cellStyle name="40% - Accent3 3 2 4 2" xfId="4632" xr:uid="{00000000-0005-0000-0000-0000AE450000}"/>
    <cellStyle name="40% - Accent3 3 2 4 2 2" xfId="16595" xr:uid="{00000000-0005-0000-0000-0000AF450000}"/>
    <cellStyle name="40% - Accent3 3 2 4 2 2 2" xfId="34522" xr:uid="{00000000-0005-0000-0000-0000B0450000}"/>
    <cellStyle name="40% - Accent3 3 2 4 2 2 3" xfId="46467" xr:uid="{00000000-0005-0000-0000-0000B1450000}"/>
    <cellStyle name="40% - Accent3 3 2 4 2 2 4" xfId="58432" xr:uid="{00000000-0005-0000-0000-0000B2450000}"/>
    <cellStyle name="40% - Accent3 3 2 4 2 3" xfId="22554" xr:uid="{00000000-0005-0000-0000-0000B3450000}"/>
    <cellStyle name="40% - Accent3 3 2 4 2 4" xfId="10612" xr:uid="{00000000-0005-0000-0000-0000B4450000}"/>
    <cellStyle name="40% - Accent3 3 2 4 2 5" xfId="28539" xr:uid="{00000000-0005-0000-0000-0000B5450000}"/>
    <cellStyle name="40% - Accent3 3 2 4 2 6" xfId="40484" xr:uid="{00000000-0005-0000-0000-0000B6450000}"/>
    <cellStyle name="40% - Accent3 3 2 4 2 7" xfId="52449" xr:uid="{00000000-0005-0000-0000-0000B7450000}"/>
    <cellStyle name="40% - Accent3 3 2 4 3" xfId="13625" xr:uid="{00000000-0005-0000-0000-0000B8450000}"/>
    <cellStyle name="40% - Accent3 3 2 4 3 2" xfId="31552" xr:uid="{00000000-0005-0000-0000-0000B9450000}"/>
    <cellStyle name="40% - Accent3 3 2 4 3 3" xfId="43497" xr:uid="{00000000-0005-0000-0000-0000BA450000}"/>
    <cellStyle name="40% - Accent3 3 2 4 3 4" xfId="55462" xr:uid="{00000000-0005-0000-0000-0000BB450000}"/>
    <cellStyle name="40% - Accent3 3 2 4 4" xfId="19584" xr:uid="{00000000-0005-0000-0000-0000BC450000}"/>
    <cellStyle name="40% - Accent3 3 2 4 5" xfId="7642" xr:uid="{00000000-0005-0000-0000-0000BD450000}"/>
    <cellStyle name="40% - Accent3 3 2 4 6" xfId="25569" xr:uid="{00000000-0005-0000-0000-0000BE450000}"/>
    <cellStyle name="40% - Accent3 3 2 4 7" xfId="37514" xr:uid="{00000000-0005-0000-0000-0000BF450000}"/>
    <cellStyle name="40% - Accent3 3 2 4 8" xfId="49479" xr:uid="{00000000-0005-0000-0000-0000C0450000}"/>
    <cellStyle name="40% - Accent3 3 2 5" xfId="3188" xr:uid="{00000000-0005-0000-0000-0000C1450000}"/>
    <cellStyle name="40% - Accent3 3 2 5 2" xfId="15151" xr:uid="{00000000-0005-0000-0000-0000C2450000}"/>
    <cellStyle name="40% - Accent3 3 2 5 2 2" xfId="33078" xr:uid="{00000000-0005-0000-0000-0000C3450000}"/>
    <cellStyle name="40% - Accent3 3 2 5 2 3" xfId="45023" xr:uid="{00000000-0005-0000-0000-0000C4450000}"/>
    <cellStyle name="40% - Accent3 3 2 5 2 4" xfId="56988" xr:uid="{00000000-0005-0000-0000-0000C5450000}"/>
    <cellStyle name="40% - Accent3 3 2 5 3" xfId="21110" xr:uid="{00000000-0005-0000-0000-0000C6450000}"/>
    <cellStyle name="40% - Accent3 3 2 5 4" xfId="9168" xr:uid="{00000000-0005-0000-0000-0000C7450000}"/>
    <cellStyle name="40% - Accent3 3 2 5 5" xfId="27095" xr:uid="{00000000-0005-0000-0000-0000C8450000}"/>
    <cellStyle name="40% - Accent3 3 2 5 6" xfId="39040" xr:uid="{00000000-0005-0000-0000-0000C9450000}"/>
    <cellStyle name="40% - Accent3 3 2 5 7" xfId="51005" xr:uid="{00000000-0005-0000-0000-0000CA450000}"/>
    <cellStyle name="40% - Accent3 3 2 6" xfId="12181" xr:uid="{00000000-0005-0000-0000-0000CB450000}"/>
    <cellStyle name="40% - Accent3 3 2 6 2" xfId="30108" xr:uid="{00000000-0005-0000-0000-0000CC450000}"/>
    <cellStyle name="40% - Accent3 3 2 6 3" xfId="42053" xr:uid="{00000000-0005-0000-0000-0000CD450000}"/>
    <cellStyle name="40% - Accent3 3 2 6 4" xfId="54018" xr:uid="{00000000-0005-0000-0000-0000CE450000}"/>
    <cellStyle name="40% - Accent3 3 2 7" xfId="18140" xr:uid="{00000000-0005-0000-0000-0000CF450000}"/>
    <cellStyle name="40% - Accent3 3 2 8" xfId="6198" xr:uid="{00000000-0005-0000-0000-0000D0450000}"/>
    <cellStyle name="40% - Accent3 3 2 9" xfId="24125" xr:uid="{00000000-0005-0000-0000-0000D1450000}"/>
    <cellStyle name="40% - Accent3 3 3" xfId="334" xr:uid="{00000000-0005-0000-0000-0000D2450000}"/>
    <cellStyle name="40% - Accent3 3 3 10" xfId="36186" xr:uid="{00000000-0005-0000-0000-0000D3450000}"/>
    <cellStyle name="40% - Accent3 3 3 11" xfId="48151" xr:uid="{00000000-0005-0000-0000-0000D4450000}"/>
    <cellStyle name="40% - Accent3 3 3 2" xfId="682" xr:uid="{00000000-0005-0000-0000-0000D5450000}"/>
    <cellStyle name="40% - Accent3 3 3 2 10" xfId="48499" xr:uid="{00000000-0005-0000-0000-0000D6450000}"/>
    <cellStyle name="40% - Accent3 3 3 2 2" xfId="1404" xr:uid="{00000000-0005-0000-0000-0000D7450000}"/>
    <cellStyle name="40% - Accent3 3 3 2 2 2" xfId="2848" xr:uid="{00000000-0005-0000-0000-0000D8450000}"/>
    <cellStyle name="40% - Accent3 3 3 2 2 2 2" xfId="5818" xr:uid="{00000000-0005-0000-0000-0000D9450000}"/>
    <cellStyle name="40% - Accent3 3 3 2 2 2 2 2" xfId="17781" xr:uid="{00000000-0005-0000-0000-0000DA450000}"/>
    <cellStyle name="40% - Accent3 3 3 2 2 2 2 2 2" xfId="35708" xr:uid="{00000000-0005-0000-0000-0000DB450000}"/>
    <cellStyle name="40% - Accent3 3 3 2 2 2 2 2 3" xfId="47653" xr:uid="{00000000-0005-0000-0000-0000DC450000}"/>
    <cellStyle name="40% - Accent3 3 3 2 2 2 2 2 4" xfId="59618" xr:uid="{00000000-0005-0000-0000-0000DD450000}"/>
    <cellStyle name="40% - Accent3 3 3 2 2 2 2 3" xfId="23740" xr:uid="{00000000-0005-0000-0000-0000DE450000}"/>
    <cellStyle name="40% - Accent3 3 3 2 2 2 2 4" xfId="11798" xr:uid="{00000000-0005-0000-0000-0000DF450000}"/>
    <cellStyle name="40% - Accent3 3 3 2 2 2 2 5" xfId="29725" xr:uid="{00000000-0005-0000-0000-0000E0450000}"/>
    <cellStyle name="40% - Accent3 3 3 2 2 2 2 6" xfId="41670" xr:uid="{00000000-0005-0000-0000-0000E1450000}"/>
    <cellStyle name="40% - Accent3 3 3 2 2 2 2 7" xfId="53635" xr:uid="{00000000-0005-0000-0000-0000E2450000}"/>
    <cellStyle name="40% - Accent3 3 3 2 2 2 3" xfId="14811" xr:uid="{00000000-0005-0000-0000-0000E3450000}"/>
    <cellStyle name="40% - Accent3 3 3 2 2 2 3 2" xfId="32738" xr:uid="{00000000-0005-0000-0000-0000E4450000}"/>
    <cellStyle name="40% - Accent3 3 3 2 2 2 3 3" xfId="44683" xr:uid="{00000000-0005-0000-0000-0000E5450000}"/>
    <cellStyle name="40% - Accent3 3 3 2 2 2 3 4" xfId="56648" xr:uid="{00000000-0005-0000-0000-0000E6450000}"/>
    <cellStyle name="40% - Accent3 3 3 2 2 2 4" xfId="20770" xr:uid="{00000000-0005-0000-0000-0000E7450000}"/>
    <cellStyle name="40% - Accent3 3 3 2 2 2 5" xfId="8828" xr:uid="{00000000-0005-0000-0000-0000E8450000}"/>
    <cellStyle name="40% - Accent3 3 3 2 2 2 6" xfId="26755" xr:uid="{00000000-0005-0000-0000-0000E9450000}"/>
    <cellStyle name="40% - Accent3 3 3 2 2 2 7" xfId="38700" xr:uid="{00000000-0005-0000-0000-0000EA450000}"/>
    <cellStyle name="40% - Accent3 3 3 2 2 2 8" xfId="50665" xr:uid="{00000000-0005-0000-0000-0000EB450000}"/>
    <cellStyle name="40% - Accent3 3 3 2 2 3" xfId="4374" xr:uid="{00000000-0005-0000-0000-0000EC450000}"/>
    <cellStyle name="40% - Accent3 3 3 2 2 3 2" xfId="16337" xr:uid="{00000000-0005-0000-0000-0000ED450000}"/>
    <cellStyle name="40% - Accent3 3 3 2 2 3 2 2" xfId="34264" xr:uid="{00000000-0005-0000-0000-0000EE450000}"/>
    <cellStyle name="40% - Accent3 3 3 2 2 3 2 3" xfId="46209" xr:uid="{00000000-0005-0000-0000-0000EF450000}"/>
    <cellStyle name="40% - Accent3 3 3 2 2 3 2 4" xfId="58174" xr:uid="{00000000-0005-0000-0000-0000F0450000}"/>
    <cellStyle name="40% - Accent3 3 3 2 2 3 3" xfId="22296" xr:uid="{00000000-0005-0000-0000-0000F1450000}"/>
    <cellStyle name="40% - Accent3 3 3 2 2 3 4" xfId="10354" xr:uid="{00000000-0005-0000-0000-0000F2450000}"/>
    <cellStyle name="40% - Accent3 3 3 2 2 3 5" xfId="28281" xr:uid="{00000000-0005-0000-0000-0000F3450000}"/>
    <cellStyle name="40% - Accent3 3 3 2 2 3 6" xfId="40226" xr:uid="{00000000-0005-0000-0000-0000F4450000}"/>
    <cellStyle name="40% - Accent3 3 3 2 2 3 7" xfId="52191" xr:uid="{00000000-0005-0000-0000-0000F5450000}"/>
    <cellStyle name="40% - Accent3 3 3 2 2 4" xfId="13367" xr:uid="{00000000-0005-0000-0000-0000F6450000}"/>
    <cellStyle name="40% - Accent3 3 3 2 2 4 2" xfId="31294" xr:uid="{00000000-0005-0000-0000-0000F7450000}"/>
    <cellStyle name="40% - Accent3 3 3 2 2 4 3" xfId="43239" xr:uid="{00000000-0005-0000-0000-0000F8450000}"/>
    <cellStyle name="40% - Accent3 3 3 2 2 4 4" xfId="55204" xr:uid="{00000000-0005-0000-0000-0000F9450000}"/>
    <cellStyle name="40% - Accent3 3 3 2 2 5" xfId="19326" xr:uid="{00000000-0005-0000-0000-0000FA450000}"/>
    <cellStyle name="40% - Accent3 3 3 2 2 6" xfId="7384" xr:uid="{00000000-0005-0000-0000-0000FB450000}"/>
    <cellStyle name="40% - Accent3 3 3 2 2 7" xfId="25311" xr:uid="{00000000-0005-0000-0000-0000FC450000}"/>
    <cellStyle name="40% - Accent3 3 3 2 2 8" xfId="37256" xr:uid="{00000000-0005-0000-0000-0000FD450000}"/>
    <cellStyle name="40% - Accent3 3 3 2 2 9" xfId="49221" xr:uid="{00000000-0005-0000-0000-0000FE450000}"/>
    <cellStyle name="40% - Accent3 3 3 2 3" xfId="2126" xr:uid="{00000000-0005-0000-0000-0000FF450000}"/>
    <cellStyle name="40% - Accent3 3 3 2 3 2" xfId="5096" xr:uid="{00000000-0005-0000-0000-000000460000}"/>
    <cellStyle name="40% - Accent3 3 3 2 3 2 2" xfId="17059" xr:uid="{00000000-0005-0000-0000-000001460000}"/>
    <cellStyle name="40% - Accent3 3 3 2 3 2 2 2" xfId="34986" xr:uid="{00000000-0005-0000-0000-000002460000}"/>
    <cellStyle name="40% - Accent3 3 3 2 3 2 2 3" xfId="46931" xr:uid="{00000000-0005-0000-0000-000003460000}"/>
    <cellStyle name="40% - Accent3 3 3 2 3 2 2 4" xfId="58896" xr:uid="{00000000-0005-0000-0000-000004460000}"/>
    <cellStyle name="40% - Accent3 3 3 2 3 2 3" xfId="23018" xr:uid="{00000000-0005-0000-0000-000005460000}"/>
    <cellStyle name="40% - Accent3 3 3 2 3 2 4" xfId="11076" xr:uid="{00000000-0005-0000-0000-000006460000}"/>
    <cellStyle name="40% - Accent3 3 3 2 3 2 5" xfId="29003" xr:uid="{00000000-0005-0000-0000-000007460000}"/>
    <cellStyle name="40% - Accent3 3 3 2 3 2 6" xfId="40948" xr:uid="{00000000-0005-0000-0000-000008460000}"/>
    <cellStyle name="40% - Accent3 3 3 2 3 2 7" xfId="52913" xr:uid="{00000000-0005-0000-0000-000009460000}"/>
    <cellStyle name="40% - Accent3 3 3 2 3 3" xfId="14089" xr:uid="{00000000-0005-0000-0000-00000A460000}"/>
    <cellStyle name="40% - Accent3 3 3 2 3 3 2" xfId="32016" xr:uid="{00000000-0005-0000-0000-00000B460000}"/>
    <cellStyle name="40% - Accent3 3 3 2 3 3 3" xfId="43961" xr:uid="{00000000-0005-0000-0000-00000C460000}"/>
    <cellStyle name="40% - Accent3 3 3 2 3 3 4" xfId="55926" xr:uid="{00000000-0005-0000-0000-00000D460000}"/>
    <cellStyle name="40% - Accent3 3 3 2 3 4" xfId="20048" xr:uid="{00000000-0005-0000-0000-00000E460000}"/>
    <cellStyle name="40% - Accent3 3 3 2 3 5" xfId="8106" xr:uid="{00000000-0005-0000-0000-00000F460000}"/>
    <cellStyle name="40% - Accent3 3 3 2 3 6" xfId="26033" xr:uid="{00000000-0005-0000-0000-000010460000}"/>
    <cellStyle name="40% - Accent3 3 3 2 3 7" xfId="37978" xr:uid="{00000000-0005-0000-0000-000011460000}"/>
    <cellStyle name="40% - Accent3 3 3 2 3 8" xfId="49943" xr:uid="{00000000-0005-0000-0000-000012460000}"/>
    <cellStyle name="40% - Accent3 3 3 2 4" xfId="3652" xr:uid="{00000000-0005-0000-0000-000013460000}"/>
    <cellStyle name="40% - Accent3 3 3 2 4 2" xfId="15615" xr:uid="{00000000-0005-0000-0000-000014460000}"/>
    <cellStyle name="40% - Accent3 3 3 2 4 2 2" xfId="33542" xr:uid="{00000000-0005-0000-0000-000015460000}"/>
    <cellStyle name="40% - Accent3 3 3 2 4 2 3" xfId="45487" xr:uid="{00000000-0005-0000-0000-000016460000}"/>
    <cellStyle name="40% - Accent3 3 3 2 4 2 4" xfId="57452" xr:uid="{00000000-0005-0000-0000-000017460000}"/>
    <cellStyle name="40% - Accent3 3 3 2 4 3" xfId="21574" xr:uid="{00000000-0005-0000-0000-000018460000}"/>
    <cellStyle name="40% - Accent3 3 3 2 4 4" xfId="9632" xr:uid="{00000000-0005-0000-0000-000019460000}"/>
    <cellStyle name="40% - Accent3 3 3 2 4 5" xfId="27559" xr:uid="{00000000-0005-0000-0000-00001A460000}"/>
    <cellStyle name="40% - Accent3 3 3 2 4 6" xfId="39504" xr:uid="{00000000-0005-0000-0000-00001B460000}"/>
    <cellStyle name="40% - Accent3 3 3 2 4 7" xfId="51469" xr:uid="{00000000-0005-0000-0000-00001C460000}"/>
    <cellStyle name="40% - Accent3 3 3 2 5" xfId="12645" xr:uid="{00000000-0005-0000-0000-00001D460000}"/>
    <cellStyle name="40% - Accent3 3 3 2 5 2" xfId="30572" xr:uid="{00000000-0005-0000-0000-00001E460000}"/>
    <cellStyle name="40% - Accent3 3 3 2 5 3" xfId="42517" xr:uid="{00000000-0005-0000-0000-00001F460000}"/>
    <cellStyle name="40% - Accent3 3 3 2 5 4" xfId="54482" xr:uid="{00000000-0005-0000-0000-000020460000}"/>
    <cellStyle name="40% - Accent3 3 3 2 6" xfId="18604" xr:uid="{00000000-0005-0000-0000-000021460000}"/>
    <cellStyle name="40% - Accent3 3 3 2 7" xfId="6662" xr:uid="{00000000-0005-0000-0000-000022460000}"/>
    <cellStyle name="40% - Accent3 3 3 2 8" xfId="24589" xr:uid="{00000000-0005-0000-0000-000023460000}"/>
    <cellStyle name="40% - Accent3 3 3 2 9" xfId="36534" xr:uid="{00000000-0005-0000-0000-000024460000}"/>
    <cellStyle name="40% - Accent3 3 3 3" xfId="1056" xr:uid="{00000000-0005-0000-0000-000025460000}"/>
    <cellStyle name="40% - Accent3 3 3 3 2" xfId="2500" xr:uid="{00000000-0005-0000-0000-000026460000}"/>
    <cellStyle name="40% - Accent3 3 3 3 2 2" xfId="5470" xr:uid="{00000000-0005-0000-0000-000027460000}"/>
    <cellStyle name="40% - Accent3 3 3 3 2 2 2" xfId="17433" xr:uid="{00000000-0005-0000-0000-000028460000}"/>
    <cellStyle name="40% - Accent3 3 3 3 2 2 2 2" xfId="35360" xr:uid="{00000000-0005-0000-0000-000029460000}"/>
    <cellStyle name="40% - Accent3 3 3 3 2 2 2 3" xfId="47305" xr:uid="{00000000-0005-0000-0000-00002A460000}"/>
    <cellStyle name="40% - Accent3 3 3 3 2 2 2 4" xfId="59270" xr:uid="{00000000-0005-0000-0000-00002B460000}"/>
    <cellStyle name="40% - Accent3 3 3 3 2 2 3" xfId="23392" xr:uid="{00000000-0005-0000-0000-00002C460000}"/>
    <cellStyle name="40% - Accent3 3 3 3 2 2 4" xfId="11450" xr:uid="{00000000-0005-0000-0000-00002D460000}"/>
    <cellStyle name="40% - Accent3 3 3 3 2 2 5" xfId="29377" xr:uid="{00000000-0005-0000-0000-00002E460000}"/>
    <cellStyle name="40% - Accent3 3 3 3 2 2 6" xfId="41322" xr:uid="{00000000-0005-0000-0000-00002F460000}"/>
    <cellStyle name="40% - Accent3 3 3 3 2 2 7" xfId="53287" xr:uid="{00000000-0005-0000-0000-000030460000}"/>
    <cellStyle name="40% - Accent3 3 3 3 2 3" xfId="14463" xr:uid="{00000000-0005-0000-0000-000031460000}"/>
    <cellStyle name="40% - Accent3 3 3 3 2 3 2" xfId="32390" xr:uid="{00000000-0005-0000-0000-000032460000}"/>
    <cellStyle name="40% - Accent3 3 3 3 2 3 3" xfId="44335" xr:uid="{00000000-0005-0000-0000-000033460000}"/>
    <cellStyle name="40% - Accent3 3 3 3 2 3 4" xfId="56300" xr:uid="{00000000-0005-0000-0000-000034460000}"/>
    <cellStyle name="40% - Accent3 3 3 3 2 4" xfId="20422" xr:uid="{00000000-0005-0000-0000-000035460000}"/>
    <cellStyle name="40% - Accent3 3 3 3 2 5" xfId="8480" xr:uid="{00000000-0005-0000-0000-000036460000}"/>
    <cellStyle name="40% - Accent3 3 3 3 2 6" xfId="26407" xr:uid="{00000000-0005-0000-0000-000037460000}"/>
    <cellStyle name="40% - Accent3 3 3 3 2 7" xfId="38352" xr:uid="{00000000-0005-0000-0000-000038460000}"/>
    <cellStyle name="40% - Accent3 3 3 3 2 8" xfId="50317" xr:uid="{00000000-0005-0000-0000-000039460000}"/>
    <cellStyle name="40% - Accent3 3 3 3 3" xfId="4026" xr:uid="{00000000-0005-0000-0000-00003A460000}"/>
    <cellStyle name="40% - Accent3 3 3 3 3 2" xfId="15989" xr:uid="{00000000-0005-0000-0000-00003B460000}"/>
    <cellStyle name="40% - Accent3 3 3 3 3 2 2" xfId="33916" xr:uid="{00000000-0005-0000-0000-00003C460000}"/>
    <cellStyle name="40% - Accent3 3 3 3 3 2 3" xfId="45861" xr:uid="{00000000-0005-0000-0000-00003D460000}"/>
    <cellStyle name="40% - Accent3 3 3 3 3 2 4" xfId="57826" xr:uid="{00000000-0005-0000-0000-00003E460000}"/>
    <cellStyle name="40% - Accent3 3 3 3 3 3" xfId="21948" xr:uid="{00000000-0005-0000-0000-00003F460000}"/>
    <cellStyle name="40% - Accent3 3 3 3 3 4" xfId="10006" xr:uid="{00000000-0005-0000-0000-000040460000}"/>
    <cellStyle name="40% - Accent3 3 3 3 3 5" xfId="27933" xr:uid="{00000000-0005-0000-0000-000041460000}"/>
    <cellStyle name="40% - Accent3 3 3 3 3 6" xfId="39878" xr:uid="{00000000-0005-0000-0000-000042460000}"/>
    <cellStyle name="40% - Accent3 3 3 3 3 7" xfId="51843" xr:uid="{00000000-0005-0000-0000-000043460000}"/>
    <cellStyle name="40% - Accent3 3 3 3 4" xfId="13019" xr:uid="{00000000-0005-0000-0000-000044460000}"/>
    <cellStyle name="40% - Accent3 3 3 3 4 2" xfId="30946" xr:uid="{00000000-0005-0000-0000-000045460000}"/>
    <cellStyle name="40% - Accent3 3 3 3 4 3" xfId="42891" xr:uid="{00000000-0005-0000-0000-000046460000}"/>
    <cellStyle name="40% - Accent3 3 3 3 4 4" xfId="54856" xr:uid="{00000000-0005-0000-0000-000047460000}"/>
    <cellStyle name="40% - Accent3 3 3 3 5" xfId="18978" xr:uid="{00000000-0005-0000-0000-000048460000}"/>
    <cellStyle name="40% - Accent3 3 3 3 6" xfId="7036" xr:uid="{00000000-0005-0000-0000-000049460000}"/>
    <cellStyle name="40% - Accent3 3 3 3 7" xfId="24963" xr:uid="{00000000-0005-0000-0000-00004A460000}"/>
    <cellStyle name="40% - Accent3 3 3 3 8" xfId="36908" xr:uid="{00000000-0005-0000-0000-00004B460000}"/>
    <cellStyle name="40% - Accent3 3 3 3 9" xfId="48873" xr:uid="{00000000-0005-0000-0000-00004C460000}"/>
    <cellStyle name="40% - Accent3 3 3 4" xfId="1778" xr:uid="{00000000-0005-0000-0000-00004D460000}"/>
    <cellStyle name="40% - Accent3 3 3 4 2" xfId="4748" xr:uid="{00000000-0005-0000-0000-00004E460000}"/>
    <cellStyle name="40% - Accent3 3 3 4 2 2" xfId="16711" xr:uid="{00000000-0005-0000-0000-00004F460000}"/>
    <cellStyle name="40% - Accent3 3 3 4 2 2 2" xfId="34638" xr:uid="{00000000-0005-0000-0000-000050460000}"/>
    <cellStyle name="40% - Accent3 3 3 4 2 2 3" xfId="46583" xr:uid="{00000000-0005-0000-0000-000051460000}"/>
    <cellStyle name="40% - Accent3 3 3 4 2 2 4" xfId="58548" xr:uid="{00000000-0005-0000-0000-000052460000}"/>
    <cellStyle name="40% - Accent3 3 3 4 2 3" xfId="22670" xr:uid="{00000000-0005-0000-0000-000053460000}"/>
    <cellStyle name="40% - Accent3 3 3 4 2 4" xfId="10728" xr:uid="{00000000-0005-0000-0000-000054460000}"/>
    <cellStyle name="40% - Accent3 3 3 4 2 5" xfId="28655" xr:uid="{00000000-0005-0000-0000-000055460000}"/>
    <cellStyle name="40% - Accent3 3 3 4 2 6" xfId="40600" xr:uid="{00000000-0005-0000-0000-000056460000}"/>
    <cellStyle name="40% - Accent3 3 3 4 2 7" xfId="52565" xr:uid="{00000000-0005-0000-0000-000057460000}"/>
    <cellStyle name="40% - Accent3 3 3 4 3" xfId="13741" xr:uid="{00000000-0005-0000-0000-000058460000}"/>
    <cellStyle name="40% - Accent3 3 3 4 3 2" xfId="31668" xr:uid="{00000000-0005-0000-0000-000059460000}"/>
    <cellStyle name="40% - Accent3 3 3 4 3 3" xfId="43613" xr:uid="{00000000-0005-0000-0000-00005A460000}"/>
    <cellStyle name="40% - Accent3 3 3 4 3 4" xfId="55578" xr:uid="{00000000-0005-0000-0000-00005B460000}"/>
    <cellStyle name="40% - Accent3 3 3 4 4" xfId="19700" xr:uid="{00000000-0005-0000-0000-00005C460000}"/>
    <cellStyle name="40% - Accent3 3 3 4 5" xfId="7758" xr:uid="{00000000-0005-0000-0000-00005D460000}"/>
    <cellStyle name="40% - Accent3 3 3 4 6" xfId="25685" xr:uid="{00000000-0005-0000-0000-00005E460000}"/>
    <cellStyle name="40% - Accent3 3 3 4 7" xfId="37630" xr:uid="{00000000-0005-0000-0000-00005F460000}"/>
    <cellStyle name="40% - Accent3 3 3 4 8" xfId="49595" xr:uid="{00000000-0005-0000-0000-000060460000}"/>
    <cellStyle name="40% - Accent3 3 3 5" xfId="3304" xr:uid="{00000000-0005-0000-0000-000061460000}"/>
    <cellStyle name="40% - Accent3 3 3 5 2" xfId="15267" xr:uid="{00000000-0005-0000-0000-000062460000}"/>
    <cellStyle name="40% - Accent3 3 3 5 2 2" xfId="33194" xr:uid="{00000000-0005-0000-0000-000063460000}"/>
    <cellStyle name="40% - Accent3 3 3 5 2 3" xfId="45139" xr:uid="{00000000-0005-0000-0000-000064460000}"/>
    <cellStyle name="40% - Accent3 3 3 5 2 4" xfId="57104" xr:uid="{00000000-0005-0000-0000-000065460000}"/>
    <cellStyle name="40% - Accent3 3 3 5 3" xfId="21226" xr:uid="{00000000-0005-0000-0000-000066460000}"/>
    <cellStyle name="40% - Accent3 3 3 5 4" xfId="9284" xr:uid="{00000000-0005-0000-0000-000067460000}"/>
    <cellStyle name="40% - Accent3 3 3 5 5" xfId="27211" xr:uid="{00000000-0005-0000-0000-000068460000}"/>
    <cellStyle name="40% - Accent3 3 3 5 6" xfId="39156" xr:uid="{00000000-0005-0000-0000-000069460000}"/>
    <cellStyle name="40% - Accent3 3 3 5 7" xfId="51121" xr:uid="{00000000-0005-0000-0000-00006A460000}"/>
    <cellStyle name="40% - Accent3 3 3 6" xfId="12297" xr:uid="{00000000-0005-0000-0000-00006B460000}"/>
    <cellStyle name="40% - Accent3 3 3 6 2" xfId="30224" xr:uid="{00000000-0005-0000-0000-00006C460000}"/>
    <cellStyle name="40% - Accent3 3 3 6 3" xfId="42169" xr:uid="{00000000-0005-0000-0000-00006D460000}"/>
    <cellStyle name="40% - Accent3 3 3 6 4" xfId="54134" xr:uid="{00000000-0005-0000-0000-00006E460000}"/>
    <cellStyle name="40% - Accent3 3 3 7" xfId="18256" xr:uid="{00000000-0005-0000-0000-00006F460000}"/>
    <cellStyle name="40% - Accent3 3 3 8" xfId="6314" xr:uid="{00000000-0005-0000-0000-000070460000}"/>
    <cellStyle name="40% - Accent3 3 3 9" xfId="24241" xr:uid="{00000000-0005-0000-0000-000071460000}"/>
    <cellStyle name="40% - Accent3 3 4" xfId="450" xr:uid="{00000000-0005-0000-0000-000072460000}"/>
    <cellStyle name="40% - Accent3 3 4 10" xfId="48267" xr:uid="{00000000-0005-0000-0000-000073460000}"/>
    <cellStyle name="40% - Accent3 3 4 2" xfId="1172" xr:uid="{00000000-0005-0000-0000-000074460000}"/>
    <cellStyle name="40% - Accent3 3 4 2 2" xfId="2616" xr:uid="{00000000-0005-0000-0000-000075460000}"/>
    <cellStyle name="40% - Accent3 3 4 2 2 2" xfId="5586" xr:uid="{00000000-0005-0000-0000-000076460000}"/>
    <cellStyle name="40% - Accent3 3 4 2 2 2 2" xfId="17549" xr:uid="{00000000-0005-0000-0000-000077460000}"/>
    <cellStyle name="40% - Accent3 3 4 2 2 2 2 2" xfId="35476" xr:uid="{00000000-0005-0000-0000-000078460000}"/>
    <cellStyle name="40% - Accent3 3 4 2 2 2 2 3" xfId="47421" xr:uid="{00000000-0005-0000-0000-000079460000}"/>
    <cellStyle name="40% - Accent3 3 4 2 2 2 2 4" xfId="59386" xr:uid="{00000000-0005-0000-0000-00007A460000}"/>
    <cellStyle name="40% - Accent3 3 4 2 2 2 3" xfId="23508" xr:uid="{00000000-0005-0000-0000-00007B460000}"/>
    <cellStyle name="40% - Accent3 3 4 2 2 2 4" xfId="11566" xr:uid="{00000000-0005-0000-0000-00007C460000}"/>
    <cellStyle name="40% - Accent3 3 4 2 2 2 5" xfId="29493" xr:uid="{00000000-0005-0000-0000-00007D460000}"/>
    <cellStyle name="40% - Accent3 3 4 2 2 2 6" xfId="41438" xr:uid="{00000000-0005-0000-0000-00007E460000}"/>
    <cellStyle name="40% - Accent3 3 4 2 2 2 7" xfId="53403" xr:uid="{00000000-0005-0000-0000-00007F460000}"/>
    <cellStyle name="40% - Accent3 3 4 2 2 3" xfId="14579" xr:uid="{00000000-0005-0000-0000-000080460000}"/>
    <cellStyle name="40% - Accent3 3 4 2 2 3 2" xfId="32506" xr:uid="{00000000-0005-0000-0000-000081460000}"/>
    <cellStyle name="40% - Accent3 3 4 2 2 3 3" xfId="44451" xr:uid="{00000000-0005-0000-0000-000082460000}"/>
    <cellStyle name="40% - Accent3 3 4 2 2 3 4" xfId="56416" xr:uid="{00000000-0005-0000-0000-000083460000}"/>
    <cellStyle name="40% - Accent3 3 4 2 2 4" xfId="20538" xr:uid="{00000000-0005-0000-0000-000084460000}"/>
    <cellStyle name="40% - Accent3 3 4 2 2 5" xfId="8596" xr:uid="{00000000-0005-0000-0000-000085460000}"/>
    <cellStyle name="40% - Accent3 3 4 2 2 6" xfId="26523" xr:uid="{00000000-0005-0000-0000-000086460000}"/>
    <cellStyle name="40% - Accent3 3 4 2 2 7" xfId="38468" xr:uid="{00000000-0005-0000-0000-000087460000}"/>
    <cellStyle name="40% - Accent3 3 4 2 2 8" xfId="50433" xr:uid="{00000000-0005-0000-0000-000088460000}"/>
    <cellStyle name="40% - Accent3 3 4 2 3" xfId="4142" xr:uid="{00000000-0005-0000-0000-000089460000}"/>
    <cellStyle name="40% - Accent3 3 4 2 3 2" xfId="16105" xr:uid="{00000000-0005-0000-0000-00008A460000}"/>
    <cellStyle name="40% - Accent3 3 4 2 3 2 2" xfId="34032" xr:uid="{00000000-0005-0000-0000-00008B460000}"/>
    <cellStyle name="40% - Accent3 3 4 2 3 2 3" xfId="45977" xr:uid="{00000000-0005-0000-0000-00008C460000}"/>
    <cellStyle name="40% - Accent3 3 4 2 3 2 4" xfId="57942" xr:uid="{00000000-0005-0000-0000-00008D460000}"/>
    <cellStyle name="40% - Accent3 3 4 2 3 3" xfId="22064" xr:uid="{00000000-0005-0000-0000-00008E460000}"/>
    <cellStyle name="40% - Accent3 3 4 2 3 4" xfId="10122" xr:uid="{00000000-0005-0000-0000-00008F460000}"/>
    <cellStyle name="40% - Accent3 3 4 2 3 5" xfId="28049" xr:uid="{00000000-0005-0000-0000-000090460000}"/>
    <cellStyle name="40% - Accent3 3 4 2 3 6" xfId="39994" xr:uid="{00000000-0005-0000-0000-000091460000}"/>
    <cellStyle name="40% - Accent3 3 4 2 3 7" xfId="51959" xr:uid="{00000000-0005-0000-0000-000092460000}"/>
    <cellStyle name="40% - Accent3 3 4 2 4" xfId="13135" xr:uid="{00000000-0005-0000-0000-000093460000}"/>
    <cellStyle name="40% - Accent3 3 4 2 4 2" xfId="31062" xr:uid="{00000000-0005-0000-0000-000094460000}"/>
    <cellStyle name="40% - Accent3 3 4 2 4 3" xfId="43007" xr:uid="{00000000-0005-0000-0000-000095460000}"/>
    <cellStyle name="40% - Accent3 3 4 2 4 4" xfId="54972" xr:uid="{00000000-0005-0000-0000-000096460000}"/>
    <cellStyle name="40% - Accent3 3 4 2 5" xfId="19094" xr:uid="{00000000-0005-0000-0000-000097460000}"/>
    <cellStyle name="40% - Accent3 3 4 2 6" xfId="7152" xr:uid="{00000000-0005-0000-0000-000098460000}"/>
    <cellStyle name="40% - Accent3 3 4 2 7" xfId="25079" xr:uid="{00000000-0005-0000-0000-000099460000}"/>
    <cellStyle name="40% - Accent3 3 4 2 8" xfId="37024" xr:uid="{00000000-0005-0000-0000-00009A460000}"/>
    <cellStyle name="40% - Accent3 3 4 2 9" xfId="48989" xr:uid="{00000000-0005-0000-0000-00009B460000}"/>
    <cellStyle name="40% - Accent3 3 4 3" xfId="1894" xr:uid="{00000000-0005-0000-0000-00009C460000}"/>
    <cellStyle name="40% - Accent3 3 4 3 2" xfId="4864" xr:uid="{00000000-0005-0000-0000-00009D460000}"/>
    <cellStyle name="40% - Accent3 3 4 3 2 2" xfId="16827" xr:uid="{00000000-0005-0000-0000-00009E460000}"/>
    <cellStyle name="40% - Accent3 3 4 3 2 2 2" xfId="34754" xr:uid="{00000000-0005-0000-0000-00009F460000}"/>
    <cellStyle name="40% - Accent3 3 4 3 2 2 3" xfId="46699" xr:uid="{00000000-0005-0000-0000-0000A0460000}"/>
    <cellStyle name="40% - Accent3 3 4 3 2 2 4" xfId="58664" xr:uid="{00000000-0005-0000-0000-0000A1460000}"/>
    <cellStyle name="40% - Accent3 3 4 3 2 3" xfId="22786" xr:uid="{00000000-0005-0000-0000-0000A2460000}"/>
    <cellStyle name="40% - Accent3 3 4 3 2 4" xfId="10844" xr:uid="{00000000-0005-0000-0000-0000A3460000}"/>
    <cellStyle name="40% - Accent3 3 4 3 2 5" xfId="28771" xr:uid="{00000000-0005-0000-0000-0000A4460000}"/>
    <cellStyle name="40% - Accent3 3 4 3 2 6" xfId="40716" xr:uid="{00000000-0005-0000-0000-0000A5460000}"/>
    <cellStyle name="40% - Accent3 3 4 3 2 7" xfId="52681" xr:uid="{00000000-0005-0000-0000-0000A6460000}"/>
    <cellStyle name="40% - Accent3 3 4 3 3" xfId="13857" xr:uid="{00000000-0005-0000-0000-0000A7460000}"/>
    <cellStyle name="40% - Accent3 3 4 3 3 2" xfId="31784" xr:uid="{00000000-0005-0000-0000-0000A8460000}"/>
    <cellStyle name="40% - Accent3 3 4 3 3 3" xfId="43729" xr:uid="{00000000-0005-0000-0000-0000A9460000}"/>
    <cellStyle name="40% - Accent3 3 4 3 3 4" xfId="55694" xr:uid="{00000000-0005-0000-0000-0000AA460000}"/>
    <cellStyle name="40% - Accent3 3 4 3 4" xfId="19816" xr:uid="{00000000-0005-0000-0000-0000AB460000}"/>
    <cellStyle name="40% - Accent3 3 4 3 5" xfId="7874" xr:uid="{00000000-0005-0000-0000-0000AC460000}"/>
    <cellStyle name="40% - Accent3 3 4 3 6" xfId="25801" xr:uid="{00000000-0005-0000-0000-0000AD460000}"/>
    <cellStyle name="40% - Accent3 3 4 3 7" xfId="37746" xr:uid="{00000000-0005-0000-0000-0000AE460000}"/>
    <cellStyle name="40% - Accent3 3 4 3 8" xfId="49711" xr:uid="{00000000-0005-0000-0000-0000AF460000}"/>
    <cellStyle name="40% - Accent3 3 4 4" xfId="3420" xr:uid="{00000000-0005-0000-0000-0000B0460000}"/>
    <cellStyle name="40% - Accent3 3 4 4 2" xfId="15383" xr:uid="{00000000-0005-0000-0000-0000B1460000}"/>
    <cellStyle name="40% - Accent3 3 4 4 2 2" xfId="33310" xr:uid="{00000000-0005-0000-0000-0000B2460000}"/>
    <cellStyle name="40% - Accent3 3 4 4 2 3" xfId="45255" xr:uid="{00000000-0005-0000-0000-0000B3460000}"/>
    <cellStyle name="40% - Accent3 3 4 4 2 4" xfId="57220" xr:uid="{00000000-0005-0000-0000-0000B4460000}"/>
    <cellStyle name="40% - Accent3 3 4 4 3" xfId="21342" xr:uid="{00000000-0005-0000-0000-0000B5460000}"/>
    <cellStyle name="40% - Accent3 3 4 4 4" xfId="9400" xr:uid="{00000000-0005-0000-0000-0000B6460000}"/>
    <cellStyle name="40% - Accent3 3 4 4 5" xfId="27327" xr:uid="{00000000-0005-0000-0000-0000B7460000}"/>
    <cellStyle name="40% - Accent3 3 4 4 6" xfId="39272" xr:uid="{00000000-0005-0000-0000-0000B8460000}"/>
    <cellStyle name="40% - Accent3 3 4 4 7" xfId="51237" xr:uid="{00000000-0005-0000-0000-0000B9460000}"/>
    <cellStyle name="40% - Accent3 3 4 5" xfId="12413" xr:uid="{00000000-0005-0000-0000-0000BA460000}"/>
    <cellStyle name="40% - Accent3 3 4 5 2" xfId="30340" xr:uid="{00000000-0005-0000-0000-0000BB460000}"/>
    <cellStyle name="40% - Accent3 3 4 5 3" xfId="42285" xr:uid="{00000000-0005-0000-0000-0000BC460000}"/>
    <cellStyle name="40% - Accent3 3 4 5 4" xfId="54250" xr:uid="{00000000-0005-0000-0000-0000BD460000}"/>
    <cellStyle name="40% - Accent3 3 4 6" xfId="18372" xr:uid="{00000000-0005-0000-0000-0000BE460000}"/>
    <cellStyle name="40% - Accent3 3 4 7" xfId="6430" xr:uid="{00000000-0005-0000-0000-0000BF460000}"/>
    <cellStyle name="40% - Accent3 3 4 8" xfId="24357" xr:uid="{00000000-0005-0000-0000-0000C0460000}"/>
    <cellStyle name="40% - Accent3 3 4 9" xfId="36302" xr:uid="{00000000-0005-0000-0000-0000C1460000}"/>
    <cellStyle name="40% - Accent3 3 5" xfId="824" xr:uid="{00000000-0005-0000-0000-0000C2460000}"/>
    <cellStyle name="40% - Accent3 3 5 2" xfId="2268" xr:uid="{00000000-0005-0000-0000-0000C3460000}"/>
    <cellStyle name="40% - Accent3 3 5 2 2" xfId="5238" xr:uid="{00000000-0005-0000-0000-0000C4460000}"/>
    <cellStyle name="40% - Accent3 3 5 2 2 2" xfId="17201" xr:uid="{00000000-0005-0000-0000-0000C5460000}"/>
    <cellStyle name="40% - Accent3 3 5 2 2 2 2" xfId="35128" xr:uid="{00000000-0005-0000-0000-0000C6460000}"/>
    <cellStyle name="40% - Accent3 3 5 2 2 2 3" xfId="47073" xr:uid="{00000000-0005-0000-0000-0000C7460000}"/>
    <cellStyle name="40% - Accent3 3 5 2 2 2 4" xfId="59038" xr:uid="{00000000-0005-0000-0000-0000C8460000}"/>
    <cellStyle name="40% - Accent3 3 5 2 2 3" xfId="23160" xr:uid="{00000000-0005-0000-0000-0000C9460000}"/>
    <cellStyle name="40% - Accent3 3 5 2 2 4" xfId="11218" xr:uid="{00000000-0005-0000-0000-0000CA460000}"/>
    <cellStyle name="40% - Accent3 3 5 2 2 5" xfId="29145" xr:uid="{00000000-0005-0000-0000-0000CB460000}"/>
    <cellStyle name="40% - Accent3 3 5 2 2 6" xfId="41090" xr:uid="{00000000-0005-0000-0000-0000CC460000}"/>
    <cellStyle name="40% - Accent3 3 5 2 2 7" xfId="53055" xr:uid="{00000000-0005-0000-0000-0000CD460000}"/>
    <cellStyle name="40% - Accent3 3 5 2 3" xfId="14231" xr:uid="{00000000-0005-0000-0000-0000CE460000}"/>
    <cellStyle name="40% - Accent3 3 5 2 3 2" xfId="32158" xr:uid="{00000000-0005-0000-0000-0000CF460000}"/>
    <cellStyle name="40% - Accent3 3 5 2 3 3" xfId="44103" xr:uid="{00000000-0005-0000-0000-0000D0460000}"/>
    <cellStyle name="40% - Accent3 3 5 2 3 4" xfId="56068" xr:uid="{00000000-0005-0000-0000-0000D1460000}"/>
    <cellStyle name="40% - Accent3 3 5 2 4" xfId="20190" xr:uid="{00000000-0005-0000-0000-0000D2460000}"/>
    <cellStyle name="40% - Accent3 3 5 2 5" xfId="8248" xr:uid="{00000000-0005-0000-0000-0000D3460000}"/>
    <cellStyle name="40% - Accent3 3 5 2 6" xfId="26175" xr:uid="{00000000-0005-0000-0000-0000D4460000}"/>
    <cellStyle name="40% - Accent3 3 5 2 7" xfId="38120" xr:uid="{00000000-0005-0000-0000-0000D5460000}"/>
    <cellStyle name="40% - Accent3 3 5 2 8" xfId="50085" xr:uid="{00000000-0005-0000-0000-0000D6460000}"/>
    <cellStyle name="40% - Accent3 3 5 3" xfId="3794" xr:uid="{00000000-0005-0000-0000-0000D7460000}"/>
    <cellStyle name="40% - Accent3 3 5 3 2" xfId="15757" xr:uid="{00000000-0005-0000-0000-0000D8460000}"/>
    <cellStyle name="40% - Accent3 3 5 3 2 2" xfId="33684" xr:uid="{00000000-0005-0000-0000-0000D9460000}"/>
    <cellStyle name="40% - Accent3 3 5 3 2 3" xfId="45629" xr:uid="{00000000-0005-0000-0000-0000DA460000}"/>
    <cellStyle name="40% - Accent3 3 5 3 2 4" xfId="57594" xr:uid="{00000000-0005-0000-0000-0000DB460000}"/>
    <cellStyle name="40% - Accent3 3 5 3 3" xfId="21716" xr:uid="{00000000-0005-0000-0000-0000DC460000}"/>
    <cellStyle name="40% - Accent3 3 5 3 4" xfId="9774" xr:uid="{00000000-0005-0000-0000-0000DD460000}"/>
    <cellStyle name="40% - Accent3 3 5 3 5" xfId="27701" xr:uid="{00000000-0005-0000-0000-0000DE460000}"/>
    <cellStyle name="40% - Accent3 3 5 3 6" xfId="39646" xr:uid="{00000000-0005-0000-0000-0000DF460000}"/>
    <cellStyle name="40% - Accent3 3 5 3 7" xfId="51611" xr:uid="{00000000-0005-0000-0000-0000E0460000}"/>
    <cellStyle name="40% - Accent3 3 5 4" xfId="12787" xr:uid="{00000000-0005-0000-0000-0000E1460000}"/>
    <cellStyle name="40% - Accent3 3 5 4 2" xfId="30714" xr:uid="{00000000-0005-0000-0000-0000E2460000}"/>
    <cellStyle name="40% - Accent3 3 5 4 3" xfId="42659" xr:uid="{00000000-0005-0000-0000-0000E3460000}"/>
    <cellStyle name="40% - Accent3 3 5 4 4" xfId="54624" xr:uid="{00000000-0005-0000-0000-0000E4460000}"/>
    <cellStyle name="40% - Accent3 3 5 5" xfId="18746" xr:uid="{00000000-0005-0000-0000-0000E5460000}"/>
    <cellStyle name="40% - Accent3 3 5 6" xfId="6804" xr:uid="{00000000-0005-0000-0000-0000E6460000}"/>
    <cellStyle name="40% - Accent3 3 5 7" xfId="24731" xr:uid="{00000000-0005-0000-0000-0000E7460000}"/>
    <cellStyle name="40% - Accent3 3 5 8" xfId="36676" xr:uid="{00000000-0005-0000-0000-0000E8460000}"/>
    <cellStyle name="40% - Accent3 3 5 9" xfId="48641" xr:uid="{00000000-0005-0000-0000-0000E9460000}"/>
    <cellStyle name="40% - Accent3 3 6" xfId="1546" xr:uid="{00000000-0005-0000-0000-0000EA460000}"/>
    <cellStyle name="40% - Accent3 3 6 2" xfId="4516" xr:uid="{00000000-0005-0000-0000-0000EB460000}"/>
    <cellStyle name="40% - Accent3 3 6 2 2" xfId="16479" xr:uid="{00000000-0005-0000-0000-0000EC460000}"/>
    <cellStyle name="40% - Accent3 3 6 2 2 2" xfId="34406" xr:uid="{00000000-0005-0000-0000-0000ED460000}"/>
    <cellStyle name="40% - Accent3 3 6 2 2 3" xfId="46351" xr:uid="{00000000-0005-0000-0000-0000EE460000}"/>
    <cellStyle name="40% - Accent3 3 6 2 2 4" xfId="58316" xr:uid="{00000000-0005-0000-0000-0000EF460000}"/>
    <cellStyle name="40% - Accent3 3 6 2 3" xfId="22438" xr:uid="{00000000-0005-0000-0000-0000F0460000}"/>
    <cellStyle name="40% - Accent3 3 6 2 4" xfId="10496" xr:uid="{00000000-0005-0000-0000-0000F1460000}"/>
    <cellStyle name="40% - Accent3 3 6 2 5" xfId="28423" xr:uid="{00000000-0005-0000-0000-0000F2460000}"/>
    <cellStyle name="40% - Accent3 3 6 2 6" xfId="40368" xr:uid="{00000000-0005-0000-0000-0000F3460000}"/>
    <cellStyle name="40% - Accent3 3 6 2 7" xfId="52333" xr:uid="{00000000-0005-0000-0000-0000F4460000}"/>
    <cellStyle name="40% - Accent3 3 6 3" xfId="13509" xr:uid="{00000000-0005-0000-0000-0000F5460000}"/>
    <cellStyle name="40% - Accent3 3 6 3 2" xfId="31436" xr:uid="{00000000-0005-0000-0000-0000F6460000}"/>
    <cellStyle name="40% - Accent3 3 6 3 3" xfId="43381" xr:uid="{00000000-0005-0000-0000-0000F7460000}"/>
    <cellStyle name="40% - Accent3 3 6 3 4" xfId="55346" xr:uid="{00000000-0005-0000-0000-0000F8460000}"/>
    <cellStyle name="40% - Accent3 3 6 4" xfId="19468" xr:uid="{00000000-0005-0000-0000-0000F9460000}"/>
    <cellStyle name="40% - Accent3 3 6 5" xfId="7526" xr:uid="{00000000-0005-0000-0000-0000FA460000}"/>
    <cellStyle name="40% - Accent3 3 6 6" xfId="25453" xr:uid="{00000000-0005-0000-0000-0000FB460000}"/>
    <cellStyle name="40% - Accent3 3 6 7" xfId="37398" xr:uid="{00000000-0005-0000-0000-0000FC460000}"/>
    <cellStyle name="40% - Accent3 3 6 8" xfId="49363" xr:uid="{00000000-0005-0000-0000-0000FD460000}"/>
    <cellStyle name="40% - Accent3 3 7" xfId="3072" xr:uid="{00000000-0005-0000-0000-0000FE460000}"/>
    <cellStyle name="40% - Accent3 3 7 2" xfId="15035" xr:uid="{00000000-0005-0000-0000-0000FF460000}"/>
    <cellStyle name="40% - Accent3 3 7 2 2" xfId="32962" xr:uid="{00000000-0005-0000-0000-000000470000}"/>
    <cellStyle name="40% - Accent3 3 7 2 3" xfId="44907" xr:uid="{00000000-0005-0000-0000-000001470000}"/>
    <cellStyle name="40% - Accent3 3 7 2 4" xfId="56872" xr:uid="{00000000-0005-0000-0000-000002470000}"/>
    <cellStyle name="40% - Accent3 3 7 3" xfId="20994" xr:uid="{00000000-0005-0000-0000-000003470000}"/>
    <cellStyle name="40% - Accent3 3 7 4" xfId="9052" xr:uid="{00000000-0005-0000-0000-000004470000}"/>
    <cellStyle name="40% - Accent3 3 7 5" xfId="26979" xr:uid="{00000000-0005-0000-0000-000005470000}"/>
    <cellStyle name="40% - Accent3 3 7 6" xfId="38924" xr:uid="{00000000-0005-0000-0000-000006470000}"/>
    <cellStyle name="40% - Accent3 3 7 7" xfId="50889" xr:uid="{00000000-0005-0000-0000-000007470000}"/>
    <cellStyle name="40% - Accent3 3 8" xfId="12065" xr:uid="{00000000-0005-0000-0000-000008470000}"/>
    <cellStyle name="40% - Accent3 3 8 2" xfId="29992" xr:uid="{00000000-0005-0000-0000-000009470000}"/>
    <cellStyle name="40% - Accent3 3 8 3" xfId="41937" xr:uid="{00000000-0005-0000-0000-00000A470000}"/>
    <cellStyle name="40% - Accent3 3 8 4" xfId="53902" xr:uid="{00000000-0005-0000-0000-00000B470000}"/>
    <cellStyle name="40% - Accent3 3 9" xfId="18024" xr:uid="{00000000-0005-0000-0000-00000C470000}"/>
    <cellStyle name="40% - Accent3 4" xfId="160" xr:uid="{00000000-0005-0000-0000-00000D470000}"/>
    <cellStyle name="40% - Accent3 4 10" xfId="36012" xr:uid="{00000000-0005-0000-0000-00000E470000}"/>
    <cellStyle name="40% - Accent3 4 11" xfId="47977" xr:uid="{00000000-0005-0000-0000-00000F470000}"/>
    <cellStyle name="40% - Accent3 4 2" xfId="508" xr:uid="{00000000-0005-0000-0000-000010470000}"/>
    <cellStyle name="40% - Accent3 4 2 10" xfId="48325" xr:uid="{00000000-0005-0000-0000-000011470000}"/>
    <cellStyle name="40% - Accent3 4 2 2" xfId="1230" xr:uid="{00000000-0005-0000-0000-000012470000}"/>
    <cellStyle name="40% - Accent3 4 2 2 2" xfId="2674" xr:uid="{00000000-0005-0000-0000-000013470000}"/>
    <cellStyle name="40% - Accent3 4 2 2 2 2" xfId="5644" xr:uid="{00000000-0005-0000-0000-000014470000}"/>
    <cellStyle name="40% - Accent3 4 2 2 2 2 2" xfId="17607" xr:uid="{00000000-0005-0000-0000-000015470000}"/>
    <cellStyle name="40% - Accent3 4 2 2 2 2 2 2" xfId="35534" xr:uid="{00000000-0005-0000-0000-000016470000}"/>
    <cellStyle name="40% - Accent3 4 2 2 2 2 2 3" xfId="47479" xr:uid="{00000000-0005-0000-0000-000017470000}"/>
    <cellStyle name="40% - Accent3 4 2 2 2 2 2 4" xfId="59444" xr:uid="{00000000-0005-0000-0000-000018470000}"/>
    <cellStyle name="40% - Accent3 4 2 2 2 2 3" xfId="23566" xr:uid="{00000000-0005-0000-0000-000019470000}"/>
    <cellStyle name="40% - Accent3 4 2 2 2 2 4" xfId="11624" xr:uid="{00000000-0005-0000-0000-00001A470000}"/>
    <cellStyle name="40% - Accent3 4 2 2 2 2 5" xfId="29551" xr:uid="{00000000-0005-0000-0000-00001B470000}"/>
    <cellStyle name="40% - Accent3 4 2 2 2 2 6" xfId="41496" xr:uid="{00000000-0005-0000-0000-00001C470000}"/>
    <cellStyle name="40% - Accent3 4 2 2 2 2 7" xfId="53461" xr:uid="{00000000-0005-0000-0000-00001D470000}"/>
    <cellStyle name="40% - Accent3 4 2 2 2 3" xfId="14637" xr:uid="{00000000-0005-0000-0000-00001E470000}"/>
    <cellStyle name="40% - Accent3 4 2 2 2 3 2" xfId="32564" xr:uid="{00000000-0005-0000-0000-00001F470000}"/>
    <cellStyle name="40% - Accent3 4 2 2 2 3 3" xfId="44509" xr:uid="{00000000-0005-0000-0000-000020470000}"/>
    <cellStyle name="40% - Accent3 4 2 2 2 3 4" xfId="56474" xr:uid="{00000000-0005-0000-0000-000021470000}"/>
    <cellStyle name="40% - Accent3 4 2 2 2 4" xfId="20596" xr:uid="{00000000-0005-0000-0000-000022470000}"/>
    <cellStyle name="40% - Accent3 4 2 2 2 5" xfId="8654" xr:uid="{00000000-0005-0000-0000-000023470000}"/>
    <cellStyle name="40% - Accent3 4 2 2 2 6" xfId="26581" xr:uid="{00000000-0005-0000-0000-000024470000}"/>
    <cellStyle name="40% - Accent3 4 2 2 2 7" xfId="38526" xr:uid="{00000000-0005-0000-0000-000025470000}"/>
    <cellStyle name="40% - Accent3 4 2 2 2 8" xfId="50491" xr:uid="{00000000-0005-0000-0000-000026470000}"/>
    <cellStyle name="40% - Accent3 4 2 2 3" xfId="4200" xr:uid="{00000000-0005-0000-0000-000027470000}"/>
    <cellStyle name="40% - Accent3 4 2 2 3 2" xfId="16163" xr:uid="{00000000-0005-0000-0000-000028470000}"/>
    <cellStyle name="40% - Accent3 4 2 2 3 2 2" xfId="34090" xr:uid="{00000000-0005-0000-0000-000029470000}"/>
    <cellStyle name="40% - Accent3 4 2 2 3 2 3" xfId="46035" xr:uid="{00000000-0005-0000-0000-00002A470000}"/>
    <cellStyle name="40% - Accent3 4 2 2 3 2 4" xfId="58000" xr:uid="{00000000-0005-0000-0000-00002B470000}"/>
    <cellStyle name="40% - Accent3 4 2 2 3 3" xfId="22122" xr:uid="{00000000-0005-0000-0000-00002C470000}"/>
    <cellStyle name="40% - Accent3 4 2 2 3 4" xfId="10180" xr:uid="{00000000-0005-0000-0000-00002D470000}"/>
    <cellStyle name="40% - Accent3 4 2 2 3 5" xfId="28107" xr:uid="{00000000-0005-0000-0000-00002E470000}"/>
    <cellStyle name="40% - Accent3 4 2 2 3 6" xfId="40052" xr:uid="{00000000-0005-0000-0000-00002F470000}"/>
    <cellStyle name="40% - Accent3 4 2 2 3 7" xfId="52017" xr:uid="{00000000-0005-0000-0000-000030470000}"/>
    <cellStyle name="40% - Accent3 4 2 2 4" xfId="13193" xr:uid="{00000000-0005-0000-0000-000031470000}"/>
    <cellStyle name="40% - Accent3 4 2 2 4 2" xfId="31120" xr:uid="{00000000-0005-0000-0000-000032470000}"/>
    <cellStyle name="40% - Accent3 4 2 2 4 3" xfId="43065" xr:uid="{00000000-0005-0000-0000-000033470000}"/>
    <cellStyle name="40% - Accent3 4 2 2 4 4" xfId="55030" xr:uid="{00000000-0005-0000-0000-000034470000}"/>
    <cellStyle name="40% - Accent3 4 2 2 5" xfId="19152" xr:uid="{00000000-0005-0000-0000-000035470000}"/>
    <cellStyle name="40% - Accent3 4 2 2 6" xfId="7210" xr:uid="{00000000-0005-0000-0000-000036470000}"/>
    <cellStyle name="40% - Accent3 4 2 2 7" xfId="25137" xr:uid="{00000000-0005-0000-0000-000037470000}"/>
    <cellStyle name="40% - Accent3 4 2 2 8" xfId="37082" xr:uid="{00000000-0005-0000-0000-000038470000}"/>
    <cellStyle name="40% - Accent3 4 2 2 9" xfId="49047" xr:uid="{00000000-0005-0000-0000-000039470000}"/>
    <cellStyle name="40% - Accent3 4 2 3" xfId="1952" xr:uid="{00000000-0005-0000-0000-00003A470000}"/>
    <cellStyle name="40% - Accent3 4 2 3 2" xfId="4922" xr:uid="{00000000-0005-0000-0000-00003B470000}"/>
    <cellStyle name="40% - Accent3 4 2 3 2 2" xfId="16885" xr:uid="{00000000-0005-0000-0000-00003C470000}"/>
    <cellStyle name="40% - Accent3 4 2 3 2 2 2" xfId="34812" xr:uid="{00000000-0005-0000-0000-00003D470000}"/>
    <cellStyle name="40% - Accent3 4 2 3 2 2 3" xfId="46757" xr:uid="{00000000-0005-0000-0000-00003E470000}"/>
    <cellStyle name="40% - Accent3 4 2 3 2 2 4" xfId="58722" xr:uid="{00000000-0005-0000-0000-00003F470000}"/>
    <cellStyle name="40% - Accent3 4 2 3 2 3" xfId="22844" xr:uid="{00000000-0005-0000-0000-000040470000}"/>
    <cellStyle name="40% - Accent3 4 2 3 2 4" xfId="10902" xr:uid="{00000000-0005-0000-0000-000041470000}"/>
    <cellStyle name="40% - Accent3 4 2 3 2 5" xfId="28829" xr:uid="{00000000-0005-0000-0000-000042470000}"/>
    <cellStyle name="40% - Accent3 4 2 3 2 6" xfId="40774" xr:uid="{00000000-0005-0000-0000-000043470000}"/>
    <cellStyle name="40% - Accent3 4 2 3 2 7" xfId="52739" xr:uid="{00000000-0005-0000-0000-000044470000}"/>
    <cellStyle name="40% - Accent3 4 2 3 3" xfId="13915" xr:uid="{00000000-0005-0000-0000-000045470000}"/>
    <cellStyle name="40% - Accent3 4 2 3 3 2" xfId="31842" xr:uid="{00000000-0005-0000-0000-000046470000}"/>
    <cellStyle name="40% - Accent3 4 2 3 3 3" xfId="43787" xr:uid="{00000000-0005-0000-0000-000047470000}"/>
    <cellStyle name="40% - Accent3 4 2 3 3 4" xfId="55752" xr:uid="{00000000-0005-0000-0000-000048470000}"/>
    <cellStyle name="40% - Accent3 4 2 3 4" xfId="19874" xr:uid="{00000000-0005-0000-0000-000049470000}"/>
    <cellStyle name="40% - Accent3 4 2 3 5" xfId="7932" xr:uid="{00000000-0005-0000-0000-00004A470000}"/>
    <cellStyle name="40% - Accent3 4 2 3 6" xfId="25859" xr:uid="{00000000-0005-0000-0000-00004B470000}"/>
    <cellStyle name="40% - Accent3 4 2 3 7" xfId="37804" xr:uid="{00000000-0005-0000-0000-00004C470000}"/>
    <cellStyle name="40% - Accent3 4 2 3 8" xfId="49769" xr:uid="{00000000-0005-0000-0000-00004D470000}"/>
    <cellStyle name="40% - Accent3 4 2 4" xfId="3478" xr:uid="{00000000-0005-0000-0000-00004E470000}"/>
    <cellStyle name="40% - Accent3 4 2 4 2" xfId="15441" xr:uid="{00000000-0005-0000-0000-00004F470000}"/>
    <cellStyle name="40% - Accent3 4 2 4 2 2" xfId="33368" xr:uid="{00000000-0005-0000-0000-000050470000}"/>
    <cellStyle name="40% - Accent3 4 2 4 2 3" xfId="45313" xr:uid="{00000000-0005-0000-0000-000051470000}"/>
    <cellStyle name="40% - Accent3 4 2 4 2 4" xfId="57278" xr:uid="{00000000-0005-0000-0000-000052470000}"/>
    <cellStyle name="40% - Accent3 4 2 4 3" xfId="21400" xr:uid="{00000000-0005-0000-0000-000053470000}"/>
    <cellStyle name="40% - Accent3 4 2 4 4" xfId="9458" xr:uid="{00000000-0005-0000-0000-000054470000}"/>
    <cellStyle name="40% - Accent3 4 2 4 5" xfId="27385" xr:uid="{00000000-0005-0000-0000-000055470000}"/>
    <cellStyle name="40% - Accent3 4 2 4 6" xfId="39330" xr:uid="{00000000-0005-0000-0000-000056470000}"/>
    <cellStyle name="40% - Accent3 4 2 4 7" xfId="51295" xr:uid="{00000000-0005-0000-0000-000057470000}"/>
    <cellStyle name="40% - Accent3 4 2 5" xfId="12471" xr:uid="{00000000-0005-0000-0000-000058470000}"/>
    <cellStyle name="40% - Accent3 4 2 5 2" xfId="30398" xr:uid="{00000000-0005-0000-0000-000059470000}"/>
    <cellStyle name="40% - Accent3 4 2 5 3" xfId="42343" xr:uid="{00000000-0005-0000-0000-00005A470000}"/>
    <cellStyle name="40% - Accent3 4 2 5 4" xfId="54308" xr:uid="{00000000-0005-0000-0000-00005B470000}"/>
    <cellStyle name="40% - Accent3 4 2 6" xfId="18430" xr:uid="{00000000-0005-0000-0000-00005C470000}"/>
    <cellStyle name="40% - Accent3 4 2 7" xfId="6488" xr:uid="{00000000-0005-0000-0000-00005D470000}"/>
    <cellStyle name="40% - Accent3 4 2 8" xfId="24415" xr:uid="{00000000-0005-0000-0000-00005E470000}"/>
    <cellStyle name="40% - Accent3 4 2 9" xfId="36360" xr:uid="{00000000-0005-0000-0000-00005F470000}"/>
    <cellStyle name="40% - Accent3 4 3" xfId="882" xr:uid="{00000000-0005-0000-0000-000060470000}"/>
    <cellStyle name="40% - Accent3 4 3 2" xfId="2326" xr:uid="{00000000-0005-0000-0000-000061470000}"/>
    <cellStyle name="40% - Accent3 4 3 2 2" xfId="5296" xr:uid="{00000000-0005-0000-0000-000062470000}"/>
    <cellStyle name="40% - Accent3 4 3 2 2 2" xfId="17259" xr:uid="{00000000-0005-0000-0000-000063470000}"/>
    <cellStyle name="40% - Accent3 4 3 2 2 2 2" xfId="35186" xr:uid="{00000000-0005-0000-0000-000064470000}"/>
    <cellStyle name="40% - Accent3 4 3 2 2 2 3" xfId="47131" xr:uid="{00000000-0005-0000-0000-000065470000}"/>
    <cellStyle name="40% - Accent3 4 3 2 2 2 4" xfId="59096" xr:uid="{00000000-0005-0000-0000-000066470000}"/>
    <cellStyle name="40% - Accent3 4 3 2 2 3" xfId="23218" xr:uid="{00000000-0005-0000-0000-000067470000}"/>
    <cellStyle name="40% - Accent3 4 3 2 2 4" xfId="11276" xr:uid="{00000000-0005-0000-0000-000068470000}"/>
    <cellStyle name="40% - Accent3 4 3 2 2 5" xfId="29203" xr:uid="{00000000-0005-0000-0000-000069470000}"/>
    <cellStyle name="40% - Accent3 4 3 2 2 6" xfId="41148" xr:uid="{00000000-0005-0000-0000-00006A470000}"/>
    <cellStyle name="40% - Accent3 4 3 2 2 7" xfId="53113" xr:uid="{00000000-0005-0000-0000-00006B470000}"/>
    <cellStyle name="40% - Accent3 4 3 2 3" xfId="14289" xr:uid="{00000000-0005-0000-0000-00006C470000}"/>
    <cellStyle name="40% - Accent3 4 3 2 3 2" xfId="32216" xr:uid="{00000000-0005-0000-0000-00006D470000}"/>
    <cellStyle name="40% - Accent3 4 3 2 3 3" xfId="44161" xr:uid="{00000000-0005-0000-0000-00006E470000}"/>
    <cellStyle name="40% - Accent3 4 3 2 3 4" xfId="56126" xr:uid="{00000000-0005-0000-0000-00006F470000}"/>
    <cellStyle name="40% - Accent3 4 3 2 4" xfId="20248" xr:uid="{00000000-0005-0000-0000-000070470000}"/>
    <cellStyle name="40% - Accent3 4 3 2 5" xfId="8306" xr:uid="{00000000-0005-0000-0000-000071470000}"/>
    <cellStyle name="40% - Accent3 4 3 2 6" xfId="26233" xr:uid="{00000000-0005-0000-0000-000072470000}"/>
    <cellStyle name="40% - Accent3 4 3 2 7" xfId="38178" xr:uid="{00000000-0005-0000-0000-000073470000}"/>
    <cellStyle name="40% - Accent3 4 3 2 8" xfId="50143" xr:uid="{00000000-0005-0000-0000-000074470000}"/>
    <cellStyle name="40% - Accent3 4 3 3" xfId="3852" xr:uid="{00000000-0005-0000-0000-000075470000}"/>
    <cellStyle name="40% - Accent3 4 3 3 2" xfId="15815" xr:uid="{00000000-0005-0000-0000-000076470000}"/>
    <cellStyle name="40% - Accent3 4 3 3 2 2" xfId="33742" xr:uid="{00000000-0005-0000-0000-000077470000}"/>
    <cellStyle name="40% - Accent3 4 3 3 2 3" xfId="45687" xr:uid="{00000000-0005-0000-0000-000078470000}"/>
    <cellStyle name="40% - Accent3 4 3 3 2 4" xfId="57652" xr:uid="{00000000-0005-0000-0000-000079470000}"/>
    <cellStyle name="40% - Accent3 4 3 3 3" xfId="21774" xr:uid="{00000000-0005-0000-0000-00007A470000}"/>
    <cellStyle name="40% - Accent3 4 3 3 4" xfId="9832" xr:uid="{00000000-0005-0000-0000-00007B470000}"/>
    <cellStyle name="40% - Accent3 4 3 3 5" xfId="27759" xr:uid="{00000000-0005-0000-0000-00007C470000}"/>
    <cellStyle name="40% - Accent3 4 3 3 6" xfId="39704" xr:uid="{00000000-0005-0000-0000-00007D470000}"/>
    <cellStyle name="40% - Accent3 4 3 3 7" xfId="51669" xr:uid="{00000000-0005-0000-0000-00007E470000}"/>
    <cellStyle name="40% - Accent3 4 3 4" xfId="12845" xr:uid="{00000000-0005-0000-0000-00007F470000}"/>
    <cellStyle name="40% - Accent3 4 3 4 2" xfId="30772" xr:uid="{00000000-0005-0000-0000-000080470000}"/>
    <cellStyle name="40% - Accent3 4 3 4 3" xfId="42717" xr:uid="{00000000-0005-0000-0000-000081470000}"/>
    <cellStyle name="40% - Accent3 4 3 4 4" xfId="54682" xr:uid="{00000000-0005-0000-0000-000082470000}"/>
    <cellStyle name="40% - Accent3 4 3 5" xfId="18804" xr:uid="{00000000-0005-0000-0000-000083470000}"/>
    <cellStyle name="40% - Accent3 4 3 6" xfId="6862" xr:uid="{00000000-0005-0000-0000-000084470000}"/>
    <cellStyle name="40% - Accent3 4 3 7" xfId="24789" xr:uid="{00000000-0005-0000-0000-000085470000}"/>
    <cellStyle name="40% - Accent3 4 3 8" xfId="36734" xr:uid="{00000000-0005-0000-0000-000086470000}"/>
    <cellStyle name="40% - Accent3 4 3 9" xfId="48699" xr:uid="{00000000-0005-0000-0000-000087470000}"/>
    <cellStyle name="40% - Accent3 4 4" xfId="1604" xr:uid="{00000000-0005-0000-0000-000088470000}"/>
    <cellStyle name="40% - Accent3 4 4 2" xfId="4574" xr:uid="{00000000-0005-0000-0000-000089470000}"/>
    <cellStyle name="40% - Accent3 4 4 2 2" xfId="16537" xr:uid="{00000000-0005-0000-0000-00008A470000}"/>
    <cellStyle name="40% - Accent3 4 4 2 2 2" xfId="34464" xr:uid="{00000000-0005-0000-0000-00008B470000}"/>
    <cellStyle name="40% - Accent3 4 4 2 2 3" xfId="46409" xr:uid="{00000000-0005-0000-0000-00008C470000}"/>
    <cellStyle name="40% - Accent3 4 4 2 2 4" xfId="58374" xr:uid="{00000000-0005-0000-0000-00008D470000}"/>
    <cellStyle name="40% - Accent3 4 4 2 3" xfId="22496" xr:uid="{00000000-0005-0000-0000-00008E470000}"/>
    <cellStyle name="40% - Accent3 4 4 2 4" xfId="10554" xr:uid="{00000000-0005-0000-0000-00008F470000}"/>
    <cellStyle name="40% - Accent3 4 4 2 5" xfId="28481" xr:uid="{00000000-0005-0000-0000-000090470000}"/>
    <cellStyle name="40% - Accent3 4 4 2 6" xfId="40426" xr:uid="{00000000-0005-0000-0000-000091470000}"/>
    <cellStyle name="40% - Accent3 4 4 2 7" xfId="52391" xr:uid="{00000000-0005-0000-0000-000092470000}"/>
    <cellStyle name="40% - Accent3 4 4 3" xfId="13567" xr:uid="{00000000-0005-0000-0000-000093470000}"/>
    <cellStyle name="40% - Accent3 4 4 3 2" xfId="31494" xr:uid="{00000000-0005-0000-0000-000094470000}"/>
    <cellStyle name="40% - Accent3 4 4 3 3" xfId="43439" xr:uid="{00000000-0005-0000-0000-000095470000}"/>
    <cellStyle name="40% - Accent3 4 4 3 4" xfId="55404" xr:uid="{00000000-0005-0000-0000-000096470000}"/>
    <cellStyle name="40% - Accent3 4 4 4" xfId="19526" xr:uid="{00000000-0005-0000-0000-000097470000}"/>
    <cellStyle name="40% - Accent3 4 4 5" xfId="7584" xr:uid="{00000000-0005-0000-0000-000098470000}"/>
    <cellStyle name="40% - Accent3 4 4 6" xfId="25511" xr:uid="{00000000-0005-0000-0000-000099470000}"/>
    <cellStyle name="40% - Accent3 4 4 7" xfId="37456" xr:uid="{00000000-0005-0000-0000-00009A470000}"/>
    <cellStyle name="40% - Accent3 4 4 8" xfId="49421" xr:uid="{00000000-0005-0000-0000-00009B470000}"/>
    <cellStyle name="40% - Accent3 4 5" xfId="3130" xr:uid="{00000000-0005-0000-0000-00009C470000}"/>
    <cellStyle name="40% - Accent3 4 5 2" xfId="15093" xr:uid="{00000000-0005-0000-0000-00009D470000}"/>
    <cellStyle name="40% - Accent3 4 5 2 2" xfId="33020" xr:uid="{00000000-0005-0000-0000-00009E470000}"/>
    <cellStyle name="40% - Accent3 4 5 2 3" xfId="44965" xr:uid="{00000000-0005-0000-0000-00009F470000}"/>
    <cellStyle name="40% - Accent3 4 5 2 4" xfId="56930" xr:uid="{00000000-0005-0000-0000-0000A0470000}"/>
    <cellStyle name="40% - Accent3 4 5 3" xfId="21052" xr:uid="{00000000-0005-0000-0000-0000A1470000}"/>
    <cellStyle name="40% - Accent3 4 5 4" xfId="9110" xr:uid="{00000000-0005-0000-0000-0000A2470000}"/>
    <cellStyle name="40% - Accent3 4 5 5" xfId="27037" xr:uid="{00000000-0005-0000-0000-0000A3470000}"/>
    <cellStyle name="40% - Accent3 4 5 6" xfId="38982" xr:uid="{00000000-0005-0000-0000-0000A4470000}"/>
    <cellStyle name="40% - Accent3 4 5 7" xfId="50947" xr:uid="{00000000-0005-0000-0000-0000A5470000}"/>
    <cellStyle name="40% - Accent3 4 6" xfId="12123" xr:uid="{00000000-0005-0000-0000-0000A6470000}"/>
    <cellStyle name="40% - Accent3 4 6 2" xfId="30050" xr:uid="{00000000-0005-0000-0000-0000A7470000}"/>
    <cellStyle name="40% - Accent3 4 6 3" xfId="41995" xr:uid="{00000000-0005-0000-0000-0000A8470000}"/>
    <cellStyle name="40% - Accent3 4 6 4" xfId="53960" xr:uid="{00000000-0005-0000-0000-0000A9470000}"/>
    <cellStyle name="40% - Accent3 4 7" xfId="18082" xr:uid="{00000000-0005-0000-0000-0000AA470000}"/>
    <cellStyle name="40% - Accent3 4 8" xfId="6140" xr:uid="{00000000-0005-0000-0000-0000AB470000}"/>
    <cellStyle name="40% - Accent3 4 9" xfId="24067" xr:uid="{00000000-0005-0000-0000-0000AC470000}"/>
    <cellStyle name="40% - Accent3 5" xfId="276" xr:uid="{00000000-0005-0000-0000-0000AD470000}"/>
    <cellStyle name="40% - Accent3 5 10" xfId="36128" xr:uid="{00000000-0005-0000-0000-0000AE470000}"/>
    <cellStyle name="40% - Accent3 5 11" xfId="48093" xr:uid="{00000000-0005-0000-0000-0000AF470000}"/>
    <cellStyle name="40% - Accent3 5 2" xfId="624" xr:uid="{00000000-0005-0000-0000-0000B0470000}"/>
    <cellStyle name="40% - Accent3 5 2 10" xfId="48441" xr:uid="{00000000-0005-0000-0000-0000B1470000}"/>
    <cellStyle name="40% - Accent3 5 2 2" xfId="1346" xr:uid="{00000000-0005-0000-0000-0000B2470000}"/>
    <cellStyle name="40% - Accent3 5 2 2 2" xfId="2790" xr:uid="{00000000-0005-0000-0000-0000B3470000}"/>
    <cellStyle name="40% - Accent3 5 2 2 2 2" xfId="5760" xr:uid="{00000000-0005-0000-0000-0000B4470000}"/>
    <cellStyle name="40% - Accent3 5 2 2 2 2 2" xfId="17723" xr:uid="{00000000-0005-0000-0000-0000B5470000}"/>
    <cellStyle name="40% - Accent3 5 2 2 2 2 2 2" xfId="35650" xr:uid="{00000000-0005-0000-0000-0000B6470000}"/>
    <cellStyle name="40% - Accent3 5 2 2 2 2 2 3" xfId="47595" xr:uid="{00000000-0005-0000-0000-0000B7470000}"/>
    <cellStyle name="40% - Accent3 5 2 2 2 2 2 4" xfId="59560" xr:uid="{00000000-0005-0000-0000-0000B8470000}"/>
    <cellStyle name="40% - Accent3 5 2 2 2 2 3" xfId="23682" xr:uid="{00000000-0005-0000-0000-0000B9470000}"/>
    <cellStyle name="40% - Accent3 5 2 2 2 2 4" xfId="11740" xr:uid="{00000000-0005-0000-0000-0000BA470000}"/>
    <cellStyle name="40% - Accent3 5 2 2 2 2 5" xfId="29667" xr:uid="{00000000-0005-0000-0000-0000BB470000}"/>
    <cellStyle name="40% - Accent3 5 2 2 2 2 6" xfId="41612" xr:uid="{00000000-0005-0000-0000-0000BC470000}"/>
    <cellStyle name="40% - Accent3 5 2 2 2 2 7" xfId="53577" xr:uid="{00000000-0005-0000-0000-0000BD470000}"/>
    <cellStyle name="40% - Accent3 5 2 2 2 3" xfId="14753" xr:uid="{00000000-0005-0000-0000-0000BE470000}"/>
    <cellStyle name="40% - Accent3 5 2 2 2 3 2" xfId="32680" xr:uid="{00000000-0005-0000-0000-0000BF470000}"/>
    <cellStyle name="40% - Accent3 5 2 2 2 3 3" xfId="44625" xr:uid="{00000000-0005-0000-0000-0000C0470000}"/>
    <cellStyle name="40% - Accent3 5 2 2 2 3 4" xfId="56590" xr:uid="{00000000-0005-0000-0000-0000C1470000}"/>
    <cellStyle name="40% - Accent3 5 2 2 2 4" xfId="20712" xr:uid="{00000000-0005-0000-0000-0000C2470000}"/>
    <cellStyle name="40% - Accent3 5 2 2 2 5" xfId="8770" xr:uid="{00000000-0005-0000-0000-0000C3470000}"/>
    <cellStyle name="40% - Accent3 5 2 2 2 6" xfId="26697" xr:uid="{00000000-0005-0000-0000-0000C4470000}"/>
    <cellStyle name="40% - Accent3 5 2 2 2 7" xfId="38642" xr:uid="{00000000-0005-0000-0000-0000C5470000}"/>
    <cellStyle name="40% - Accent3 5 2 2 2 8" xfId="50607" xr:uid="{00000000-0005-0000-0000-0000C6470000}"/>
    <cellStyle name="40% - Accent3 5 2 2 3" xfId="4316" xr:uid="{00000000-0005-0000-0000-0000C7470000}"/>
    <cellStyle name="40% - Accent3 5 2 2 3 2" xfId="16279" xr:uid="{00000000-0005-0000-0000-0000C8470000}"/>
    <cellStyle name="40% - Accent3 5 2 2 3 2 2" xfId="34206" xr:uid="{00000000-0005-0000-0000-0000C9470000}"/>
    <cellStyle name="40% - Accent3 5 2 2 3 2 3" xfId="46151" xr:uid="{00000000-0005-0000-0000-0000CA470000}"/>
    <cellStyle name="40% - Accent3 5 2 2 3 2 4" xfId="58116" xr:uid="{00000000-0005-0000-0000-0000CB470000}"/>
    <cellStyle name="40% - Accent3 5 2 2 3 3" xfId="22238" xr:uid="{00000000-0005-0000-0000-0000CC470000}"/>
    <cellStyle name="40% - Accent3 5 2 2 3 4" xfId="10296" xr:uid="{00000000-0005-0000-0000-0000CD470000}"/>
    <cellStyle name="40% - Accent3 5 2 2 3 5" xfId="28223" xr:uid="{00000000-0005-0000-0000-0000CE470000}"/>
    <cellStyle name="40% - Accent3 5 2 2 3 6" xfId="40168" xr:uid="{00000000-0005-0000-0000-0000CF470000}"/>
    <cellStyle name="40% - Accent3 5 2 2 3 7" xfId="52133" xr:uid="{00000000-0005-0000-0000-0000D0470000}"/>
    <cellStyle name="40% - Accent3 5 2 2 4" xfId="13309" xr:uid="{00000000-0005-0000-0000-0000D1470000}"/>
    <cellStyle name="40% - Accent3 5 2 2 4 2" xfId="31236" xr:uid="{00000000-0005-0000-0000-0000D2470000}"/>
    <cellStyle name="40% - Accent3 5 2 2 4 3" xfId="43181" xr:uid="{00000000-0005-0000-0000-0000D3470000}"/>
    <cellStyle name="40% - Accent3 5 2 2 4 4" xfId="55146" xr:uid="{00000000-0005-0000-0000-0000D4470000}"/>
    <cellStyle name="40% - Accent3 5 2 2 5" xfId="19268" xr:uid="{00000000-0005-0000-0000-0000D5470000}"/>
    <cellStyle name="40% - Accent3 5 2 2 6" xfId="7326" xr:uid="{00000000-0005-0000-0000-0000D6470000}"/>
    <cellStyle name="40% - Accent3 5 2 2 7" xfId="25253" xr:uid="{00000000-0005-0000-0000-0000D7470000}"/>
    <cellStyle name="40% - Accent3 5 2 2 8" xfId="37198" xr:uid="{00000000-0005-0000-0000-0000D8470000}"/>
    <cellStyle name="40% - Accent3 5 2 2 9" xfId="49163" xr:uid="{00000000-0005-0000-0000-0000D9470000}"/>
    <cellStyle name="40% - Accent3 5 2 3" xfId="2068" xr:uid="{00000000-0005-0000-0000-0000DA470000}"/>
    <cellStyle name="40% - Accent3 5 2 3 2" xfId="5038" xr:uid="{00000000-0005-0000-0000-0000DB470000}"/>
    <cellStyle name="40% - Accent3 5 2 3 2 2" xfId="17001" xr:uid="{00000000-0005-0000-0000-0000DC470000}"/>
    <cellStyle name="40% - Accent3 5 2 3 2 2 2" xfId="34928" xr:uid="{00000000-0005-0000-0000-0000DD470000}"/>
    <cellStyle name="40% - Accent3 5 2 3 2 2 3" xfId="46873" xr:uid="{00000000-0005-0000-0000-0000DE470000}"/>
    <cellStyle name="40% - Accent3 5 2 3 2 2 4" xfId="58838" xr:uid="{00000000-0005-0000-0000-0000DF470000}"/>
    <cellStyle name="40% - Accent3 5 2 3 2 3" xfId="22960" xr:uid="{00000000-0005-0000-0000-0000E0470000}"/>
    <cellStyle name="40% - Accent3 5 2 3 2 4" xfId="11018" xr:uid="{00000000-0005-0000-0000-0000E1470000}"/>
    <cellStyle name="40% - Accent3 5 2 3 2 5" xfId="28945" xr:uid="{00000000-0005-0000-0000-0000E2470000}"/>
    <cellStyle name="40% - Accent3 5 2 3 2 6" xfId="40890" xr:uid="{00000000-0005-0000-0000-0000E3470000}"/>
    <cellStyle name="40% - Accent3 5 2 3 2 7" xfId="52855" xr:uid="{00000000-0005-0000-0000-0000E4470000}"/>
    <cellStyle name="40% - Accent3 5 2 3 3" xfId="14031" xr:uid="{00000000-0005-0000-0000-0000E5470000}"/>
    <cellStyle name="40% - Accent3 5 2 3 3 2" xfId="31958" xr:uid="{00000000-0005-0000-0000-0000E6470000}"/>
    <cellStyle name="40% - Accent3 5 2 3 3 3" xfId="43903" xr:uid="{00000000-0005-0000-0000-0000E7470000}"/>
    <cellStyle name="40% - Accent3 5 2 3 3 4" xfId="55868" xr:uid="{00000000-0005-0000-0000-0000E8470000}"/>
    <cellStyle name="40% - Accent3 5 2 3 4" xfId="19990" xr:uid="{00000000-0005-0000-0000-0000E9470000}"/>
    <cellStyle name="40% - Accent3 5 2 3 5" xfId="8048" xr:uid="{00000000-0005-0000-0000-0000EA470000}"/>
    <cellStyle name="40% - Accent3 5 2 3 6" xfId="25975" xr:uid="{00000000-0005-0000-0000-0000EB470000}"/>
    <cellStyle name="40% - Accent3 5 2 3 7" xfId="37920" xr:uid="{00000000-0005-0000-0000-0000EC470000}"/>
    <cellStyle name="40% - Accent3 5 2 3 8" xfId="49885" xr:uid="{00000000-0005-0000-0000-0000ED470000}"/>
    <cellStyle name="40% - Accent3 5 2 4" xfId="3594" xr:uid="{00000000-0005-0000-0000-0000EE470000}"/>
    <cellStyle name="40% - Accent3 5 2 4 2" xfId="15557" xr:uid="{00000000-0005-0000-0000-0000EF470000}"/>
    <cellStyle name="40% - Accent3 5 2 4 2 2" xfId="33484" xr:uid="{00000000-0005-0000-0000-0000F0470000}"/>
    <cellStyle name="40% - Accent3 5 2 4 2 3" xfId="45429" xr:uid="{00000000-0005-0000-0000-0000F1470000}"/>
    <cellStyle name="40% - Accent3 5 2 4 2 4" xfId="57394" xr:uid="{00000000-0005-0000-0000-0000F2470000}"/>
    <cellStyle name="40% - Accent3 5 2 4 3" xfId="21516" xr:uid="{00000000-0005-0000-0000-0000F3470000}"/>
    <cellStyle name="40% - Accent3 5 2 4 4" xfId="9574" xr:uid="{00000000-0005-0000-0000-0000F4470000}"/>
    <cellStyle name="40% - Accent3 5 2 4 5" xfId="27501" xr:uid="{00000000-0005-0000-0000-0000F5470000}"/>
    <cellStyle name="40% - Accent3 5 2 4 6" xfId="39446" xr:uid="{00000000-0005-0000-0000-0000F6470000}"/>
    <cellStyle name="40% - Accent3 5 2 4 7" xfId="51411" xr:uid="{00000000-0005-0000-0000-0000F7470000}"/>
    <cellStyle name="40% - Accent3 5 2 5" xfId="12587" xr:uid="{00000000-0005-0000-0000-0000F8470000}"/>
    <cellStyle name="40% - Accent3 5 2 5 2" xfId="30514" xr:uid="{00000000-0005-0000-0000-0000F9470000}"/>
    <cellStyle name="40% - Accent3 5 2 5 3" xfId="42459" xr:uid="{00000000-0005-0000-0000-0000FA470000}"/>
    <cellStyle name="40% - Accent3 5 2 5 4" xfId="54424" xr:uid="{00000000-0005-0000-0000-0000FB470000}"/>
    <cellStyle name="40% - Accent3 5 2 6" xfId="18546" xr:uid="{00000000-0005-0000-0000-0000FC470000}"/>
    <cellStyle name="40% - Accent3 5 2 7" xfId="6604" xr:uid="{00000000-0005-0000-0000-0000FD470000}"/>
    <cellStyle name="40% - Accent3 5 2 8" xfId="24531" xr:uid="{00000000-0005-0000-0000-0000FE470000}"/>
    <cellStyle name="40% - Accent3 5 2 9" xfId="36476" xr:uid="{00000000-0005-0000-0000-0000FF470000}"/>
    <cellStyle name="40% - Accent3 5 3" xfId="998" xr:uid="{00000000-0005-0000-0000-000000480000}"/>
    <cellStyle name="40% - Accent3 5 3 2" xfId="2442" xr:uid="{00000000-0005-0000-0000-000001480000}"/>
    <cellStyle name="40% - Accent3 5 3 2 2" xfId="5412" xr:uid="{00000000-0005-0000-0000-000002480000}"/>
    <cellStyle name="40% - Accent3 5 3 2 2 2" xfId="17375" xr:uid="{00000000-0005-0000-0000-000003480000}"/>
    <cellStyle name="40% - Accent3 5 3 2 2 2 2" xfId="35302" xr:uid="{00000000-0005-0000-0000-000004480000}"/>
    <cellStyle name="40% - Accent3 5 3 2 2 2 3" xfId="47247" xr:uid="{00000000-0005-0000-0000-000005480000}"/>
    <cellStyle name="40% - Accent3 5 3 2 2 2 4" xfId="59212" xr:uid="{00000000-0005-0000-0000-000006480000}"/>
    <cellStyle name="40% - Accent3 5 3 2 2 3" xfId="23334" xr:uid="{00000000-0005-0000-0000-000007480000}"/>
    <cellStyle name="40% - Accent3 5 3 2 2 4" xfId="11392" xr:uid="{00000000-0005-0000-0000-000008480000}"/>
    <cellStyle name="40% - Accent3 5 3 2 2 5" xfId="29319" xr:uid="{00000000-0005-0000-0000-000009480000}"/>
    <cellStyle name="40% - Accent3 5 3 2 2 6" xfId="41264" xr:uid="{00000000-0005-0000-0000-00000A480000}"/>
    <cellStyle name="40% - Accent3 5 3 2 2 7" xfId="53229" xr:uid="{00000000-0005-0000-0000-00000B480000}"/>
    <cellStyle name="40% - Accent3 5 3 2 3" xfId="14405" xr:uid="{00000000-0005-0000-0000-00000C480000}"/>
    <cellStyle name="40% - Accent3 5 3 2 3 2" xfId="32332" xr:uid="{00000000-0005-0000-0000-00000D480000}"/>
    <cellStyle name="40% - Accent3 5 3 2 3 3" xfId="44277" xr:uid="{00000000-0005-0000-0000-00000E480000}"/>
    <cellStyle name="40% - Accent3 5 3 2 3 4" xfId="56242" xr:uid="{00000000-0005-0000-0000-00000F480000}"/>
    <cellStyle name="40% - Accent3 5 3 2 4" xfId="20364" xr:uid="{00000000-0005-0000-0000-000010480000}"/>
    <cellStyle name="40% - Accent3 5 3 2 5" xfId="8422" xr:uid="{00000000-0005-0000-0000-000011480000}"/>
    <cellStyle name="40% - Accent3 5 3 2 6" xfId="26349" xr:uid="{00000000-0005-0000-0000-000012480000}"/>
    <cellStyle name="40% - Accent3 5 3 2 7" xfId="38294" xr:uid="{00000000-0005-0000-0000-000013480000}"/>
    <cellStyle name="40% - Accent3 5 3 2 8" xfId="50259" xr:uid="{00000000-0005-0000-0000-000014480000}"/>
    <cellStyle name="40% - Accent3 5 3 3" xfId="3968" xr:uid="{00000000-0005-0000-0000-000015480000}"/>
    <cellStyle name="40% - Accent3 5 3 3 2" xfId="15931" xr:uid="{00000000-0005-0000-0000-000016480000}"/>
    <cellStyle name="40% - Accent3 5 3 3 2 2" xfId="33858" xr:uid="{00000000-0005-0000-0000-000017480000}"/>
    <cellStyle name="40% - Accent3 5 3 3 2 3" xfId="45803" xr:uid="{00000000-0005-0000-0000-000018480000}"/>
    <cellStyle name="40% - Accent3 5 3 3 2 4" xfId="57768" xr:uid="{00000000-0005-0000-0000-000019480000}"/>
    <cellStyle name="40% - Accent3 5 3 3 3" xfId="21890" xr:uid="{00000000-0005-0000-0000-00001A480000}"/>
    <cellStyle name="40% - Accent3 5 3 3 4" xfId="9948" xr:uid="{00000000-0005-0000-0000-00001B480000}"/>
    <cellStyle name="40% - Accent3 5 3 3 5" xfId="27875" xr:uid="{00000000-0005-0000-0000-00001C480000}"/>
    <cellStyle name="40% - Accent3 5 3 3 6" xfId="39820" xr:uid="{00000000-0005-0000-0000-00001D480000}"/>
    <cellStyle name="40% - Accent3 5 3 3 7" xfId="51785" xr:uid="{00000000-0005-0000-0000-00001E480000}"/>
    <cellStyle name="40% - Accent3 5 3 4" xfId="12961" xr:uid="{00000000-0005-0000-0000-00001F480000}"/>
    <cellStyle name="40% - Accent3 5 3 4 2" xfId="30888" xr:uid="{00000000-0005-0000-0000-000020480000}"/>
    <cellStyle name="40% - Accent3 5 3 4 3" xfId="42833" xr:uid="{00000000-0005-0000-0000-000021480000}"/>
    <cellStyle name="40% - Accent3 5 3 4 4" xfId="54798" xr:uid="{00000000-0005-0000-0000-000022480000}"/>
    <cellStyle name="40% - Accent3 5 3 5" xfId="18920" xr:uid="{00000000-0005-0000-0000-000023480000}"/>
    <cellStyle name="40% - Accent3 5 3 6" xfId="6978" xr:uid="{00000000-0005-0000-0000-000024480000}"/>
    <cellStyle name="40% - Accent3 5 3 7" xfId="24905" xr:uid="{00000000-0005-0000-0000-000025480000}"/>
    <cellStyle name="40% - Accent3 5 3 8" xfId="36850" xr:uid="{00000000-0005-0000-0000-000026480000}"/>
    <cellStyle name="40% - Accent3 5 3 9" xfId="48815" xr:uid="{00000000-0005-0000-0000-000027480000}"/>
    <cellStyle name="40% - Accent3 5 4" xfId="1720" xr:uid="{00000000-0005-0000-0000-000028480000}"/>
    <cellStyle name="40% - Accent3 5 4 2" xfId="4690" xr:uid="{00000000-0005-0000-0000-000029480000}"/>
    <cellStyle name="40% - Accent3 5 4 2 2" xfId="16653" xr:uid="{00000000-0005-0000-0000-00002A480000}"/>
    <cellStyle name="40% - Accent3 5 4 2 2 2" xfId="34580" xr:uid="{00000000-0005-0000-0000-00002B480000}"/>
    <cellStyle name="40% - Accent3 5 4 2 2 3" xfId="46525" xr:uid="{00000000-0005-0000-0000-00002C480000}"/>
    <cellStyle name="40% - Accent3 5 4 2 2 4" xfId="58490" xr:uid="{00000000-0005-0000-0000-00002D480000}"/>
    <cellStyle name="40% - Accent3 5 4 2 3" xfId="22612" xr:uid="{00000000-0005-0000-0000-00002E480000}"/>
    <cellStyle name="40% - Accent3 5 4 2 4" xfId="10670" xr:uid="{00000000-0005-0000-0000-00002F480000}"/>
    <cellStyle name="40% - Accent3 5 4 2 5" xfId="28597" xr:uid="{00000000-0005-0000-0000-000030480000}"/>
    <cellStyle name="40% - Accent3 5 4 2 6" xfId="40542" xr:uid="{00000000-0005-0000-0000-000031480000}"/>
    <cellStyle name="40% - Accent3 5 4 2 7" xfId="52507" xr:uid="{00000000-0005-0000-0000-000032480000}"/>
    <cellStyle name="40% - Accent3 5 4 3" xfId="13683" xr:uid="{00000000-0005-0000-0000-000033480000}"/>
    <cellStyle name="40% - Accent3 5 4 3 2" xfId="31610" xr:uid="{00000000-0005-0000-0000-000034480000}"/>
    <cellStyle name="40% - Accent3 5 4 3 3" xfId="43555" xr:uid="{00000000-0005-0000-0000-000035480000}"/>
    <cellStyle name="40% - Accent3 5 4 3 4" xfId="55520" xr:uid="{00000000-0005-0000-0000-000036480000}"/>
    <cellStyle name="40% - Accent3 5 4 4" xfId="19642" xr:uid="{00000000-0005-0000-0000-000037480000}"/>
    <cellStyle name="40% - Accent3 5 4 5" xfId="7700" xr:uid="{00000000-0005-0000-0000-000038480000}"/>
    <cellStyle name="40% - Accent3 5 4 6" xfId="25627" xr:uid="{00000000-0005-0000-0000-000039480000}"/>
    <cellStyle name="40% - Accent3 5 4 7" xfId="37572" xr:uid="{00000000-0005-0000-0000-00003A480000}"/>
    <cellStyle name="40% - Accent3 5 4 8" xfId="49537" xr:uid="{00000000-0005-0000-0000-00003B480000}"/>
    <cellStyle name="40% - Accent3 5 5" xfId="3246" xr:uid="{00000000-0005-0000-0000-00003C480000}"/>
    <cellStyle name="40% - Accent3 5 5 2" xfId="15209" xr:uid="{00000000-0005-0000-0000-00003D480000}"/>
    <cellStyle name="40% - Accent3 5 5 2 2" xfId="33136" xr:uid="{00000000-0005-0000-0000-00003E480000}"/>
    <cellStyle name="40% - Accent3 5 5 2 3" xfId="45081" xr:uid="{00000000-0005-0000-0000-00003F480000}"/>
    <cellStyle name="40% - Accent3 5 5 2 4" xfId="57046" xr:uid="{00000000-0005-0000-0000-000040480000}"/>
    <cellStyle name="40% - Accent3 5 5 3" xfId="21168" xr:uid="{00000000-0005-0000-0000-000041480000}"/>
    <cellStyle name="40% - Accent3 5 5 4" xfId="9226" xr:uid="{00000000-0005-0000-0000-000042480000}"/>
    <cellStyle name="40% - Accent3 5 5 5" xfId="27153" xr:uid="{00000000-0005-0000-0000-000043480000}"/>
    <cellStyle name="40% - Accent3 5 5 6" xfId="39098" xr:uid="{00000000-0005-0000-0000-000044480000}"/>
    <cellStyle name="40% - Accent3 5 5 7" xfId="51063" xr:uid="{00000000-0005-0000-0000-000045480000}"/>
    <cellStyle name="40% - Accent3 5 6" xfId="12239" xr:uid="{00000000-0005-0000-0000-000046480000}"/>
    <cellStyle name="40% - Accent3 5 6 2" xfId="30166" xr:uid="{00000000-0005-0000-0000-000047480000}"/>
    <cellStyle name="40% - Accent3 5 6 3" xfId="42111" xr:uid="{00000000-0005-0000-0000-000048480000}"/>
    <cellStyle name="40% - Accent3 5 6 4" xfId="54076" xr:uid="{00000000-0005-0000-0000-000049480000}"/>
    <cellStyle name="40% - Accent3 5 7" xfId="18198" xr:uid="{00000000-0005-0000-0000-00004A480000}"/>
    <cellStyle name="40% - Accent3 5 8" xfId="6256" xr:uid="{00000000-0005-0000-0000-00004B480000}"/>
    <cellStyle name="40% - Accent3 5 9" xfId="24183" xr:uid="{00000000-0005-0000-0000-00004C480000}"/>
    <cellStyle name="40% - Accent3 6" xfId="392" xr:uid="{00000000-0005-0000-0000-00004D480000}"/>
    <cellStyle name="40% - Accent3 6 10" xfId="48209" xr:uid="{00000000-0005-0000-0000-00004E480000}"/>
    <cellStyle name="40% - Accent3 6 2" xfId="1114" xr:uid="{00000000-0005-0000-0000-00004F480000}"/>
    <cellStyle name="40% - Accent3 6 2 2" xfId="2558" xr:uid="{00000000-0005-0000-0000-000050480000}"/>
    <cellStyle name="40% - Accent3 6 2 2 2" xfId="5528" xr:uid="{00000000-0005-0000-0000-000051480000}"/>
    <cellStyle name="40% - Accent3 6 2 2 2 2" xfId="17491" xr:uid="{00000000-0005-0000-0000-000052480000}"/>
    <cellStyle name="40% - Accent3 6 2 2 2 2 2" xfId="35418" xr:uid="{00000000-0005-0000-0000-000053480000}"/>
    <cellStyle name="40% - Accent3 6 2 2 2 2 3" xfId="47363" xr:uid="{00000000-0005-0000-0000-000054480000}"/>
    <cellStyle name="40% - Accent3 6 2 2 2 2 4" xfId="59328" xr:uid="{00000000-0005-0000-0000-000055480000}"/>
    <cellStyle name="40% - Accent3 6 2 2 2 3" xfId="23450" xr:uid="{00000000-0005-0000-0000-000056480000}"/>
    <cellStyle name="40% - Accent3 6 2 2 2 4" xfId="11508" xr:uid="{00000000-0005-0000-0000-000057480000}"/>
    <cellStyle name="40% - Accent3 6 2 2 2 5" xfId="29435" xr:uid="{00000000-0005-0000-0000-000058480000}"/>
    <cellStyle name="40% - Accent3 6 2 2 2 6" xfId="41380" xr:uid="{00000000-0005-0000-0000-000059480000}"/>
    <cellStyle name="40% - Accent3 6 2 2 2 7" xfId="53345" xr:uid="{00000000-0005-0000-0000-00005A480000}"/>
    <cellStyle name="40% - Accent3 6 2 2 3" xfId="14521" xr:uid="{00000000-0005-0000-0000-00005B480000}"/>
    <cellStyle name="40% - Accent3 6 2 2 3 2" xfId="32448" xr:uid="{00000000-0005-0000-0000-00005C480000}"/>
    <cellStyle name="40% - Accent3 6 2 2 3 3" xfId="44393" xr:uid="{00000000-0005-0000-0000-00005D480000}"/>
    <cellStyle name="40% - Accent3 6 2 2 3 4" xfId="56358" xr:uid="{00000000-0005-0000-0000-00005E480000}"/>
    <cellStyle name="40% - Accent3 6 2 2 4" xfId="20480" xr:uid="{00000000-0005-0000-0000-00005F480000}"/>
    <cellStyle name="40% - Accent3 6 2 2 5" xfId="8538" xr:uid="{00000000-0005-0000-0000-000060480000}"/>
    <cellStyle name="40% - Accent3 6 2 2 6" xfId="26465" xr:uid="{00000000-0005-0000-0000-000061480000}"/>
    <cellStyle name="40% - Accent3 6 2 2 7" xfId="38410" xr:uid="{00000000-0005-0000-0000-000062480000}"/>
    <cellStyle name="40% - Accent3 6 2 2 8" xfId="50375" xr:uid="{00000000-0005-0000-0000-000063480000}"/>
    <cellStyle name="40% - Accent3 6 2 3" xfId="4084" xr:uid="{00000000-0005-0000-0000-000064480000}"/>
    <cellStyle name="40% - Accent3 6 2 3 2" xfId="16047" xr:uid="{00000000-0005-0000-0000-000065480000}"/>
    <cellStyle name="40% - Accent3 6 2 3 2 2" xfId="33974" xr:uid="{00000000-0005-0000-0000-000066480000}"/>
    <cellStyle name="40% - Accent3 6 2 3 2 3" xfId="45919" xr:uid="{00000000-0005-0000-0000-000067480000}"/>
    <cellStyle name="40% - Accent3 6 2 3 2 4" xfId="57884" xr:uid="{00000000-0005-0000-0000-000068480000}"/>
    <cellStyle name="40% - Accent3 6 2 3 3" xfId="22006" xr:uid="{00000000-0005-0000-0000-000069480000}"/>
    <cellStyle name="40% - Accent3 6 2 3 4" xfId="10064" xr:uid="{00000000-0005-0000-0000-00006A480000}"/>
    <cellStyle name="40% - Accent3 6 2 3 5" xfId="27991" xr:uid="{00000000-0005-0000-0000-00006B480000}"/>
    <cellStyle name="40% - Accent3 6 2 3 6" xfId="39936" xr:uid="{00000000-0005-0000-0000-00006C480000}"/>
    <cellStyle name="40% - Accent3 6 2 3 7" xfId="51901" xr:uid="{00000000-0005-0000-0000-00006D480000}"/>
    <cellStyle name="40% - Accent3 6 2 4" xfId="13077" xr:uid="{00000000-0005-0000-0000-00006E480000}"/>
    <cellStyle name="40% - Accent3 6 2 4 2" xfId="31004" xr:uid="{00000000-0005-0000-0000-00006F480000}"/>
    <cellStyle name="40% - Accent3 6 2 4 3" xfId="42949" xr:uid="{00000000-0005-0000-0000-000070480000}"/>
    <cellStyle name="40% - Accent3 6 2 4 4" xfId="54914" xr:uid="{00000000-0005-0000-0000-000071480000}"/>
    <cellStyle name="40% - Accent3 6 2 5" xfId="19036" xr:uid="{00000000-0005-0000-0000-000072480000}"/>
    <cellStyle name="40% - Accent3 6 2 6" xfId="7094" xr:uid="{00000000-0005-0000-0000-000073480000}"/>
    <cellStyle name="40% - Accent3 6 2 7" xfId="25021" xr:uid="{00000000-0005-0000-0000-000074480000}"/>
    <cellStyle name="40% - Accent3 6 2 8" xfId="36966" xr:uid="{00000000-0005-0000-0000-000075480000}"/>
    <cellStyle name="40% - Accent3 6 2 9" xfId="48931" xr:uid="{00000000-0005-0000-0000-000076480000}"/>
    <cellStyle name="40% - Accent3 6 3" xfId="1836" xr:uid="{00000000-0005-0000-0000-000077480000}"/>
    <cellStyle name="40% - Accent3 6 3 2" xfId="4806" xr:uid="{00000000-0005-0000-0000-000078480000}"/>
    <cellStyle name="40% - Accent3 6 3 2 2" xfId="16769" xr:uid="{00000000-0005-0000-0000-000079480000}"/>
    <cellStyle name="40% - Accent3 6 3 2 2 2" xfId="34696" xr:uid="{00000000-0005-0000-0000-00007A480000}"/>
    <cellStyle name="40% - Accent3 6 3 2 2 3" xfId="46641" xr:uid="{00000000-0005-0000-0000-00007B480000}"/>
    <cellStyle name="40% - Accent3 6 3 2 2 4" xfId="58606" xr:uid="{00000000-0005-0000-0000-00007C480000}"/>
    <cellStyle name="40% - Accent3 6 3 2 3" xfId="22728" xr:uid="{00000000-0005-0000-0000-00007D480000}"/>
    <cellStyle name="40% - Accent3 6 3 2 4" xfId="10786" xr:uid="{00000000-0005-0000-0000-00007E480000}"/>
    <cellStyle name="40% - Accent3 6 3 2 5" xfId="28713" xr:uid="{00000000-0005-0000-0000-00007F480000}"/>
    <cellStyle name="40% - Accent3 6 3 2 6" xfId="40658" xr:uid="{00000000-0005-0000-0000-000080480000}"/>
    <cellStyle name="40% - Accent3 6 3 2 7" xfId="52623" xr:uid="{00000000-0005-0000-0000-000081480000}"/>
    <cellStyle name="40% - Accent3 6 3 3" xfId="13799" xr:uid="{00000000-0005-0000-0000-000082480000}"/>
    <cellStyle name="40% - Accent3 6 3 3 2" xfId="31726" xr:uid="{00000000-0005-0000-0000-000083480000}"/>
    <cellStyle name="40% - Accent3 6 3 3 3" xfId="43671" xr:uid="{00000000-0005-0000-0000-000084480000}"/>
    <cellStyle name="40% - Accent3 6 3 3 4" xfId="55636" xr:uid="{00000000-0005-0000-0000-000085480000}"/>
    <cellStyle name="40% - Accent3 6 3 4" xfId="19758" xr:uid="{00000000-0005-0000-0000-000086480000}"/>
    <cellStyle name="40% - Accent3 6 3 5" xfId="7816" xr:uid="{00000000-0005-0000-0000-000087480000}"/>
    <cellStyle name="40% - Accent3 6 3 6" xfId="25743" xr:uid="{00000000-0005-0000-0000-000088480000}"/>
    <cellStyle name="40% - Accent3 6 3 7" xfId="37688" xr:uid="{00000000-0005-0000-0000-000089480000}"/>
    <cellStyle name="40% - Accent3 6 3 8" xfId="49653" xr:uid="{00000000-0005-0000-0000-00008A480000}"/>
    <cellStyle name="40% - Accent3 6 4" xfId="3362" xr:uid="{00000000-0005-0000-0000-00008B480000}"/>
    <cellStyle name="40% - Accent3 6 4 2" xfId="15325" xr:uid="{00000000-0005-0000-0000-00008C480000}"/>
    <cellStyle name="40% - Accent3 6 4 2 2" xfId="33252" xr:uid="{00000000-0005-0000-0000-00008D480000}"/>
    <cellStyle name="40% - Accent3 6 4 2 3" xfId="45197" xr:uid="{00000000-0005-0000-0000-00008E480000}"/>
    <cellStyle name="40% - Accent3 6 4 2 4" xfId="57162" xr:uid="{00000000-0005-0000-0000-00008F480000}"/>
    <cellStyle name="40% - Accent3 6 4 3" xfId="21284" xr:uid="{00000000-0005-0000-0000-000090480000}"/>
    <cellStyle name="40% - Accent3 6 4 4" xfId="9342" xr:uid="{00000000-0005-0000-0000-000091480000}"/>
    <cellStyle name="40% - Accent3 6 4 5" xfId="27269" xr:uid="{00000000-0005-0000-0000-000092480000}"/>
    <cellStyle name="40% - Accent3 6 4 6" xfId="39214" xr:uid="{00000000-0005-0000-0000-000093480000}"/>
    <cellStyle name="40% - Accent3 6 4 7" xfId="51179" xr:uid="{00000000-0005-0000-0000-000094480000}"/>
    <cellStyle name="40% - Accent3 6 5" xfId="12355" xr:uid="{00000000-0005-0000-0000-000095480000}"/>
    <cellStyle name="40% - Accent3 6 5 2" xfId="30282" xr:uid="{00000000-0005-0000-0000-000096480000}"/>
    <cellStyle name="40% - Accent3 6 5 3" xfId="42227" xr:uid="{00000000-0005-0000-0000-000097480000}"/>
    <cellStyle name="40% - Accent3 6 5 4" xfId="54192" xr:uid="{00000000-0005-0000-0000-000098480000}"/>
    <cellStyle name="40% - Accent3 6 6" xfId="18314" xr:uid="{00000000-0005-0000-0000-000099480000}"/>
    <cellStyle name="40% - Accent3 6 7" xfId="6372" xr:uid="{00000000-0005-0000-0000-00009A480000}"/>
    <cellStyle name="40% - Accent3 6 8" xfId="24299" xr:uid="{00000000-0005-0000-0000-00009B480000}"/>
    <cellStyle name="40% - Accent3 6 9" xfId="36244" xr:uid="{00000000-0005-0000-0000-00009C480000}"/>
    <cellStyle name="40% - Accent3 7" xfId="742" xr:uid="{00000000-0005-0000-0000-00009D480000}"/>
    <cellStyle name="40% - Accent3 7 10" xfId="48559" xr:uid="{00000000-0005-0000-0000-00009E480000}"/>
    <cellStyle name="40% - Accent3 7 2" xfId="1464" xr:uid="{00000000-0005-0000-0000-00009F480000}"/>
    <cellStyle name="40% - Accent3 7 2 2" xfId="2908" xr:uid="{00000000-0005-0000-0000-0000A0480000}"/>
    <cellStyle name="40% - Accent3 7 2 2 2" xfId="5878" xr:uid="{00000000-0005-0000-0000-0000A1480000}"/>
    <cellStyle name="40% - Accent3 7 2 2 2 2" xfId="17841" xr:uid="{00000000-0005-0000-0000-0000A2480000}"/>
    <cellStyle name="40% - Accent3 7 2 2 2 2 2" xfId="35768" xr:uid="{00000000-0005-0000-0000-0000A3480000}"/>
    <cellStyle name="40% - Accent3 7 2 2 2 2 3" xfId="47713" xr:uid="{00000000-0005-0000-0000-0000A4480000}"/>
    <cellStyle name="40% - Accent3 7 2 2 2 2 4" xfId="59678" xr:uid="{00000000-0005-0000-0000-0000A5480000}"/>
    <cellStyle name="40% - Accent3 7 2 2 2 3" xfId="23800" xr:uid="{00000000-0005-0000-0000-0000A6480000}"/>
    <cellStyle name="40% - Accent3 7 2 2 2 4" xfId="11858" xr:uid="{00000000-0005-0000-0000-0000A7480000}"/>
    <cellStyle name="40% - Accent3 7 2 2 2 5" xfId="29785" xr:uid="{00000000-0005-0000-0000-0000A8480000}"/>
    <cellStyle name="40% - Accent3 7 2 2 2 6" xfId="41730" xr:uid="{00000000-0005-0000-0000-0000A9480000}"/>
    <cellStyle name="40% - Accent3 7 2 2 2 7" xfId="53695" xr:uid="{00000000-0005-0000-0000-0000AA480000}"/>
    <cellStyle name="40% - Accent3 7 2 2 3" xfId="14871" xr:uid="{00000000-0005-0000-0000-0000AB480000}"/>
    <cellStyle name="40% - Accent3 7 2 2 3 2" xfId="32798" xr:uid="{00000000-0005-0000-0000-0000AC480000}"/>
    <cellStyle name="40% - Accent3 7 2 2 3 3" xfId="44743" xr:uid="{00000000-0005-0000-0000-0000AD480000}"/>
    <cellStyle name="40% - Accent3 7 2 2 3 4" xfId="56708" xr:uid="{00000000-0005-0000-0000-0000AE480000}"/>
    <cellStyle name="40% - Accent3 7 2 2 4" xfId="20830" xr:uid="{00000000-0005-0000-0000-0000AF480000}"/>
    <cellStyle name="40% - Accent3 7 2 2 5" xfId="8888" xr:uid="{00000000-0005-0000-0000-0000B0480000}"/>
    <cellStyle name="40% - Accent3 7 2 2 6" xfId="26815" xr:uid="{00000000-0005-0000-0000-0000B1480000}"/>
    <cellStyle name="40% - Accent3 7 2 2 7" xfId="38760" xr:uid="{00000000-0005-0000-0000-0000B2480000}"/>
    <cellStyle name="40% - Accent3 7 2 2 8" xfId="50725" xr:uid="{00000000-0005-0000-0000-0000B3480000}"/>
    <cellStyle name="40% - Accent3 7 2 3" xfId="4434" xr:uid="{00000000-0005-0000-0000-0000B4480000}"/>
    <cellStyle name="40% - Accent3 7 2 3 2" xfId="16397" xr:uid="{00000000-0005-0000-0000-0000B5480000}"/>
    <cellStyle name="40% - Accent3 7 2 3 2 2" xfId="34324" xr:uid="{00000000-0005-0000-0000-0000B6480000}"/>
    <cellStyle name="40% - Accent3 7 2 3 2 3" xfId="46269" xr:uid="{00000000-0005-0000-0000-0000B7480000}"/>
    <cellStyle name="40% - Accent3 7 2 3 2 4" xfId="58234" xr:uid="{00000000-0005-0000-0000-0000B8480000}"/>
    <cellStyle name="40% - Accent3 7 2 3 3" xfId="22356" xr:uid="{00000000-0005-0000-0000-0000B9480000}"/>
    <cellStyle name="40% - Accent3 7 2 3 4" xfId="10414" xr:uid="{00000000-0005-0000-0000-0000BA480000}"/>
    <cellStyle name="40% - Accent3 7 2 3 5" xfId="28341" xr:uid="{00000000-0005-0000-0000-0000BB480000}"/>
    <cellStyle name="40% - Accent3 7 2 3 6" xfId="40286" xr:uid="{00000000-0005-0000-0000-0000BC480000}"/>
    <cellStyle name="40% - Accent3 7 2 3 7" xfId="52251" xr:uid="{00000000-0005-0000-0000-0000BD480000}"/>
    <cellStyle name="40% - Accent3 7 2 4" xfId="13427" xr:uid="{00000000-0005-0000-0000-0000BE480000}"/>
    <cellStyle name="40% - Accent3 7 2 4 2" xfId="31354" xr:uid="{00000000-0005-0000-0000-0000BF480000}"/>
    <cellStyle name="40% - Accent3 7 2 4 3" xfId="43299" xr:uid="{00000000-0005-0000-0000-0000C0480000}"/>
    <cellStyle name="40% - Accent3 7 2 4 4" xfId="55264" xr:uid="{00000000-0005-0000-0000-0000C1480000}"/>
    <cellStyle name="40% - Accent3 7 2 5" xfId="19386" xr:uid="{00000000-0005-0000-0000-0000C2480000}"/>
    <cellStyle name="40% - Accent3 7 2 6" xfId="7444" xr:uid="{00000000-0005-0000-0000-0000C3480000}"/>
    <cellStyle name="40% - Accent3 7 2 7" xfId="25371" xr:uid="{00000000-0005-0000-0000-0000C4480000}"/>
    <cellStyle name="40% - Accent3 7 2 8" xfId="37316" xr:uid="{00000000-0005-0000-0000-0000C5480000}"/>
    <cellStyle name="40% - Accent3 7 2 9" xfId="49281" xr:uid="{00000000-0005-0000-0000-0000C6480000}"/>
    <cellStyle name="40% - Accent3 7 3" xfId="2186" xr:uid="{00000000-0005-0000-0000-0000C7480000}"/>
    <cellStyle name="40% - Accent3 7 3 2" xfId="5156" xr:uid="{00000000-0005-0000-0000-0000C8480000}"/>
    <cellStyle name="40% - Accent3 7 3 2 2" xfId="17119" xr:uid="{00000000-0005-0000-0000-0000C9480000}"/>
    <cellStyle name="40% - Accent3 7 3 2 2 2" xfId="35046" xr:uid="{00000000-0005-0000-0000-0000CA480000}"/>
    <cellStyle name="40% - Accent3 7 3 2 2 3" xfId="46991" xr:uid="{00000000-0005-0000-0000-0000CB480000}"/>
    <cellStyle name="40% - Accent3 7 3 2 2 4" xfId="58956" xr:uid="{00000000-0005-0000-0000-0000CC480000}"/>
    <cellStyle name="40% - Accent3 7 3 2 3" xfId="23078" xr:uid="{00000000-0005-0000-0000-0000CD480000}"/>
    <cellStyle name="40% - Accent3 7 3 2 4" xfId="11136" xr:uid="{00000000-0005-0000-0000-0000CE480000}"/>
    <cellStyle name="40% - Accent3 7 3 2 5" xfId="29063" xr:uid="{00000000-0005-0000-0000-0000CF480000}"/>
    <cellStyle name="40% - Accent3 7 3 2 6" xfId="41008" xr:uid="{00000000-0005-0000-0000-0000D0480000}"/>
    <cellStyle name="40% - Accent3 7 3 2 7" xfId="52973" xr:uid="{00000000-0005-0000-0000-0000D1480000}"/>
    <cellStyle name="40% - Accent3 7 3 3" xfId="14149" xr:uid="{00000000-0005-0000-0000-0000D2480000}"/>
    <cellStyle name="40% - Accent3 7 3 3 2" xfId="32076" xr:uid="{00000000-0005-0000-0000-0000D3480000}"/>
    <cellStyle name="40% - Accent3 7 3 3 3" xfId="44021" xr:uid="{00000000-0005-0000-0000-0000D4480000}"/>
    <cellStyle name="40% - Accent3 7 3 3 4" xfId="55986" xr:uid="{00000000-0005-0000-0000-0000D5480000}"/>
    <cellStyle name="40% - Accent3 7 3 4" xfId="20108" xr:uid="{00000000-0005-0000-0000-0000D6480000}"/>
    <cellStyle name="40% - Accent3 7 3 5" xfId="8166" xr:uid="{00000000-0005-0000-0000-0000D7480000}"/>
    <cellStyle name="40% - Accent3 7 3 6" xfId="26093" xr:uid="{00000000-0005-0000-0000-0000D8480000}"/>
    <cellStyle name="40% - Accent3 7 3 7" xfId="38038" xr:uid="{00000000-0005-0000-0000-0000D9480000}"/>
    <cellStyle name="40% - Accent3 7 3 8" xfId="50003" xr:uid="{00000000-0005-0000-0000-0000DA480000}"/>
    <cellStyle name="40% - Accent3 7 4" xfId="3712" xr:uid="{00000000-0005-0000-0000-0000DB480000}"/>
    <cellStyle name="40% - Accent3 7 4 2" xfId="15675" xr:uid="{00000000-0005-0000-0000-0000DC480000}"/>
    <cellStyle name="40% - Accent3 7 4 2 2" xfId="33602" xr:uid="{00000000-0005-0000-0000-0000DD480000}"/>
    <cellStyle name="40% - Accent3 7 4 2 3" xfId="45547" xr:uid="{00000000-0005-0000-0000-0000DE480000}"/>
    <cellStyle name="40% - Accent3 7 4 2 4" xfId="57512" xr:uid="{00000000-0005-0000-0000-0000DF480000}"/>
    <cellStyle name="40% - Accent3 7 4 3" xfId="21634" xr:uid="{00000000-0005-0000-0000-0000E0480000}"/>
    <cellStyle name="40% - Accent3 7 4 4" xfId="9692" xr:uid="{00000000-0005-0000-0000-0000E1480000}"/>
    <cellStyle name="40% - Accent3 7 4 5" xfId="27619" xr:uid="{00000000-0005-0000-0000-0000E2480000}"/>
    <cellStyle name="40% - Accent3 7 4 6" xfId="39564" xr:uid="{00000000-0005-0000-0000-0000E3480000}"/>
    <cellStyle name="40% - Accent3 7 4 7" xfId="51529" xr:uid="{00000000-0005-0000-0000-0000E4480000}"/>
    <cellStyle name="40% - Accent3 7 5" xfId="12705" xr:uid="{00000000-0005-0000-0000-0000E5480000}"/>
    <cellStyle name="40% - Accent3 7 5 2" xfId="30632" xr:uid="{00000000-0005-0000-0000-0000E6480000}"/>
    <cellStyle name="40% - Accent3 7 5 3" xfId="42577" xr:uid="{00000000-0005-0000-0000-0000E7480000}"/>
    <cellStyle name="40% - Accent3 7 5 4" xfId="54542" xr:uid="{00000000-0005-0000-0000-0000E8480000}"/>
    <cellStyle name="40% - Accent3 7 6" xfId="18664" xr:uid="{00000000-0005-0000-0000-0000E9480000}"/>
    <cellStyle name="40% - Accent3 7 7" xfId="6722" xr:uid="{00000000-0005-0000-0000-0000EA480000}"/>
    <cellStyle name="40% - Accent3 7 8" xfId="24649" xr:uid="{00000000-0005-0000-0000-0000EB480000}"/>
    <cellStyle name="40% - Accent3 7 9" xfId="36594" xr:uid="{00000000-0005-0000-0000-0000EC480000}"/>
    <cellStyle name="40% - Accent3 8" xfId="766" xr:uid="{00000000-0005-0000-0000-0000ED480000}"/>
    <cellStyle name="40% - Accent3 8 2" xfId="2210" xr:uid="{00000000-0005-0000-0000-0000EE480000}"/>
    <cellStyle name="40% - Accent3 8 2 2" xfId="5180" xr:uid="{00000000-0005-0000-0000-0000EF480000}"/>
    <cellStyle name="40% - Accent3 8 2 2 2" xfId="17143" xr:uid="{00000000-0005-0000-0000-0000F0480000}"/>
    <cellStyle name="40% - Accent3 8 2 2 2 2" xfId="35070" xr:uid="{00000000-0005-0000-0000-0000F1480000}"/>
    <cellStyle name="40% - Accent3 8 2 2 2 3" xfId="47015" xr:uid="{00000000-0005-0000-0000-0000F2480000}"/>
    <cellStyle name="40% - Accent3 8 2 2 2 4" xfId="58980" xr:uid="{00000000-0005-0000-0000-0000F3480000}"/>
    <cellStyle name="40% - Accent3 8 2 2 3" xfId="23102" xr:uid="{00000000-0005-0000-0000-0000F4480000}"/>
    <cellStyle name="40% - Accent3 8 2 2 4" xfId="11160" xr:uid="{00000000-0005-0000-0000-0000F5480000}"/>
    <cellStyle name="40% - Accent3 8 2 2 5" xfId="29087" xr:uid="{00000000-0005-0000-0000-0000F6480000}"/>
    <cellStyle name="40% - Accent3 8 2 2 6" xfId="41032" xr:uid="{00000000-0005-0000-0000-0000F7480000}"/>
    <cellStyle name="40% - Accent3 8 2 2 7" xfId="52997" xr:uid="{00000000-0005-0000-0000-0000F8480000}"/>
    <cellStyle name="40% - Accent3 8 2 3" xfId="14173" xr:uid="{00000000-0005-0000-0000-0000F9480000}"/>
    <cellStyle name="40% - Accent3 8 2 3 2" xfId="32100" xr:uid="{00000000-0005-0000-0000-0000FA480000}"/>
    <cellStyle name="40% - Accent3 8 2 3 3" xfId="44045" xr:uid="{00000000-0005-0000-0000-0000FB480000}"/>
    <cellStyle name="40% - Accent3 8 2 3 4" xfId="56010" xr:uid="{00000000-0005-0000-0000-0000FC480000}"/>
    <cellStyle name="40% - Accent3 8 2 4" xfId="20132" xr:uid="{00000000-0005-0000-0000-0000FD480000}"/>
    <cellStyle name="40% - Accent3 8 2 5" xfId="8190" xr:uid="{00000000-0005-0000-0000-0000FE480000}"/>
    <cellStyle name="40% - Accent3 8 2 6" xfId="26117" xr:uid="{00000000-0005-0000-0000-0000FF480000}"/>
    <cellStyle name="40% - Accent3 8 2 7" xfId="38062" xr:uid="{00000000-0005-0000-0000-000000490000}"/>
    <cellStyle name="40% - Accent3 8 2 8" xfId="50027" xr:uid="{00000000-0005-0000-0000-000001490000}"/>
    <cellStyle name="40% - Accent3 8 3" xfId="3736" xr:uid="{00000000-0005-0000-0000-000002490000}"/>
    <cellStyle name="40% - Accent3 8 3 2" xfId="15699" xr:uid="{00000000-0005-0000-0000-000003490000}"/>
    <cellStyle name="40% - Accent3 8 3 2 2" xfId="33626" xr:uid="{00000000-0005-0000-0000-000004490000}"/>
    <cellStyle name="40% - Accent3 8 3 2 3" xfId="45571" xr:uid="{00000000-0005-0000-0000-000005490000}"/>
    <cellStyle name="40% - Accent3 8 3 2 4" xfId="57536" xr:uid="{00000000-0005-0000-0000-000006490000}"/>
    <cellStyle name="40% - Accent3 8 3 3" xfId="21658" xr:uid="{00000000-0005-0000-0000-000007490000}"/>
    <cellStyle name="40% - Accent3 8 3 4" xfId="9716" xr:uid="{00000000-0005-0000-0000-000008490000}"/>
    <cellStyle name="40% - Accent3 8 3 5" xfId="27643" xr:uid="{00000000-0005-0000-0000-000009490000}"/>
    <cellStyle name="40% - Accent3 8 3 6" xfId="39588" xr:uid="{00000000-0005-0000-0000-00000A490000}"/>
    <cellStyle name="40% - Accent3 8 3 7" xfId="51553" xr:uid="{00000000-0005-0000-0000-00000B490000}"/>
    <cellStyle name="40% - Accent3 8 4" xfId="12729" xr:uid="{00000000-0005-0000-0000-00000C490000}"/>
    <cellStyle name="40% - Accent3 8 4 2" xfId="30656" xr:uid="{00000000-0005-0000-0000-00000D490000}"/>
    <cellStyle name="40% - Accent3 8 4 3" xfId="42601" xr:uid="{00000000-0005-0000-0000-00000E490000}"/>
    <cellStyle name="40% - Accent3 8 4 4" xfId="54566" xr:uid="{00000000-0005-0000-0000-00000F490000}"/>
    <cellStyle name="40% - Accent3 8 5" xfId="18688" xr:uid="{00000000-0005-0000-0000-000010490000}"/>
    <cellStyle name="40% - Accent3 8 6" xfId="6746" xr:uid="{00000000-0005-0000-0000-000011490000}"/>
    <cellStyle name="40% - Accent3 8 7" xfId="24673" xr:uid="{00000000-0005-0000-0000-000012490000}"/>
    <cellStyle name="40% - Accent3 8 8" xfId="36618" xr:uid="{00000000-0005-0000-0000-000013490000}"/>
    <cellStyle name="40% - Accent3 8 9" xfId="48583" xr:uid="{00000000-0005-0000-0000-000014490000}"/>
    <cellStyle name="40% - Accent3 9" xfId="1488" xr:uid="{00000000-0005-0000-0000-000015490000}"/>
    <cellStyle name="40% - Accent3 9 2" xfId="4458" xr:uid="{00000000-0005-0000-0000-000016490000}"/>
    <cellStyle name="40% - Accent3 9 2 2" xfId="16421" xr:uid="{00000000-0005-0000-0000-000017490000}"/>
    <cellStyle name="40% - Accent3 9 2 2 2" xfId="34348" xr:uid="{00000000-0005-0000-0000-000018490000}"/>
    <cellStyle name="40% - Accent3 9 2 2 3" xfId="46293" xr:uid="{00000000-0005-0000-0000-000019490000}"/>
    <cellStyle name="40% - Accent3 9 2 2 4" xfId="58258" xr:uid="{00000000-0005-0000-0000-00001A490000}"/>
    <cellStyle name="40% - Accent3 9 2 3" xfId="22380" xr:uid="{00000000-0005-0000-0000-00001B490000}"/>
    <cellStyle name="40% - Accent3 9 2 4" xfId="10438" xr:uid="{00000000-0005-0000-0000-00001C490000}"/>
    <cellStyle name="40% - Accent3 9 2 5" xfId="28365" xr:uid="{00000000-0005-0000-0000-00001D490000}"/>
    <cellStyle name="40% - Accent3 9 2 6" xfId="40310" xr:uid="{00000000-0005-0000-0000-00001E490000}"/>
    <cellStyle name="40% - Accent3 9 2 7" xfId="52275" xr:uid="{00000000-0005-0000-0000-00001F490000}"/>
    <cellStyle name="40% - Accent3 9 3" xfId="13451" xr:uid="{00000000-0005-0000-0000-000020490000}"/>
    <cellStyle name="40% - Accent3 9 3 2" xfId="31378" xr:uid="{00000000-0005-0000-0000-000021490000}"/>
    <cellStyle name="40% - Accent3 9 3 3" xfId="43323" xr:uid="{00000000-0005-0000-0000-000022490000}"/>
    <cellStyle name="40% - Accent3 9 3 4" xfId="55288" xr:uid="{00000000-0005-0000-0000-000023490000}"/>
    <cellStyle name="40% - Accent3 9 4" xfId="19410" xr:uid="{00000000-0005-0000-0000-000024490000}"/>
    <cellStyle name="40% - Accent3 9 5" xfId="7468" xr:uid="{00000000-0005-0000-0000-000025490000}"/>
    <cellStyle name="40% - Accent3 9 6" xfId="25395" xr:uid="{00000000-0005-0000-0000-000026490000}"/>
    <cellStyle name="40% - Accent3 9 7" xfId="37340" xr:uid="{00000000-0005-0000-0000-000027490000}"/>
    <cellStyle name="40% - Accent3 9 8" xfId="49305" xr:uid="{00000000-0005-0000-0000-000028490000}"/>
    <cellStyle name="40% - Accent4" xfId="45" builtinId="43" customBuiltin="1"/>
    <cellStyle name="40% - Accent4 10" xfId="2935" xr:uid="{00000000-0005-0000-0000-00002A490000}"/>
    <cellStyle name="40% - Accent4 10 2" xfId="5905" xr:uid="{00000000-0005-0000-0000-00002B490000}"/>
    <cellStyle name="40% - Accent4 10 2 2" xfId="17868" xr:uid="{00000000-0005-0000-0000-00002C490000}"/>
    <cellStyle name="40% - Accent4 10 2 2 2" xfId="35795" xr:uid="{00000000-0005-0000-0000-00002D490000}"/>
    <cellStyle name="40% - Accent4 10 2 2 3" xfId="47740" xr:uid="{00000000-0005-0000-0000-00002E490000}"/>
    <cellStyle name="40% - Accent4 10 2 2 4" xfId="59705" xr:uid="{00000000-0005-0000-0000-00002F490000}"/>
    <cellStyle name="40% - Accent4 10 2 3" xfId="23827" xr:uid="{00000000-0005-0000-0000-000030490000}"/>
    <cellStyle name="40% - Accent4 10 2 4" xfId="11885" xr:uid="{00000000-0005-0000-0000-000031490000}"/>
    <cellStyle name="40% - Accent4 10 2 5" xfId="29812" xr:uid="{00000000-0005-0000-0000-000032490000}"/>
    <cellStyle name="40% - Accent4 10 2 6" xfId="41757" xr:uid="{00000000-0005-0000-0000-000033490000}"/>
    <cellStyle name="40% - Accent4 10 2 7" xfId="53722" xr:uid="{00000000-0005-0000-0000-000034490000}"/>
    <cellStyle name="40% - Accent4 10 3" xfId="14898" xr:uid="{00000000-0005-0000-0000-000035490000}"/>
    <cellStyle name="40% - Accent4 10 3 2" xfId="32825" xr:uid="{00000000-0005-0000-0000-000036490000}"/>
    <cellStyle name="40% - Accent4 10 3 3" xfId="44770" xr:uid="{00000000-0005-0000-0000-000037490000}"/>
    <cellStyle name="40% - Accent4 10 3 4" xfId="56735" xr:uid="{00000000-0005-0000-0000-000038490000}"/>
    <cellStyle name="40% - Accent4 10 4" xfId="20857" xr:uid="{00000000-0005-0000-0000-000039490000}"/>
    <cellStyle name="40% - Accent4 10 5" xfId="8915" xr:uid="{00000000-0005-0000-0000-00003A490000}"/>
    <cellStyle name="40% - Accent4 10 6" xfId="26842" xr:uid="{00000000-0005-0000-0000-00003B490000}"/>
    <cellStyle name="40% - Accent4 10 7" xfId="38787" xr:uid="{00000000-0005-0000-0000-00003C490000}"/>
    <cellStyle name="40% - Accent4 10 8" xfId="50752" xr:uid="{00000000-0005-0000-0000-00003D490000}"/>
    <cellStyle name="40% - Accent4 11" xfId="2968" xr:uid="{00000000-0005-0000-0000-00003E490000}"/>
    <cellStyle name="40% - Accent4 11 2" xfId="5938" xr:uid="{00000000-0005-0000-0000-00003F490000}"/>
    <cellStyle name="40% - Accent4 11 2 2" xfId="17901" xr:uid="{00000000-0005-0000-0000-000040490000}"/>
    <cellStyle name="40% - Accent4 11 2 2 2" xfId="35828" xr:uid="{00000000-0005-0000-0000-000041490000}"/>
    <cellStyle name="40% - Accent4 11 2 2 3" xfId="47773" xr:uid="{00000000-0005-0000-0000-000042490000}"/>
    <cellStyle name="40% - Accent4 11 2 2 4" xfId="59738" xr:uid="{00000000-0005-0000-0000-000043490000}"/>
    <cellStyle name="40% - Accent4 11 2 3" xfId="23860" xr:uid="{00000000-0005-0000-0000-000044490000}"/>
    <cellStyle name="40% - Accent4 11 2 4" xfId="11918" xr:uid="{00000000-0005-0000-0000-000045490000}"/>
    <cellStyle name="40% - Accent4 11 2 5" xfId="29845" xr:uid="{00000000-0005-0000-0000-000046490000}"/>
    <cellStyle name="40% - Accent4 11 2 6" xfId="41790" xr:uid="{00000000-0005-0000-0000-000047490000}"/>
    <cellStyle name="40% - Accent4 11 2 7" xfId="53755" xr:uid="{00000000-0005-0000-0000-000048490000}"/>
    <cellStyle name="40% - Accent4 11 3" xfId="14931" xr:uid="{00000000-0005-0000-0000-000049490000}"/>
    <cellStyle name="40% - Accent4 11 3 2" xfId="32858" xr:uid="{00000000-0005-0000-0000-00004A490000}"/>
    <cellStyle name="40% - Accent4 11 3 3" xfId="44803" xr:uid="{00000000-0005-0000-0000-00004B490000}"/>
    <cellStyle name="40% - Accent4 11 3 4" xfId="56768" xr:uid="{00000000-0005-0000-0000-00004C490000}"/>
    <cellStyle name="40% - Accent4 11 4" xfId="20890" xr:uid="{00000000-0005-0000-0000-00004D490000}"/>
    <cellStyle name="40% - Accent4 11 5" xfId="8948" xr:uid="{00000000-0005-0000-0000-00004E490000}"/>
    <cellStyle name="40% - Accent4 11 6" xfId="26875" xr:uid="{00000000-0005-0000-0000-00004F490000}"/>
    <cellStyle name="40% - Accent4 11 7" xfId="38820" xr:uid="{00000000-0005-0000-0000-000050490000}"/>
    <cellStyle name="40% - Accent4 11 8" xfId="50785" xr:uid="{00000000-0005-0000-0000-000051490000}"/>
    <cellStyle name="40% - Accent4 12" xfId="2989" xr:uid="{00000000-0005-0000-0000-000052490000}"/>
    <cellStyle name="40% - Accent4 12 2" xfId="5959" xr:uid="{00000000-0005-0000-0000-000053490000}"/>
    <cellStyle name="40% - Accent4 12 2 2" xfId="17922" xr:uid="{00000000-0005-0000-0000-000054490000}"/>
    <cellStyle name="40% - Accent4 12 2 2 2" xfId="35849" xr:uid="{00000000-0005-0000-0000-000055490000}"/>
    <cellStyle name="40% - Accent4 12 2 2 3" xfId="47794" xr:uid="{00000000-0005-0000-0000-000056490000}"/>
    <cellStyle name="40% - Accent4 12 2 2 4" xfId="59759" xr:uid="{00000000-0005-0000-0000-000057490000}"/>
    <cellStyle name="40% - Accent4 12 2 3" xfId="23881" xr:uid="{00000000-0005-0000-0000-000058490000}"/>
    <cellStyle name="40% - Accent4 12 2 4" xfId="11939" xr:uid="{00000000-0005-0000-0000-000059490000}"/>
    <cellStyle name="40% - Accent4 12 2 5" xfId="29866" xr:uid="{00000000-0005-0000-0000-00005A490000}"/>
    <cellStyle name="40% - Accent4 12 2 6" xfId="41811" xr:uid="{00000000-0005-0000-0000-00005B490000}"/>
    <cellStyle name="40% - Accent4 12 2 7" xfId="53776" xr:uid="{00000000-0005-0000-0000-00005C490000}"/>
    <cellStyle name="40% - Accent4 12 3" xfId="14952" xr:uid="{00000000-0005-0000-0000-00005D490000}"/>
    <cellStyle name="40% - Accent4 12 3 2" xfId="32879" xr:uid="{00000000-0005-0000-0000-00005E490000}"/>
    <cellStyle name="40% - Accent4 12 3 3" xfId="44824" xr:uid="{00000000-0005-0000-0000-00005F490000}"/>
    <cellStyle name="40% - Accent4 12 3 4" xfId="56789" xr:uid="{00000000-0005-0000-0000-000060490000}"/>
    <cellStyle name="40% - Accent4 12 4" xfId="20911" xr:uid="{00000000-0005-0000-0000-000061490000}"/>
    <cellStyle name="40% - Accent4 12 5" xfId="8969" xr:uid="{00000000-0005-0000-0000-000062490000}"/>
    <cellStyle name="40% - Accent4 12 6" xfId="26896" xr:uid="{00000000-0005-0000-0000-000063490000}"/>
    <cellStyle name="40% - Accent4 12 7" xfId="38841" xr:uid="{00000000-0005-0000-0000-000064490000}"/>
    <cellStyle name="40% - Accent4 12 8" xfId="50806" xr:uid="{00000000-0005-0000-0000-000065490000}"/>
    <cellStyle name="40% - Accent4 13" xfId="3016" xr:uid="{00000000-0005-0000-0000-000066490000}"/>
    <cellStyle name="40% - Accent4 13 2" xfId="14979" xr:uid="{00000000-0005-0000-0000-000067490000}"/>
    <cellStyle name="40% - Accent4 13 2 2" xfId="32906" xr:uid="{00000000-0005-0000-0000-000068490000}"/>
    <cellStyle name="40% - Accent4 13 2 3" xfId="44851" xr:uid="{00000000-0005-0000-0000-000069490000}"/>
    <cellStyle name="40% - Accent4 13 2 4" xfId="56816" xr:uid="{00000000-0005-0000-0000-00006A490000}"/>
    <cellStyle name="40% - Accent4 13 3" xfId="20938" xr:uid="{00000000-0005-0000-0000-00006B490000}"/>
    <cellStyle name="40% - Accent4 13 4" xfId="8996" xr:uid="{00000000-0005-0000-0000-00006C490000}"/>
    <cellStyle name="40% - Accent4 13 5" xfId="26923" xr:uid="{00000000-0005-0000-0000-00006D490000}"/>
    <cellStyle name="40% - Accent4 13 6" xfId="38868" xr:uid="{00000000-0005-0000-0000-00006E490000}"/>
    <cellStyle name="40% - Accent4 13 7" xfId="50833" xr:uid="{00000000-0005-0000-0000-00006F490000}"/>
    <cellStyle name="40% - Accent4 14" xfId="5982" xr:uid="{00000000-0005-0000-0000-000070490000}"/>
    <cellStyle name="40% - Accent4 14 2" xfId="17945" xr:uid="{00000000-0005-0000-0000-000071490000}"/>
    <cellStyle name="40% - Accent4 14 2 2" xfId="35872" xr:uid="{00000000-0005-0000-0000-000072490000}"/>
    <cellStyle name="40% - Accent4 14 2 3" xfId="47817" xr:uid="{00000000-0005-0000-0000-000073490000}"/>
    <cellStyle name="40% - Accent4 14 2 4" xfId="59782" xr:uid="{00000000-0005-0000-0000-000074490000}"/>
    <cellStyle name="40% - Accent4 14 3" xfId="23904" xr:uid="{00000000-0005-0000-0000-000075490000}"/>
    <cellStyle name="40% - Accent4 14 4" xfId="11962" xr:uid="{00000000-0005-0000-0000-000076490000}"/>
    <cellStyle name="40% - Accent4 14 5" xfId="29889" xr:uid="{00000000-0005-0000-0000-000077490000}"/>
    <cellStyle name="40% - Accent4 14 6" xfId="41834" xr:uid="{00000000-0005-0000-0000-000078490000}"/>
    <cellStyle name="40% - Accent4 14 7" xfId="53799" xr:uid="{00000000-0005-0000-0000-000079490000}"/>
    <cellStyle name="40% - Accent4 15" xfId="6003" xr:uid="{00000000-0005-0000-0000-00007A490000}"/>
    <cellStyle name="40% - Accent4 15 2" xfId="11983" xr:uid="{00000000-0005-0000-0000-00007B490000}"/>
    <cellStyle name="40% - Accent4 15 3" xfId="29910" xr:uid="{00000000-0005-0000-0000-00007C490000}"/>
    <cellStyle name="40% - Accent4 15 4" xfId="41855" xr:uid="{00000000-0005-0000-0000-00007D490000}"/>
    <cellStyle name="40% - Accent4 15 5" xfId="53820" xr:uid="{00000000-0005-0000-0000-00007E490000}"/>
    <cellStyle name="40% - Accent4 16" xfId="12008" xr:uid="{00000000-0005-0000-0000-00007F490000}"/>
    <cellStyle name="40% - Accent4 16 2" xfId="29935" xr:uid="{00000000-0005-0000-0000-000080490000}"/>
    <cellStyle name="40% - Accent4 16 3" xfId="41880" xr:uid="{00000000-0005-0000-0000-000081490000}"/>
    <cellStyle name="40% - Accent4 16 4" xfId="53845" xr:uid="{00000000-0005-0000-0000-000082490000}"/>
    <cellStyle name="40% - Accent4 17" xfId="17969" xr:uid="{00000000-0005-0000-0000-000083490000}"/>
    <cellStyle name="40% - Accent4 18" xfId="23924" xr:uid="{00000000-0005-0000-0000-000084490000}"/>
    <cellStyle name="40% - Accent4 19" xfId="6027" xr:uid="{00000000-0005-0000-0000-000085490000}"/>
    <cellStyle name="40% - Accent4 2" xfId="78" xr:uid="{00000000-0005-0000-0000-000086490000}"/>
    <cellStyle name="40% - Accent4 2 10" xfId="18000" xr:uid="{00000000-0005-0000-0000-000087490000}"/>
    <cellStyle name="40% - Accent4 2 11" xfId="6058" xr:uid="{00000000-0005-0000-0000-000088490000}"/>
    <cellStyle name="40% - Accent4 2 12" xfId="23985" xr:uid="{00000000-0005-0000-0000-000089490000}"/>
    <cellStyle name="40% - Accent4 2 13" xfId="35930" xr:uid="{00000000-0005-0000-0000-00008A490000}"/>
    <cellStyle name="40% - Accent4 2 14" xfId="47895" xr:uid="{00000000-0005-0000-0000-00008B490000}"/>
    <cellStyle name="40% - Accent4 2 2" xfId="136" xr:uid="{00000000-0005-0000-0000-00008C490000}"/>
    <cellStyle name="40% - Accent4 2 2 10" xfId="6116" xr:uid="{00000000-0005-0000-0000-00008D490000}"/>
    <cellStyle name="40% - Accent4 2 2 11" xfId="24043" xr:uid="{00000000-0005-0000-0000-00008E490000}"/>
    <cellStyle name="40% - Accent4 2 2 12" xfId="35988" xr:uid="{00000000-0005-0000-0000-00008F490000}"/>
    <cellStyle name="40% - Accent4 2 2 13" xfId="47953" xr:uid="{00000000-0005-0000-0000-000090490000}"/>
    <cellStyle name="40% - Accent4 2 2 2" xfId="252" xr:uid="{00000000-0005-0000-0000-000091490000}"/>
    <cellStyle name="40% - Accent4 2 2 2 10" xfId="36104" xr:uid="{00000000-0005-0000-0000-000092490000}"/>
    <cellStyle name="40% - Accent4 2 2 2 11" xfId="48069" xr:uid="{00000000-0005-0000-0000-000093490000}"/>
    <cellStyle name="40% - Accent4 2 2 2 2" xfId="600" xr:uid="{00000000-0005-0000-0000-000094490000}"/>
    <cellStyle name="40% - Accent4 2 2 2 2 10" xfId="48417" xr:uid="{00000000-0005-0000-0000-000095490000}"/>
    <cellStyle name="40% - Accent4 2 2 2 2 2" xfId="1322" xr:uid="{00000000-0005-0000-0000-000096490000}"/>
    <cellStyle name="40% - Accent4 2 2 2 2 2 2" xfId="2766" xr:uid="{00000000-0005-0000-0000-000097490000}"/>
    <cellStyle name="40% - Accent4 2 2 2 2 2 2 2" xfId="5736" xr:uid="{00000000-0005-0000-0000-000098490000}"/>
    <cellStyle name="40% - Accent4 2 2 2 2 2 2 2 2" xfId="17699" xr:uid="{00000000-0005-0000-0000-000099490000}"/>
    <cellStyle name="40% - Accent4 2 2 2 2 2 2 2 2 2" xfId="35626" xr:uid="{00000000-0005-0000-0000-00009A490000}"/>
    <cellStyle name="40% - Accent4 2 2 2 2 2 2 2 2 3" xfId="47571" xr:uid="{00000000-0005-0000-0000-00009B490000}"/>
    <cellStyle name="40% - Accent4 2 2 2 2 2 2 2 2 4" xfId="59536" xr:uid="{00000000-0005-0000-0000-00009C490000}"/>
    <cellStyle name="40% - Accent4 2 2 2 2 2 2 2 3" xfId="23658" xr:uid="{00000000-0005-0000-0000-00009D490000}"/>
    <cellStyle name="40% - Accent4 2 2 2 2 2 2 2 4" xfId="11716" xr:uid="{00000000-0005-0000-0000-00009E490000}"/>
    <cellStyle name="40% - Accent4 2 2 2 2 2 2 2 5" xfId="29643" xr:uid="{00000000-0005-0000-0000-00009F490000}"/>
    <cellStyle name="40% - Accent4 2 2 2 2 2 2 2 6" xfId="41588" xr:uid="{00000000-0005-0000-0000-0000A0490000}"/>
    <cellStyle name="40% - Accent4 2 2 2 2 2 2 2 7" xfId="53553" xr:uid="{00000000-0005-0000-0000-0000A1490000}"/>
    <cellStyle name="40% - Accent4 2 2 2 2 2 2 3" xfId="14729" xr:uid="{00000000-0005-0000-0000-0000A2490000}"/>
    <cellStyle name="40% - Accent4 2 2 2 2 2 2 3 2" xfId="32656" xr:uid="{00000000-0005-0000-0000-0000A3490000}"/>
    <cellStyle name="40% - Accent4 2 2 2 2 2 2 3 3" xfId="44601" xr:uid="{00000000-0005-0000-0000-0000A4490000}"/>
    <cellStyle name="40% - Accent4 2 2 2 2 2 2 3 4" xfId="56566" xr:uid="{00000000-0005-0000-0000-0000A5490000}"/>
    <cellStyle name="40% - Accent4 2 2 2 2 2 2 4" xfId="20688" xr:uid="{00000000-0005-0000-0000-0000A6490000}"/>
    <cellStyle name="40% - Accent4 2 2 2 2 2 2 5" xfId="8746" xr:uid="{00000000-0005-0000-0000-0000A7490000}"/>
    <cellStyle name="40% - Accent4 2 2 2 2 2 2 6" xfId="26673" xr:uid="{00000000-0005-0000-0000-0000A8490000}"/>
    <cellStyle name="40% - Accent4 2 2 2 2 2 2 7" xfId="38618" xr:uid="{00000000-0005-0000-0000-0000A9490000}"/>
    <cellStyle name="40% - Accent4 2 2 2 2 2 2 8" xfId="50583" xr:uid="{00000000-0005-0000-0000-0000AA490000}"/>
    <cellStyle name="40% - Accent4 2 2 2 2 2 3" xfId="4292" xr:uid="{00000000-0005-0000-0000-0000AB490000}"/>
    <cellStyle name="40% - Accent4 2 2 2 2 2 3 2" xfId="16255" xr:uid="{00000000-0005-0000-0000-0000AC490000}"/>
    <cellStyle name="40% - Accent4 2 2 2 2 2 3 2 2" xfId="34182" xr:uid="{00000000-0005-0000-0000-0000AD490000}"/>
    <cellStyle name="40% - Accent4 2 2 2 2 2 3 2 3" xfId="46127" xr:uid="{00000000-0005-0000-0000-0000AE490000}"/>
    <cellStyle name="40% - Accent4 2 2 2 2 2 3 2 4" xfId="58092" xr:uid="{00000000-0005-0000-0000-0000AF490000}"/>
    <cellStyle name="40% - Accent4 2 2 2 2 2 3 3" xfId="22214" xr:uid="{00000000-0005-0000-0000-0000B0490000}"/>
    <cellStyle name="40% - Accent4 2 2 2 2 2 3 4" xfId="10272" xr:uid="{00000000-0005-0000-0000-0000B1490000}"/>
    <cellStyle name="40% - Accent4 2 2 2 2 2 3 5" xfId="28199" xr:uid="{00000000-0005-0000-0000-0000B2490000}"/>
    <cellStyle name="40% - Accent4 2 2 2 2 2 3 6" xfId="40144" xr:uid="{00000000-0005-0000-0000-0000B3490000}"/>
    <cellStyle name="40% - Accent4 2 2 2 2 2 3 7" xfId="52109" xr:uid="{00000000-0005-0000-0000-0000B4490000}"/>
    <cellStyle name="40% - Accent4 2 2 2 2 2 4" xfId="13285" xr:uid="{00000000-0005-0000-0000-0000B5490000}"/>
    <cellStyle name="40% - Accent4 2 2 2 2 2 4 2" xfId="31212" xr:uid="{00000000-0005-0000-0000-0000B6490000}"/>
    <cellStyle name="40% - Accent4 2 2 2 2 2 4 3" xfId="43157" xr:uid="{00000000-0005-0000-0000-0000B7490000}"/>
    <cellStyle name="40% - Accent4 2 2 2 2 2 4 4" xfId="55122" xr:uid="{00000000-0005-0000-0000-0000B8490000}"/>
    <cellStyle name="40% - Accent4 2 2 2 2 2 5" xfId="19244" xr:uid="{00000000-0005-0000-0000-0000B9490000}"/>
    <cellStyle name="40% - Accent4 2 2 2 2 2 6" xfId="7302" xr:uid="{00000000-0005-0000-0000-0000BA490000}"/>
    <cellStyle name="40% - Accent4 2 2 2 2 2 7" xfId="25229" xr:uid="{00000000-0005-0000-0000-0000BB490000}"/>
    <cellStyle name="40% - Accent4 2 2 2 2 2 8" xfId="37174" xr:uid="{00000000-0005-0000-0000-0000BC490000}"/>
    <cellStyle name="40% - Accent4 2 2 2 2 2 9" xfId="49139" xr:uid="{00000000-0005-0000-0000-0000BD490000}"/>
    <cellStyle name="40% - Accent4 2 2 2 2 3" xfId="2044" xr:uid="{00000000-0005-0000-0000-0000BE490000}"/>
    <cellStyle name="40% - Accent4 2 2 2 2 3 2" xfId="5014" xr:uid="{00000000-0005-0000-0000-0000BF490000}"/>
    <cellStyle name="40% - Accent4 2 2 2 2 3 2 2" xfId="16977" xr:uid="{00000000-0005-0000-0000-0000C0490000}"/>
    <cellStyle name="40% - Accent4 2 2 2 2 3 2 2 2" xfId="34904" xr:uid="{00000000-0005-0000-0000-0000C1490000}"/>
    <cellStyle name="40% - Accent4 2 2 2 2 3 2 2 3" xfId="46849" xr:uid="{00000000-0005-0000-0000-0000C2490000}"/>
    <cellStyle name="40% - Accent4 2 2 2 2 3 2 2 4" xfId="58814" xr:uid="{00000000-0005-0000-0000-0000C3490000}"/>
    <cellStyle name="40% - Accent4 2 2 2 2 3 2 3" xfId="22936" xr:uid="{00000000-0005-0000-0000-0000C4490000}"/>
    <cellStyle name="40% - Accent4 2 2 2 2 3 2 4" xfId="10994" xr:uid="{00000000-0005-0000-0000-0000C5490000}"/>
    <cellStyle name="40% - Accent4 2 2 2 2 3 2 5" xfId="28921" xr:uid="{00000000-0005-0000-0000-0000C6490000}"/>
    <cellStyle name="40% - Accent4 2 2 2 2 3 2 6" xfId="40866" xr:uid="{00000000-0005-0000-0000-0000C7490000}"/>
    <cellStyle name="40% - Accent4 2 2 2 2 3 2 7" xfId="52831" xr:uid="{00000000-0005-0000-0000-0000C8490000}"/>
    <cellStyle name="40% - Accent4 2 2 2 2 3 3" xfId="14007" xr:uid="{00000000-0005-0000-0000-0000C9490000}"/>
    <cellStyle name="40% - Accent4 2 2 2 2 3 3 2" xfId="31934" xr:uid="{00000000-0005-0000-0000-0000CA490000}"/>
    <cellStyle name="40% - Accent4 2 2 2 2 3 3 3" xfId="43879" xr:uid="{00000000-0005-0000-0000-0000CB490000}"/>
    <cellStyle name="40% - Accent4 2 2 2 2 3 3 4" xfId="55844" xr:uid="{00000000-0005-0000-0000-0000CC490000}"/>
    <cellStyle name="40% - Accent4 2 2 2 2 3 4" xfId="19966" xr:uid="{00000000-0005-0000-0000-0000CD490000}"/>
    <cellStyle name="40% - Accent4 2 2 2 2 3 5" xfId="8024" xr:uid="{00000000-0005-0000-0000-0000CE490000}"/>
    <cellStyle name="40% - Accent4 2 2 2 2 3 6" xfId="25951" xr:uid="{00000000-0005-0000-0000-0000CF490000}"/>
    <cellStyle name="40% - Accent4 2 2 2 2 3 7" xfId="37896" xr:uid="{00000000-0005-0000-0000-0000D0490000}"/>
    <cellStyle name="40% - Accent4 2 2 2 2 3 8" xfId="49861" xr:uid="{00000000-0005-0000-0000-0000D1490000}"/>
    <cellStyle name="40% - Accent4 2 2 2 2 4" xfId="3570" xr:uid="{00000000-0005-0000-0000-0000D2490000}"/>
    <cellStyle name="40% - Accent4 2 2 2 2 4 2" xfId="15533" xr:uid="{00000000-0005-0000-0000-0000D3490000}"/>
    <cellStyle name="40% - Accent4 2 2 2 2 4 2 2" xfId="33460" xr:uid="{00000000-0005-0000-0000-0000D4490000}"/>
    <cellStyle name="40% - Accent4 2 2 2 2 4 2 3" xfId="45405" xr:uid="{00000000-0005-0000-0000-0000D5490000}"/>
    <cellStyle name="40% - Accent4 2 2 2 2 4 2 4" xfId="57370" xr:uid="{00000000-0005-0000-0000-0000D6490000}"/>
    <cellStyle name="40% - Accent4 2 2 2 2 4 3" xfId="21492" xr:uid="{00000000-0005-0000-0000-0000D7490000}"/>
    <cellStyle name="40% - Accent4 2 2 2 2 4 4" xfId="9550" xr:uid="{00000000-0005-0000-0000-0000D8490000}"/>
    <cellStyle name="40% - Accent4 2 2 2 2 4 5" xfId="27477" xr:uid="{00000000-0005-0000-0000-0000D9490000}"/>
    <cellStyle name="40% - Accent4 2 2 2 2 4 6" xfId="39422" xr:uid="{00000000-0005-0000-0000-0000DA490000}"/>
    <cellStyle name="40% - Accent4 2 2 2 2 4 7" xfId="51387" xr:uid="{00000000-0005-0000-0000-0000DB490000}"/>
    <cellStyle name="40% - Accent4 2 2 2 2 5" xfId="12563" xr:uid="{00000000-0005-0000-0000-0000DC490000}"/>
    <cellStyle name="40% - Accent4 2 2 2 2 5 2" xfId="30490" xr:uid="{00000000-0005-0000-0000-0000DD490000}"/>
    <cellStyle name="40% - Accent4 2 2 2 2 5 3" xfId="42435" xr:uid="{00000000-0005-0000-0000-0000DE490000}"/>
    <cellStyle name="40% - Accent4 2 2 2 2 5 4" xfId="54400" xr:uid="{00000000-0005-0000-0000-0000DF490000}"/>
    <cellStyle name="40% - Accent4 2 2 2 2 6" xfId="18522" xr:uid="{00000000-0005-0000-0000-0000E0490000}"/>
    <cellStyle name="40% - Accent4 2 2 2 2 7" xfId="6580" xr:uid="{00000000-0005-0000-0000-0000E1490000}"/>
    <cellStyle name="40% - Accent4 2 2 2 2 8" xfId="24507" xr:uid="{00000000-0005-0000-0000-0000E2490000}"/>
    <cellStyle name="40% - Accent4 2 2 2 2 9" xfId="36452" xr:uid="{00000000-0005-0000-0000-0000E3490000}"/>
    <cellStyle name="40% - Accent4 2 2 2 3" xfId="974" xr:uid="{00000000-0005-0000-0000-0000E4490000}"/>
    <cellStyle name="40% - Accent4 2 2 2 3 2" xfId="2418" xr:uid="{00000000-0005-0000-0000-0000E5490000}"/>
    <cellStyle name="40% - Accent4 2 2 2 3 2 2" xfId="5388" xr:uid="{00000000-0005-0000-0000-0000E6490000}"/>
    <cellStyle name="40% - Accent4 2 2 2 3 2 2 2" xfId="17351" xr:uid="{00000000-0005-0000-0000-0000E7490000}"/>
    <cellStyle name="40% - Accent4 2 2 2 3 2 2 2 2" xfId="35278" xr:uid="{00000000-0005-0000-0000-0000E8490000}"/>
    <cellStyle name="40% - Accent4 2 2 2 3 2 2 2 3" xfId="47223" xr:uid="{00000000-0005-0000-0000-0000E9490000}"/>
    <cellStyle name="40% - Accent4 2 2 2 3 2 2 2 4" xfId="59188" xr:uid="{00000000-0005-0000-0000-0000EA490000}"/>
    <cellStyle name="40% - Accent4 2 2 2 3 2 2 3" xfId="23310" xr:uid="{00000000-0005-0000-0000-0000EB490000}"/>
    <cellStyle name="40% - Accent4 2 2 2 3 2 2 4" xfId="11368" xr:uid="{00000000-0005-0000-0000-0000EC490000}"/>
    <cellStyle name="40% - Accent4 2 2 2 3 2 2 5" xfId="29295" xr:uid="{00000000-0005-0000-0000-0000ED490000}"/>
    <cellStyle name="40% - Accent4 2 2 2 3 2 2 6" xfId="41240" xr:uid="{00000000-0005-0000-0000-0000EE490000}"/>
    <cellStyle name="40% - Accent4 2 2 2 3 2 2 7" xfId="53205" xr:uid="{00000000-0005-0000-0000-0000EF490000}"/>
    <cellStyle name="40% - Accent4 2 2 2 3 2 3" xfId="14381" xr:uid="{00000000-0005-0000-0000-0000F0490000}"/>
    <cellStyle name="40% - Accent4 2 2 2 3 2 3 2" xfId="32308" xr:uid="{00000000-0005-0000-0000-0000F1490000}"/>
    <cellStyle name="40% - Accent4 2 2 2 3 2 3 3" xfId="44253" xr:uid="{00000000-0005-0000-0000-0000F2490000}"/>
    <cellStyle name="40% - Accent4 2 2 2 3 2 3 4" xfId="56218" xr:uid="{00000000-0005-0000-0000-0000F3490000}"/>
    <cellStyle name="40% - Accent4 2 2 2 3 2 4" xfId="20340" xr:uid="{00000000-0005-0000-0000-0000F4490000}"/>
    <cellStyle name="40% - Accent4 2 2 2 3 2 5" xfId="8398" xr:uid="{00000000-0005-0000-0000-0000F5490000}"/>
    <cellStyle name="40% - Accent4 2 2 2 3 2 6" xfId="26325" xr:uid="{00000000-0005-0000-0000-0000F6490000}"/>
    <cellStyle name="40% - Accent4 2 2 2 3 2 7" xfId="38270" xr:uid="{00000000-0005-0000-0000-0000F7490000}"/>
    <cellStyle name="40% - Accent4 2 2 2 3 2 8" xfId="50235" xr:uid="{00000000-0005-0000-0000-0000F8490000}"/>
    <cellStyle name="40% - Accent4 2 2 2 3 3" xfId="3944" xr:uid="{00000000-0005-0000-0000-0000F9490000}"/>
    <cellStyle name="40% - Accent4 2 2 2 3 3 2" xfId="15907" xr:uid="{00000000-0005-0000-0000-0000FA490000}"/>
    <cellStyle name="40% - Accent4 2 2 2 3 3 2 2" xfId="33834" xr:uid="{00000000-0005-0000-0000-0000FB490000}"/>
    <cellStyle name="40% - Accent4 2 2 2 3 3 2 3" xfId="45779" xr:uid="{00000000-0005-0000-0000-0000FC490000}"/>
    <cellStyle name="40% - Accent4 2 2 2 3 3 2 4" xfId="57744" xr:uid="{00000000-0005-0000-0000-0000FD490000}"/>
    <cellStyle name="40% - Accent4 2 2 2 3 3 3" xfId="21866" xr:uid="{00000000-0005-0000-0000-0000FE490000}"/>
    <cellStyle name="40% - Accent4 2 2 2 3 3 4" xfId="9924" xr:uid="{00000000-0005-0000-0000-0000FF490000}"/>
    <cellStyle name="40% - Accent4 2 2 2 3 3 5" xfId="27851" xr:uid="{00000000-0005-0000-0000-0000004A0000}"/>
    <cellStyle name="40% - Accent4 2 2 2 3 3 6" xfId="39796" xr:uid="{00000000-0005-0000-0000-0000014A0000}"/>
    <cellStyle name="40% - Accent4 2 2 2 3 3 7" xfId="51761" xr:uid="{00000000-0005-0000-0000-0000024A0000}"/>
    <cellStyle name="40% - Accent4 2 2 2 3 4" xfId="12937" xr:uid="{00000000-0005-0000-0000-0000034A0000}"/>
    <cellStyle name="40% - Accent4 2 2 2 3 4 2" xfId="30864" xr:uid="{00000000-0005-0000-0000-0000044A0000}"/>
    <cellStyle name="40% - Accent4 2 2 2 3 4 3" xfId="42809" xr:uid="{00000000-0005-0000-0000-0000054A0000}"/>
    <cellStyle name="40% - Accent4 2 2 2 3 4 4" xfId="54774" xr:uid="{00000000-0005-0000-0000-0000064A0000}"/>
    <cellStyle name="40% - Accent4 2 2 2 3 5" xfId="18896" xr:uid="{00000000-0005-0000-0000-0000074A0000}"/>
    <cellStyle name="40% - Accent4 2 2 2 3 6" xfId="6954" xr:uid="{00000000-0005-0000-0000-0000084A0000}"/>
    <cellStyle name="40% - Accent4 2 2 2 3 7" xfId="24881" xr:uid="{00000000-0005-0000-0000-0000094A0000}"/>
    <cellStyle name="40% - Accent4 2 2 2 3 8" xfId="36826" xr:uid="{00000000-0005-0000-0000-00000A4A0000}"/>
    <cellStyle name="40% - Accent4 2 2 2 3 9" xfId="48791" xr:uid="{00000000-0005-0000-0000-00000B4A0000}"/>
    <cellStyle name="40% - Accent4 2 2 2 4" xfId="1696" xr:uid="{00000000-0005-0000-0000-00000C4A0000}"/>
    <cellStyle name="40% - Accent4 2 2 2 4 2" xfId="4666" xr:uid="{00000000-0005-0000-0000-00000D4A0000}"/>
    <cellStyle name="40% - Accent4 2 2 2 4 2 2" xfId="16629" xr:uid="{00000000-0005-0000-0000-00000E4A0000}"/>
    <cellStyle name="40% - Accent4 2 2 2 4 2 2 2" xfId="34556" xr:uid="{00000000-0005-0000-0000-00000F4A0000}"/>
    <cellStyle name="40% - Accent4 2 2 2 4 2 2 3" xfId="46501" xr:uid="{00000000-0005-0000-0000-0000104A0000}"/>
    <cellStyle name="40% - Accent4 2 2 2 4 2 2 4" xfId="58466" xr:uid="{00000000-0005-0000-0000-0000114A0000}"/>
    <cellStyle name="40% - Accent4 2 2 2 4 2 3" xfId="22588" xr:uid="{00000000-0005-0000-0000-0000124A0000}"/>
    <cellStyle name="40% - Accent4 2 2 2 4 2 4" xfId="10646" xr:uid="{00000000-0005-0000-0000-0000134A0000}"/>
    <cellStyle name="40% - Accent4 2 2 2 4 2 5" xfId="28573" xr:uid="{00000000-0005-0000-0000-0000144A0000}"/>
    <cellStyle name="40% - Accent4 2 2 2 4 2 6" xfId="40518" xr:uid="{00000000-0005-0000-0000-0000154A0000}"/>
    <cellStyle name="40% - Accent4 2 2 2 4 2 7" xfId="52483" xr:uid="{00000000-0005-0000-0000-0000164A0000}"/>
    <cellStyle name="40% - Accent4 2 2 2 4 3" xfId="13659" xr:uid="{00000000-0005-0000-0000-0000174A0000}"/>
    <cellStyle name="40% - Accent4 2 2 2 4 3 2" xfId="31586" xr:uid="{00000000-0005-0000-0000-0000184A0000}"/>
    <cellStyle name="40% - Accent4 2 2 2 4 3 3" xfId="43531" xr:uid="{00000000-0005-0000-0000-0000194A0000}"/>
    <cellStyle name="40% - Accent4 2 2 2 4 3 4" xfId="55496" xr:uid="{00000000-0005-0000-0000-00001A4A0000}"/>
    <cellStyle name="40% - Accent4 2 2 2 4 4" xfId="19618" xr:uid="{00000000-0005-0000-0000-00001B4A0000}"/>
    <cellStyle name="40% - Accent4 2 2 2 4 5" xfId="7676" xr:uid="{00000000-0005-0000-0000-00001C4A0000}"/>
    <cellStyle name="40% - Accent4 2 2 2 4 6" xfId="25603" xr:uid="{00000000-0005-0000-0000-00001D4A0000}"/>
    <cellStyle name="40% - Accent4 2 2 2 4 7" xfId="37548" xr:uid="{00000000-0005-0000-0000-00001E4A0000}"/>
    <cellStyle name="40% - Accent4 2 2 2 4 8" xfId="49513" xr:uid="{00000000-0005-0000-0000-00001F4A0000}"/>
    <cellStyle name="40% - Accent4 2 2 2 5" xfId="3222" xr:uid="{00000000-0005-0000-0000-0000204A0000}"/>
    <cellStyle name="40% - Accent4 2 2 2 5 2" xfId="15185" xr:uid="{00000000-0005-0000-0000-0000214A0000}"/>
    <cellStyle name="40% - Accent4 2 2 2 5 2 2" xfId="33112" xr:uid="{00000000-0005-0000-0000-0000224A0000}"/>
    <cellStyle name="40% - Accent4 2 2 2 5 2 3" xfId="45057" xr:uid="{00000000-0005-0000-0000-0000234A0000}"/>
    <cellStyle name="40% - Accent4 2 2 2 5 2 4" xfId="57022" xr:uid="{00000000-0005-0000-0000-0000244A0000}"/>
    <cellStyle name="40% - Accent4 2 2 2 5 3" xfId="21144" xr:uid="{00000000-0005-0000-0000-0000254A0000}"/>
    <cellStyle name="40% - Accent4 2 2 2 5 4" xfId="9202" xr:uid="{00000000-0005-0000-0000-0000264A0000}"/>
    <cellStyle name="40% - Accent4 2 2 2 5 5" xfId="27129" xr:uid="{00000000-0005-0000-0000-0000274A0000}"/>
    <cellStyle name="40% - Accent4 2 2 2 5 6" xfId="39074" xr:uid="{00000000-0005-0000-0000-0000284A0000}"/>
    <cellStyle name="40% - Accent4 2 2 2 5 7" xfId="51039" xr:uid="{00000000-0005-0000-0000-0000294A0000}"/>
    <cellStyle name="40% - Accent4 2 2 2 6" xfId="12215" xr:uid="{00000000-0005-0000-0000-00002A4A0000}"/>
    <cellStyle name="40% - Accent4 2 2 2 6 2" xfId="30142" xr:uid="{00000000-0005-0000-0000-00002B4A0000}"/>
    <cellStyle name="40% - Accent4 2 2 2 6 3" xfId="42087" xr:uid="{00000000-0005-0000-0000-00002C4A0000}"/>
    <cellStyle name="40% - Accent4 2 2 2 6 4" xfId="54052" xr:uid="{00000000-0005-0000-0000-00002D4A0000}"/>
    <cellStyle name="40% - Accent4 2 2 2 7" xfId="18174" xr:uid="{00000000-0005-0000-0000-00002E4A0000}"/>
    <cellStyle name="40% - Accent4 2 2 2 8" xfId="6232" xr:uid="{00000000-0005-0000-0000-00002F4A0000}"/>
    <cellStyle name="40% - Accent4 2 2 2 9" xfId="24159" xr:uid="{00000000-0005-0000-0000-0000304A0000}"/>
    <cellStyle name="40% - Accent4 2 2 3" xfId="368" xr:uid="{00000000-0005-0000-0000-0000314A0000}"/>
    <cellStyle name="40% - Accent4 2 2 3 10" xfId="36220" xr:uid="{00000000-0005-0000-0000-0000324A0000}"/>
    <cellStyle name="40% - Accent4 2 2 3 11" xfId="48185" xr:uid="{00000000-0005-0000-0000-0000334A0000}"/>
    <cellStyle name="40% - Accent4 2 2 3 2" xfId="716" xr:uid="{00000000-0005-0000-0000-0000344A0000}"/>
    <cellStyle name="40% - Accent4 2 2 3 2 10" xfId="48533" xr:uid="{00000000-0005-0000-0000-0000354A0000}"/>
    <cellStyle name="40% - Accent4 2 2 3 2 2" xfId="1438" xr:uid="{00000000-0005-0000-0000-0000364A0000}"/>
    <cellStyle name="40% - Accent4 2 2 3 2 2 2" xfId="2882" xr:uid="{00000000-0005-0000-0000-0000374A0000}"/>
    <cellStyle name="40% - Accent4 2 2 3 2 2 2 2" xfId="5852" xr:uid="{00000000-0005-0000-0000-0000384A0000}"/>
    <cellStyle name="40% - Accent4 2 2 3 2 2 2 2 2" xfId="17815" xr:uid="{00000000-0005-0000-0000-0000394A0000}"/>
    <cellStyle name="40% - Accent4 2 2 3 2 2 2 2 2 2" xfId="35742" xr:uid="{00000000-0005-0000-0000-00003A4A0000}"/>
    <cellStyle name="40% - Accent4 2 2 3 2 2 2 2 2 3" xfId="47687" xr:uid="{00000000-0005-0000-0000-00003B4A0000}"/>
    <cellStyle name="40% - Accent4 2 2 3 2 2 2 2 2 4" xfId="59652" xr:uid="{00000000-0005-0000-0000-00003C4A0000}"/>
    <cellStyle name="40% - Accent4 2 2 3 2 2 2 2 3" xfId="23774" xr:uid="{00000000-0005-0000-0000-00003D4A0000}"/>
    <cellStyle name="40% - Accent4 2 2 3 2 2 2 2 4" xfId="11832" xr:uid="{00000000-0005-0000-0000-00003E4A0000}"/>
    <cellStyle name="40% - Accent4 2 2 3 2 2 2 2 5" xfId="29759" xr:uid="{00000000-0005-0000-0000-00003F4A0000}"/>
    <cellStyle name="40% - Accent4 2 2 3 2 2 2 2 6" xfId="41704" xr:uid="{00000000-0005-0000-0000-0000404A0000}"/>
    <cellStyle name="40% - Accent4 2 2 3 2 2 2 2 7" xfId="53669" xr:uid="{00000000-0005-0000-0000-0000414A0000}"/>
    <cellStyle name="40% - Accent4 2 2 3 2 2 2 3" xfId="14845" xr:uid="{00000000-0005-0000-0000-0000424A0000}"/>
    <cellStyle name="40% - Accent4 2 2 3 2 2 2 3 2" xfId="32772" xr:uid="{00000000-0005-0000-0000-0000434A0000}"/>
    <cellStyle name="40% - Accent4 2 2 3 2 2 2 3 3" xfId="44717" xr:uid="{00000000-0005-0000-0000-0000444A0000}"/>
    <cellStyle name="40% - Accent4 2 2 3 2 2 2 3 4" xfId="56682" xr:uid="{00000000-0005-0000-0000-0000454A0000}"/>
    <cellStyle name="40% - Accent4 2 2 3 2 2 2 4" xfId="20804" xr:uid="{00000000-0005-0000-0000-0000464A0000}"/>
    <cellStyle name="40% - Accent4 2 2 3 2 2 2 5" xfId="8862" xr:uid="{00000000-0005-0000-0000-0000474A0000}"/>
    <cellStyle name="40% - Accent4 2 2 3 2 2 2 6" xfId="26789" xr:uid="{00000000-0005-0000-0000-0000484A0000}"/>
    <cellStyle name="40% - Accent4 2 2 3 2 2 2 7" xfId="38734" xr:uid="{00000000-0005-0000-0000-0000494A0000}"/>
    <cellStyle name="40% - Accent4 2 2 3 2 2 2 8" xfId="50699" xr:uid="{00000000-0005-0000-0000-00004A4A0000}"/>
    <cellStyle name="40% - Accent4 2 2 3 2 2 3" xfId="4408" xr:uid="{00000000-0005-0000-0000-00004B4A0000}"/>
    <cellStyle name="40% - Accent4 2 2 3 2 2 3 2" xfId="16371" xr:uid="{00000000-0005-0000-0000-00004C4A0000}"/>
    <cellStyle name="40% - Accent4 2 2 3 2 2 3 2 2" xfId="34298" xr:uid="{00000000-0005-0000-0000-00004D4A0000}"/>
    <cellStyle name="40% - Accent4 2 2 3 2 2 3 2 3" xfId="46243" xr:uid="{00000000-0005-0000-0000-00004E4A0000}"/>
    <cellStyle name="40% - Accent4 2 2 3 2 2 3 2 4" xfId="58208" xr:uid="{00000000-0005-0000-0000-00004F4A0000}"/>
    <cellStyle name="40% - Accent4 2 2 3 2 2 3 3" xfId="22330" xr:uid="{00000000-0005-0000-0000-0000504A0000}"/>
    <cellStyle name="40% - Accent4 2 2 3 2 2 3 4" xfId="10388" xr:uid="{00000000-0005-0000-0000-0000514A0000}"/>
    <cellStyle name="40% - Accent4 2 2 3 2 2 3 5" xfId="28315" xr:uid="{00000000-0005-0000-0000-0000524A0000}"/>
    <cellStyle name="40% - Accent4 2 2 3 2 2 3 6" xfId="40260" xr:uid="{00000000-0005-0000-0000-0000534A0000}"/>
    <cellStyle name="40% - Accent4 2 2 3 2 2 3 7" xfId="52225" xr:uid="{00000000-0005-0000-0000-0000544A0000}"/>
    <cellStyle name="40% - Accent4 2 2 3 2 2 4" xfId="13401" xr:uid="{00000000-0005-0000-0000-0000554A0000}"/>
    <cellStyle name="40% - Accent4 2 2 3 2 2 4 2" xfId="31328" xr:uid="{00000000-0005-0000-0000-0000564A0000}"/>
    <cellStyle name="40% - Accent4 2 2 3 2 2 4 3" xfId="43273" xr:uid="{00000000-0005-0000-0000-0000574A0000}"/>
    <cellStyle name="40% - Accent4 2 2 3 2 2 4 4" xfId="55238" xr:uid="{00000000-0005-0000-0000-0000584A0000}"/>
    <cellStyle name="40% - Accent4 2 2 3 2 2 5" xfId="19360" xr:uid="{00000000-0005-0000-0000-0000594A0000}"/>
    <cellStyle name="40% - Accent4 2 2 3 2 2 6" xfId="7418" xr:uid="{00000000-0005-0000-0000-00005A4A0000}"/>
    <cellStyle name="40% - Accent4 2 2 3 2 2 7" xfId="25345" xr:uid="{00000000-0005-0000-0000-00005B4A0000}"/>
    <cellStyle name="40% - Accent4 2 2 3 2 2 8" xfId="37290" xr:uid="{00000000-0005-0000-0000-00005C4A0000}"/>
    <cellStyle name="40% - Accent4 2 2 3 2 2 9" xfId="49255" xr:uid="{00000000-0005-0000-0000-00005D4A0000}"/>
    <cellStyle name="40% - Accent4 2 2 3 2 3" xfId="2160" xr:uid="{00000000-0005-0000-0000-00005E4A0000}"/>
    <cellStyle name="40% - Accent4 2 2 3 2 3 2" xfId="5130" xr:uid="{00000000-0005-0000-0000-00005F4A0000}"/>
    <cellStyle name="40% - Accent4 2 2 3 2 3 2 2" xfId="17093" xr:uid="{00000000-0005-0000-0000-0000604A0000}"/>
    <cellStyle name="40% - Accent4 2 2 3 2 3 2 2 2" xfId="35020" xr:uid="{00000000-0005-0000-0000-0000614A0000}"/>
    <cellStyle name="40% - Accent4 2 2 3 2 3 2 2 3" xfId="46965" xr:uid="{00000000-0005-0000-0000-0000624A0000}"/>
    <cellStyle name="40% - Accent4 2 2 3 2 3 2 2 4" xfId="58930" xr:uid="{00000000-0005-0000-0000-0000634A0000}"/>
    <cellStyle name="40% - Accent4 2 2 3 2 3 2 3" xfId="23052" xr:uid="{00000000-0005-0000-0000-0000644A0000}"/>
    <cellStyle name="40% - Accent4 2 2 3 2 3 2 4" xfId="11110" xr:uid="{00000000-0005-0000-0000-0000654A0000}"/>
    <cellStyle name="40% - Accent4 2 2 3 2 3 2 5" xfId="29037" xr:uid="{00000000-0005-0000-0000-0000664A0000}"/>
    <cellStyle name="40% - Accent4 2 2 3 2 3 2 6" xfId="40982" xr:uid="{00000000-0005-0000-0000-0000674A0000}"/>
    <cellStyle name="40% - Accent4 2 2 3 2 3 2 7" xfId="52947" xr:uid="{00000000-0005-0000-0000-0000684A0000}"/>
    <cellStyle name="40% - Accent4 2 2 3 2 3 3" xfId="14123" xr:uid="{00000000-0005-0000-0000-0000694A0000}"/>
    <cellStyle name="40% - Accent4 2 2 3 2 3 3 2" xfId="32050" xr:uid="{00000000-0005-0000-0000-00006A4A0000}"/>
    <cellStyle name="40% - Accent4 2 2 3 2 3 3 3" xfId="43995" xr:uid="{00000000-0005-0000-0000-00006B4A0000}"/>
    <cellStyle name="40% - Accent4 2 2 3 2 3 3 4" xfId="55960" xr:uid="{00000000-0005-0000-0000-00006C4A0000}"/>
    <cellStyle name="40% - Accent4 2 2 3 2 3 4" xfId="20082" xr:uid="{00000000-0005-0000-0000-00006D4A0000}"/>
    <cellStyle name="40% - Accent4 2 2 3 2 3 5" xfId="8140" xr:uid="{00000000-0005-0000-0000-00006E4A0000}"/>
    <cellStyle name="40% - Accent4 2 2 3 2 3 6" xfId="26067" xr:uid="{00000000-0005-0000-0000-00006F4A0000}"/>
    <cellStyle name="40% - Accent4 2 2 3 2 3 7" xfId="38012" xr:uid="{00000000-0005-0000-0000-0000704A0000}"/>
    <cellStyle name="40% - Accent4 2 2 3 2 3 8" xfId="49977" xr:uid="{00000000-0005-0000-0000-0000714A0000}"/>
    <cellStyle name="40% - Accent4 2 2 3 2 4" xfId="3686" xr:uid="{00000000-0005-0000-0000-0000724A0000}"/>
    <cellStyle name="40% - Accent4 2 2 3 2 4 2" xfId="15649" xr:uid="{00000000-0005-0000-0000-0000734A0000}"/>
    <cellStyle name="40% - Accent4 2 2 3 2 4 2 2" xfId="33576" xr:uid="{00000000-0005-0000-0000-0000744A0000}"/>
    <cellStyle name="40% - Accent4 2 2 3 2 4 2 3" xfId="45521" xr:uid="{00000000-0005-0000-0000-0000754A0000}"/>
    <cellStyle name="40% - Accent4 2 2 3 2 4 2 4" xfId="57486" xr:uid="{00000000-0005-0000-0000-0000764A0000}"/>
    <cellStyle name="40% - Accent4 2 2 3 2 4 3" xfId="21608" xr:uid="{00000000-0005-0000-0000-0000774A0000}"/>
    <cellStyle name="40% - Accent4 2 2 3 2 4 4" xfId="9666" xr:uid="{00000000-0005-0000-0000-0000784A0000}"/>
    <cellStyle name="40% - Accent4 2 2 3 2 4 5" xfId="27593" xr:uid="{00000000-0005-0000-0000-0000794A0000}"/>
    <cellStyle name="40% - Accent4 2 2 3 2 4 6" xfId="39538" xr:uid="{00000000-0005-0000-0000-00007A4A0000}"/>
    <cellStyle name="40% - Accent4 2 2 3 2 4 7" xfId="51503" xr:uid="{00000000-0005-0000-0000-00007B4A0000}"/>
    <cellStyle name="40% - Accent4 2 2 3 2 5" xfId="12679" xr:uid="{00000000-0005-0000-0000-00007C4A0000}"/>
    <cellStyle name="40% - Accent4 2 2 3 2 5 2" xfId="30606" xr:uid="{00000000-0005-0000-0000-00007D4A0000}"/>
    <cellStyle name="40% - Accent4 2 2 3 2 5 3" xfId="42551" xr:uid="{00000000-0005-0000-0000-00007E4A0000}"/>
    <cellStyle name="40% - Accent4 2 2 3 2 5 4" xfId="54516" xr:uid="{00000000-0005-0000-0000-00007F4A0000}"/>
    <cellStyle name="40% - Accent4 2 2 3 2 6" xfId="18638" xr:uid="{00000000-0005-0000-0000-0000804A0000}"/>
    <cellStyle name="40% - Accent4 2 2 3 2 7" xfId="6696" xr:uid="{00000000-0005-0000-0000-0000814A0000}"/>
    <cellStyle name="40% - Accent4 2 2 3 2 8" xfId="24623" xr:uid="{00000000-0005-0000-0000-0000824A0000}"/>
    <cellStyle name="40% - Accent4 2 2 3 2 9" xfId="36568" xr:uid="{00000000-0005-0000-0000-0000834A0000}"/>
    <cellStyle name="40% - Accent4 2 2 3 3" xfId="1090" xr:uid="{00000000-0005-0000-0000-0000844A0000}"/>
    <cellStyle name="40% - Accent4 2 2 3 3 2" xfId="2534" xr:uid="{00000000-0005-0000-0000-0000854A0000}"/>
    <cellStyle name="40% - Accent4 2 2 3 3 2 2" xfId="5504" xr:uid="{00000000-0005-0000-0000-0000864A0000}"/>
    <cellStyle name="40% - Accent4 2 2 3 3 2 2 2" xfId="17467" xr:uid="{00000000-0005-0000-0000-0000874A0000}"/>
    <cellStyle name="40% - Accent4 2 2 3 3 2 2 2 2" xfId="35394" xr:uid="{00000000-0005-0000-0000-0000884A0000}"/>
    <cellStyle name="40% - Accent4 2 2 3 3 2 2 2 3" xfId="47339" xr:uid="{00000000-0005-0000-0000-0000894A0000}"/>
    <cellStyle name="40% - Accent4 2 2 3 3 2 2 2 4" xfId="59304" xr:uid="{00000000-0005-0000-0000-00008A4A0000}"/>
    <cellStyle name="40% - Accent4 2 2 3 3 2 2 3" xfId="23426" xr:uid="{00000000-0005-0000-0000-00008B4A0000}"/>
    <cellStyle name="40% - Accent4 2 2 3 3 2 2 4" xfId="11484" xr:uid="{00000000-0005-0000-0000-00008C4A0000}"/>
    <cellStyle name="40% - Accent4 2 2 3 3 2 2 5" xfId="29411" xr:uid="{00000000-0005-0000-0000-00008D4A0000}"/>
    <cellStyle name="40% - Accent4 2 2 3 3 2 2 6" xfId="41356" xr:uid="{00000000-0005-0000-0000-00008E4A0000}"/>
    <cellStyle name="40% - Accent4 2 2 3 3 2 2 7" xfId="53321" xr:uid="{00000000-0005-0000-0000-00008F4A0000}"/>
    <cellStyle name="40% - Accent4 2 2 3 3 2 3" xfId="14497" xr:uid="{00000000-0005-0000-0000-0000904A0000}"/>
    <cellStyle name="40% - Accent4 2 2 3 3 2 3 2" xfId="32424" xr:uid="{00000000-0005-0000-0000-0000914A0000}"/>
    <cellStyle name="40% - Accent4 2 2 3 3 2 3 3" xfId="44369" xr:uid="{00000000-0005-0000-0000-0000924A0000}"/>
    <cellStyle name="40% - Accent4 2 2 3 3 2 3 4" xfId="56334" xr:uid="{00000000-0005-0000-0000-0000934A0000}"/>
    <cellStyle name="40% - Accent4 2 2 3 3 2 4" xfId="20456" xr:uid="{00000000-0005-0000-0000-0000944A0000}"/>
    <cellStyle name="40% - Accent4 2 2 3 3 2 5" xfId="8514" xr:uid="{00000000-0005-0000-0000-0000954A0000}"/>
    <cellStyle name="40% - Accent4 2 2 3 3 2 6" xfId="26441" xr:uid="{00000000-0005-0000-0000-0000964A0000}"/>
    <cellStyle name="40% - Accent4 2 2 3 3 2 7" xfId="38386" xr:uid="{00000000-0005-0000-0000-0000974A0000}"/>
    <cellStyle name="40% - Accent4 2 2 3 3 2 8" xfId="50351" xr:uid="{00000000-0005-0000-0000-0000984A0000}"/>
    <cellStyle name="40% - Accent4 2 2 3 3 3" xfId="4060" xr:uid="{00000000-0005-0000-0000-0000994A0000}"/>
    <cellStyle name="40% - Accent4 2 2 3 3 3 2" xfId="16023" xr:uid="{00000000-0005-0000-0000-00009A4A0000}"/>
    <cellStyle name="40% - Accent4 2 2 3 3 3 2 2" xfId="33950" xr:uid="{00000000-0005-0000-0000-00009B4A0000}"/>
    <cellStyle name="40% - Accent4 2 2 3 3 3 2 3" xfId="45895" xr:uid="{00000000-0005-0000-0000-00009C4A0000}"/>
    <cellStyle name="40% - Accent4 2 2 3 3 3 2 4" xfId="57860" xr:uid="{00000000-0005-0000-0000-00009D4A0000}"/>
    <cellStyle name="40% - Accent4 2 2 3 3 3 3" xfId="21982" xr:uid="{00000000-0005-0000-0000-00009E4A0000}"/>
    <cellStyle name="40% - Accent4 2 2 3 3 3 4" xfId="10040" xr:uid="{00000000-0005-0000-0000-00009F4A0000}"/>
    <cellStyle name="40% - Accent4 2 2 3 3 3 5" xfId="27967" xr:uid="{00000000-0005-0000-0000-0000A04A0000}"/>
    <cellStyle name="40% - Accent4 2 2 3 3 3 6" xfId="39912" xr:uid="{00000000-0005-0000-0000-0000A14A0000}"/>
    <cellStyle name="40% - Accent4 2 2 3 3 3 7" xfId="51877" xr:uid="{00000000-0005-0000-0000-0000A24A0000}"/>
    <cellStyle name="40% - Accent4 2 2 3 3 4" xfId="13053" xr:uid="{00000000-0005-0000-0000-0000A34A0000}"/>
    <cellStyle name="40% - Accent4 2 2 3 3 4 2" xfId="30980" xr:uid="{00000000-0005-0000-0000-0000A44A0000}"/>
    <cellStyle name="40% - Accent4 2 2 3 3 4 3" xfId="42925" xr:uid="{00000000-0005-0000-0000-0000A54A0000}"/>
    <cellStyle name="40% - Accent4 2 2 3 3 4 4" xfId="54890" xr:uid="{00000000-0005-0000-0000-0000A64A0000}"/>
    <cellStyle name="40% - Accent4 2 2 3 3 5" xfId="19012" xr:uid="{00000000-0005-0000-0000-0000A74A0000}"/>
    <cellStyle name="40% - Accent4 2 2 3 3 6" xfId="7070" xr:uid="{00000000-0005-0000-0000-0000A84A0000}"/>
    <cellStyle name="40% - Accent4 2 2 3 3 7" xfId="24997" xr:uid="{00000000-0005-0000-0000-0000A94A0000}"/>
    <cellStyle name="40% - Accent4 2 2 3 3 8" xfId="36942" xr:uid="{00000000-0005-0000-0000-0000AA4A0000}"/>
    <cellStyle name="40% - Accent4 2 2 3 3 9" xfId="48907" xr:uid="{00000000-0005-0000-0000-0000AB4A0000}"/>
    <cellStyle name="40% - Accent4 2 2 3 4" xfId="1812" xr:uid="{00000000-0005-0000-0000-0000AC4A0000}"/>
    <cellStyle name="40% - Accent4 2 2 3 4 2" xfId="4782" xr:uid="{00000000-0005-0000-0000-0000AD4A0000}"/>
    <cellStyle name="40% - Accent4 2 2 3 4 2 2" xfId="16745" xr:uid="{00000000-0005-0000-0000-0000AE4A0000}"/>
    <cellStyle name="40% - Accent4 2 2 3 4 2 2 2" xfId="34672" xr:uid="{00000000-0005-0000-0000-0000AF4A0000}"/>
    <cellStyle name="40% - Accent4 2 2 3 4 2 2 3" xfId="46617" xr:uid="{00000000-0005-0000-0000-0000B04A0000}"/>
    <cellStyle name="40% - Accent4 2 2 3 4 2 2 4" xfId="58582" xr:uid="{00000000-0005-0000-0000-0000B14A0000}"/>
    <cellStyle name="40% - Accent4 2 2 3 4 2 3" xfId="22704" xr:uid="{00000000-0005-0000-0000-0000B24A0000}"/>
    <cellStyle name="40% - Accent4 2 2 3 4 2 4" xfId="10762" xr:uid="{00000000-0005-0000-0000-0000B34A0000}"/>
    <cellStyle name="40% - Accent4 2 2 3 4 2 5" xfId="28689" xr:uid="{00000000-0005-0000-0000-0000B44A0000}"/>
    <cellStyle name="40% - Accent4 2 2 3 4 2 6" xfId="40634" xr:uid="{00000000-0005-0000-0000-0000B54A0000}"/>
    <cellStyle name="40% - Accent4 2 2 3 4 2 7" xfId="52599" xr:uid="{00000000-0005-0000-0000-0000B64A0000}"/>
    <cellStyle name="40% - Accent4 2 2 3 4 3" xfId="13775" xr:uid="{00000000-0005-0000-0000-0000B74A0000}"/>
    <cellStyle name="40% - Accent4 2 2 3 4 3 2" xfId="31702" xr:uid="{00000000-0005-0000-0000-0000B84A0000}"/>
    <cellStyle name="40% - Accent4 2 2 3 4 3 3" xfId="43647" xr:uid="{00000000-0005-0000-0000-0000B94A0000}"/>
    <cellStyle name="40% - Accent4 2 2 3 4 3 4" xfId="55612" xr:uid="{00000000-0005-0000-0000-0000BA4A0000}"/>
    <cellStyle name="40% - Accent4 2 2 3 4 4" xfId="19734" xr:uid="{00000000-0005-0000-0000-0000BB4A0000}"/>
    <cellStyle name="40% - Accent4 2 2 3 4 5" xfId="7792" xr:uid="{00000000-0005-0000-0000-0000BC4A0000}"/>
    <cellStyle name="40% - Accent4 2 2 3 4 6" xfId="25719" xr:uid="{00000000-0005-0000-0000-0000BD4A0000}"/>
    <cellStyle name="40% - Accent4 2 2 3 4 7" xfId="37664" xr:uid="{00000000-0005-0000-0000-0000BE4A0000}"/>
    <cellStyle name="40% - Accent4 2 2 3 4 8" xfId="49629" xr:uid="{00000000-0005-0000-0000-0000BF4A0000}"/>
    <cellStyle name="40% - Accent4 2 2 3 5" xfId="3338" xr:uid="{00000000-0005-0000-0000-0000C04A0000}"/>
    <cellStyle name="40% - Accent4 2 2 3 5 2" xfId="15301" xr:uid="{00000000-0005-0000-0000-0000C14A0000}"/>
    <cellStyle name="40% - Accent4 2 2 3 5 2 2" xfId="33228" xr:uid="{00000000-0005-0000-0000-0000C24A0000}"/>
    <cellStyle name="40% - Accent4 2 2 3 5 2 3" xfId="45173" xr:uid="{00000000-0005-0000-0000-0000C34A0000}"/>
    <cellStyle name="40% - Accent4 2 2 3 5 2 4" xfId="57138" xr:uid="{00000000-0005-0000-0000-0000C44A0000}"/>
    <cellStyle name="40% - Accent4 2 2 3 5 3" xfId="21260" xr:uid="{00000000-0005-0000-0000-0000C54A0000}"/>
    <cellStyle name="40% - Accent4 2 2 3 5 4" xfId="9318" xr:uid="{00000000-0005-0000-0000-0000C64A0000}"/>
    <cellStyle name="40% - Accent4 2 2 3 5 5" xfId="27245" xr:uid="{00000000-0005-0000-0000-0000C74A0000}"/>
    <cellStyle name="40% - Accent4 2 2 3 5 6" xfId="39190" xr:uid="{00000000-0005-0000-0000-0000C84A0000}"/>
    <cellStyle name="40% - Accent4 2 2 3 5 7" xfId="51155" xr:uid="{00000000-0005-0000-0000-0000C94A0000}"/>
    <cellStyle name="40% - Accent4 2 2 3 6" xfId="12331" xr:uid="{00000000-0005-0000-0000-0000CA4A0000}"/>
    <cellStyle name="40% - Accent4 2 2 3 6 2" xfId="30258" xr:uid="{00000000-0005-0000-0000-0000CB4A0000}"/>
    <cellStyle name="40% - Accent4 2 2 3 6 3" xfId="42203" xr:uid="{00000000-0005-0000-0000-0000CC4A0000}"/>
    <cellStyle name="40% - Accent4 2 2 3 6 4" xfId="54168" xr:uid="{00000000-0005-0000-0000-0000CD4A0000}"/>
    <cellStyle name="40% - Accent4 2 2 3 7" xfId="18290" xr:uid="{00000000-0005-0000-0000-0000CE4A0000}"/>
    <cellStyle name="40% - Accent4 2 2 3 8" xfId="6348" xr:uid="{00000000-0005-0000-0000-0000CF4A0000}"/>
    <cellStyle name="40% - Accent4 2 2 3 9" xfId="24275" xr:uid="{00000000-0005-0000-0000-0000D04A0000}"/>
    <cellStyle name="40% - Accent4 2 2 4" xfId="484" xr:uid="{00000000-0005-0000-0000-0000D14A0000}"/>
    <cellStyle name="40% - Accent4 2 2 4 10" xfId="48301" xr:uid="{00000000-0005-0000-0000-0000D24A0000}"/>
    <cellStyle name="40% - Accent4 2 2 4 2" xfId="1206" xr:uid="{00000000-0005-0000-0000-0000D34A0000}"/>
    <cellStyle name="40% - Accent4 2 2 4 2 2" xfId="2650" xr:uid="{00000000-0005-0000-0000-0000D44A0000}"/>
    <cellStyle name="40% - Accent4 2 2 4 2 2 2" xfId="5620" xr:uid="{00000000-0005-0000-0000-0000D54A0000}"/>
    <cellStyle name="40% - Accent4 2 2 4 2 2 2 2" xfId="17583" xr:uid="{00000000-0005-0000-0000-0000D64A0000}"/>
    <cellStyle name="40% - Accent4 2 2 4 2 2 2 2 2" xfId="35510" xr:uid="{00000000-0005-0000-0000-0000D74A0000}"/>
    <cellStyle name="40% - Accent4 2 2 4 2 2 2 2 3" xfId="47455" xr:uid="{00000000-0005-0000-0000-0000D84A0000}"/>
    <cellStyle name="40% - Accent4 2 2 4 2 2 2 2 4" xfId="59420" xr:uid="{00000000-0005-0000-0000-0000D94A0000}"/>
    <cellStyle name="40% - Accent4 2 2 4 2 2 2 3" xfId="23542" xr:uid="{00000000-0005-0000-0000-0000DA4A0000}"/>
    <cellStyle name="40% - Accent4 2 2 4 2 2 2 4" xfId="11600" xr:uid="{00000000-0005-0000-0000-0000DB4A0000}"/>
    <cellStyle name="40% - Accent4 2 2 4 2 2 2 5" xfId="29527" xr:uid="{00000000-0005-0000-0000-0000DC4A0000}"/>
    <cellStyle name="40% - Accent4 2 2 4 2 2 2 6" xfId="41472" xr:uid="{00000000-0005-0000-0000-0000DD4A0000}"/>
    <cellStyle name="40% - Accent4 2 2 4 2 2 2 7" xfId="53437" xr:uid="{00000000-0005-0000-0000-0000DE4A0000}"/>
    <cellStyle name="40% - Accent4 2 2 4 2 2 3" xfId="14613" xr:uid="{00000000-0005-0000-0000-0000DF4A0000}"/>
    <cellStyle name="40% - Accent4 2 2 4 2 2 3 2" xfId="32540" xr:uid="{00000000-0005-0000-0000-0000E04A0000}"/>
    <cellStyle name="40% - Accent4 2 2 4 2 2 3 3" xfId="44485" xr:uid="{00000000-0005-0000-0000-0000E14A0000}"/>
    <cellStyle name="40% - Accent4 2 2 4 2 2 3 4" xfId="56450" xr:uid="{00000000-0005-0000-0000-0000E24A0000}"/>
    <cellStyle name="40% - Accent4 2 2 4 2 2 4" xfId="20572" xr:uid="{00000000-0005-0000-0000-0000E34A0000}"/>
    <cellStyle name="40% - Accent4 2 2 4 2 2 5" xfId="8630" xr:uid="{00000000-0005-0000-0000-0000E44A0000}"/>
    <cellStyle name="40% - Accent4 2 2 4 2 2 6" xfId="26557" xr:uid="{00000000-0005-0000-0000-0000E54A0000}"/>
    <cellStyle name="40% - Accent4 2 2 4 2 2 7" xfId="38502" xr:uid="{00000000-0005-0000-0000-0000E64A0000}"/>
    <cellStyle name="40% - Accent4 2 2 4 2 2 8" xfId="50467" xr:uid="{00000000-0005-0000-0000-0000E74A0000}"/>
    <cellStyle name="40% - Accent4 2 2 4 2 3" xfId="4176" xr:uid="{00000000-0005-0000-0000-0000E84A0000}"/>
    <cellStyle name="40% - Accent4 2 2 4 2 3 2" xfId="16139" xr:uid="{00000000-0005-0000-0000-0000E94A0000}"/>
    <cellStyle name="40% - Accent4 2 2 4 2 3 2 2" xfId="34066" xr:uid="{00000000-0005-0000-0000-0000EA4A0000}"/>
    <cellStyle name="40% - Accent4 2 2 4 2 3 2 3" xfId="46011" xr:uid="{00000000-0005-0000-0000-0000EB4A0000}"/>
    <cellStyle name="40% - Accent4 2 2 4 2 3 2 4" xfId="57976" xr:uid="{00000000-0005-0000-0000-0000EC4A0000}"/>
    <cellStyle name="40% - Accent4 2 2 4 2 3 3" xfId="22098" xr:uid="{00000000-0005-0000-0000-0000ED4A0000}"/>
    <cellStyle name="40% - Accent4 2 2 4 2 3 4" xfId="10156" xr:uid="{00000000-0005-0000-0000-0000EE4A0000}"/>
    <cellStyle name="40% - Accent4 2 2 4 2 3 5" xfId="28083" xr:uid="{00000000-0005-0000-0000-0000EF4A0000}"/>
    <cellStyle name="40% - Accent4 2 2 4 2 3 6" xfId="40028" xr:uid="{00000000-0005-0000-0000-0000F04A0000}"/>
    <cellStyle name="40% - Accent4 2 2 4 2 3 7" xfId="51993" xr:uid="{00000000-0005-0000-0000-0000F14A0000}"/>
    <cellStyle name="40% - Accent4 2 2 4 2 4" xfId="13169" xr:uid="{00000000-0005-0000-0000-0000F24A0000}"/>
    <cellStyle name="40% - Accent4 2 2 4 2 4 2" xfId="31096" xr:uid="{00000000-0005-0000-0000-0000F34A0000}"/>
    <cellStyle name="40% - Accent4 2 2 4 2 4 3" xfId="43041" xr:uid="{00000000-0005-0000-0000-0000F44A0000}"/>
    <cellStyle name="40% - Accent4 2 2 4 2 4 4" xfId="55006" xr:uid="{00000000-0005-0000-0000-0000F54A0000}"/>
    <cellStyle name="40% - Accent4 2 2 4 2 5" xfId="19128" xr:uid="{00000000-0005-0000-0000-0000F64A0000}"/>
    <cellStyle name="40% - Accent4 2 2 4 2 6" xfId="7186" xr:uid="{00000000-0005-0000-0000-0000F74A0000}"/>
    <cellStyle name="40% - Accent4 2 2 4 2 7" xfId="25113" xr:uid="{00000000-0005-0000-0000-0000F84A0000}"/>
    <cellStyle name="40% - Accent4 2 2 4 2 8" xfId="37058" xr:uid="{00000000-0005-0000-0000-0000F94A0000}"/>
    <cellStyle name="40% - Accent4 2 2 4 2 9" xfId="49023" xr:uid="{00000000-0005-0000-0000-0000FA4A0000}"/>
    <cellStyle name="40% - Accent4 2 2 4 3" xfId="1928" xr:uid="{00000000-0005-0000-0000-0000FB4A0000}"/>
    <cellStyle name="40% - Accent4 2 2 4 3 2" xfId="4898" xr:uid="{00000000-0005-0000-0000-0000FC4A0000}"/>
    <cellStyle name="40% - Accent4 2 2 4 3 2 2" xfId="16861" xr:uid="{00000000-0005-0000-0000-0000FD4A0000}"/>
    <cellStyle name="40% - Accent4 2 2 4 3 2 2 2" xfId="34788" xr:uid="{00000000-0005-0000-0000-0000FE4A0000}"/>
    <cellStyle name="40% - Accent4 2 2 4 3 2 2 3" xfId="46733" xr:uid="{00000000-0005-0000-0000-0000FF4A0000}"/>
    <cellStyle name="40% - Accent4 2 2 4 3 2 2 4" xfId="58698" xr:uid="{00000000-0005-0000-0000-0000004B0000}"/>
    <cellStyle name="40% - Accent4 2 2 4 3 2 3" xfId="22820" xr:uid="{00000000-0005-0000-0000-0000014B0000}"/>
    <cellStyle name="40% - Accent4 2 2 4 3 2 4" xfId="10878" xr:uid="{00000000-0005-0000-0000-0000024B0000}"/>
    <cellStyle name="40% - Accent4 2 2 4 3 2 5" xfId="28805" xr:uid="{00000000-0005-0000-0000-0000034B0000}"/>
    <cellStyle name="40% - Accent4 2 2 4 3 2 6" xfId="40750" xr:uid="{00000000-0005-0000-0000-0000044B0000}"/>
    <cellStyle name="40% - Accent4 2 2 4 3 2 7" xfId="52715" xr:uid="{00000000-0005-0000-0000-0000054B0000}"/>
    <cellStyle name="40% - Accent4 2 2 4 3 3" xfId="13891" xr:uid="{00000000-0005-0000-0000-0000064B0000}"/>
    <cellStyle name="40% - Accent4 2 2 4 3 3 2" xfId="31818" xr:uid="{00000000-0005-0000-0000-0000074B0000}"/>
    <cellStyle name="40% - Accent4 2 2 4 3 3 3" xfId="43763" xr:uid="{00000000-0005-0000-0000-0000084B0000}"/>
    <cellStyle name="40% - Accent4 2 2 4 3 3 4" xfId="55728" xr:uid="{00000000-0005-0000-0000-0000094B0000}"/>
    <cellStyle name="40% - Accent4 2 2 4 3 4" xfId="19850" xr:uid="{00000000-0005-0000-0000-00000A4B0000}"/>
    <cellStyle name="40% - Accent4 2 2 4 3 5" xfId="7908" xr:uid="{00000000-0005-0000-0000-00000B4B0000}"/>
    <cellStyle name="40% - Accent4 2 2 4 3 6" xfId="25835" xr:uid="{00000000-0005-0000-0000-00000C4B0000}"/>
    <cellStyle name="40% - Accent4 2 2 4 3 7" xfId="37780" xr:uid="{00000000-0005-0000-0000-00000D4B0000}"/>
    <cellStyle name="40% - Accent4 2 2 4 3 8" xfId="49745" xr:uid="{00000000-0005-0000-0000-00000E4B0000}"/>
    <cellStyle name="40% - Accent4 2 2 4 4" xfId="3454" xr:uid="{00000000-0005-0000-0000-00000F4B0000}"/>
    <cellStyle name="40% - Accent4 2 2 4 4 2" xfId="15417" xr:uid="{00000000-0005-0000-0000-0000104B0000}"/>
    <cellStyle name="40% - Accent4 2 2 4 4 2 2" xfId="33344" xr:uid="{00000000-0005-0000-0000-0000114B0000}"/>
    <cellStyle name="40% - Accent4 2 2 4 4 2 3" xfId="45289" xr:uid="{00000000-0005-0000-0000-0000124B0000}"/>
    <cellStyle name="40% - Accent4 2 2 4 4 2 4" xfId="57254" xr:uid="{00000000-0005-0000-0000-0000134B0000}"/>
    <cellStyle name="40% - Accent4 2 2 4 4 3" xfId="21376" xr:uid="{00000000-0005-0000-0000-0000144B0000}"/>
    <cellStyle name="40% - Accent4 2 2 4 4 4" xfId="9434" xr:uid="{00000000-0005-0000-0000-0000154B0000}"/>
    <cellStyle name="40% - Accent4 2 2 4 4 5" xfId="27361" xr:uid="{00000000-0005-0000-0000-0000164B0000}"/>
    <cellStyle name="40% - Accent4 2 2 4 4 6" xfId="39306" xr:uid="{00000000-0005-0000-0000-0000174B0000}"/>
    <cellStyle name="40% - Accent4 2 2 4 4 7" xfId="51271" xr:uid="{00000000-0005-0000-0000-0000184B0000}"/>
    <cellStyle name="40% - Accent4 2 2 4 5" xfId="12447" xr:uid="{00000000-0005-0000-0000-0000194B0000}"/>
    <cellStyle name="40% - Accent4 2 2 4 5 2" xfId="30374" xr:uid="{00000000-0005-0000-0000-00001A4B0000}"/>
    <cellStyle name="40% - Accent4 2 2 4 5 3" xfId="42319" xr:uid="{00000000-0005-0000-0000-00001B4B0000}"/>
    <cellStyle name="40% - Accent4 2 2 4 5 4" xfId="54284" xr:uid="{00000000-0005-0000-0000-00001C4B0000}"/>
    <cellStyle name="40% - Accent4 2 2 4 6" xfId="18406" xr:uid="{00000000-0005-0000-0000-00001D4B0000}"/>
    <cellStyle name="40% - Accent4 2 2 4 7" xfId="6464" xr:uid="{00000000-0005-0000-0000-00001E4B0000}"/>
    <cellStyle name="40% - Accent4 2 2 4 8" xfId="24391" xr:uid="{00000000-0005-0000-0000-00001F4B0000}"/>
    <cellStyle name="40% - Accent4 2 2 4 9" xfId="36336" xr:uid="{00000000-0005-0000-0000-0000204B0000}"/>
    <cellStyle name="40% - Accent4 2 2 5" xfId="858" xr:uid="{00000000-0005-0000-0000-0000214B0000}"/>
    <cellStyle name="40% - Accent4 2 2 5 2" xfId="2302" xr:uid="{00000000-0005-0000-0000-0000224B0000}"/>
    <cellStyle name="40% - Accent4 2 2 5 2 2" xfId="5272" xr:uid="{00000000-0005-0000-0000-0000234B0000}"/>
    <cellStyle name="40% - Accent4 2 2 5 2 2 2" xfId="17235" xr:uid="{00000000-0005-0000-0000-0000244B0000}"/>
    <cellStyle name="40% - Accent4 2 2 5 2 2 2 2" xfId="35162" xr:uid="{00000000-0005-0000-0000-0000254B0000}"/>
    <cellStyle name="40% - Accent4 2 2 5 2 2 2 3" xfId="47107" xr:uid="{00000000-0005-0000-0000-0000264B0000}"/>
    <cellStyle name="40% - Accent4 2 2 5 2 2 2 4" xfId="59072" xr:uid="{00000000-0005-0000-0000-0000274B0000}"/>
    <cellStyle name="40% - Accent4 2 2 5 2 2 3" xfId="23194" xr:uid="{00000000-0005-0000-0000-0000284B0000}"/>
    <cellStyle name="40% - Accent4 2 2 5 2 2 4" xfId="11252" xr:uid="{00000000-0005-0000-0000-0000294B0000}"/>
    <cellStyle name="40% - Accent4 2 2 5 2 2 5" xfId="29179" xr:uid="{00000000-0005-0000-0000-00002A4B0000}"/>
    <cellStyle name="40% - Accent4 2 2 5 2 2 6" xfId="41124" xr:uid="{00000000-0005-0000-0000-00002B4B0000}"/>
    <cellStyle name="40% - Accent4 2 2 5 2 2 7" xfId="53089" xr:uid="{00000000-0005-0000-0000-00002C4B0000}"/>
    <cellStyle name="40% - Accent4 2 2 5 2 3" xfId="14265" xr:uid="{00000000-0005-0000-0000-00002D4B0000}"/>
    <cellStyle name="40% - Accent4 2 2 5 2 3 2" xfId="32192" xr:uid="{00000000-0005-0000-0000-00002E4B0000}"/>
    <cellStyle name="40% - Accent4 2 2 5 2 3 3" xfId="44137" xr:uid="{00000000-0005-0000-0000-00002F4B0000}"/>
    <cellStyle name="40% - Accent4 2 2 5 2 3 4" xfId="56102" xr:uid="{00000000-0005-0000-0000-0000304B0000}"/>
    <cellStyle name="40% - Accent4 2 2 5 2 4" xfId="20224" xr:uid="{00000000-0005-0000-0000-0000314B0000}"/>
    <cellStyle name="40% - Accent4 2 2 5 2 5" xfId="8282" xr:uid="{00000000-0005-0000-0000-0000324B0000}"/>
    <cellStyle name="40% - Accent4 2 2 5 2 6" xfId="26209" xr:uid="{00000000-0005-0000-0000-0000334B0000}"/>
    <cellStyle name="40% - Accent4 2 2 5 2 7" xfId="38154" xr:uid="{00000000-0005-0000-0000-0000344B0000}"/>
    <cellStyle name="40% - Accent4 2 2 5 2 8" xfId="50119" xr:uid="{00000000-0005-0000-0000-0000354B0000}"/>
    <cellStyle name="40% - Accent4 2 2 5 3" xfId="3828" xr:uid="{00000000-0005-0000-0000-0000364B0000}"/>
    <cellStyle name="40% - Accent4 2 2 5 3 2" xfId="15791" xr:uid="{00000000-0005-0000-0000-0000374B0000}"/>
    <cellStyle name="40% - Accent4 2 2 5 3 2 2" xfId="33718" xr:uid="{00000000-0005-0000-0000-0000384B0000}"/>
    <cellStyle name="40% - Accent4 2 2 5 3 2 3" xfId="45663" xr:uid="{00000000-0005-0000-0000-0000394B0000}"/>
    <cellStyle name="40% - Accent4 2 2 5 3 2 4" xfId="57628" xr:uid="{00000000-0005-0000-0000-00003A4B0000}"/>
    <cellStyle name="40% - Accent4 2 2 5 3 3" xfId="21750" xr:uid="{00000000-0005-0000-0000-00003B4B0000}"/>
    <cellStyle name="40% - Accent4 2 2 5 3 4" xfId="9808" xr:uid="{00000000-0005-0000-0000-00003C4B0000}"/>
    <cellStyle name="40% - Accent4 2 2 5 3 5" xfId="27735" xr:uid="{00000000-0005-0000-0000-00003D4B0000}"/>
    <cellStyle name="40% - Accent4 2 2 5 3 6" xfId="39680" xr:uid="{00000000-0005-0000-0000-00003E4B0000}"/>
    <cellStyle name="40% - Accent4 2 2 5 3 7" xfId="51645" xr:uid="{00000000-0005-0000-0000-00003F4B0000}"/>
    <cellStyle name="40% - Accent4 2 2 5 4" xfId="12821" xr:uid="{00000000-0005-0000-0000-0000404B0000}"/>
    <cellStyle name="40% - Accent4 2 2 5 4 2" xfId="30748" xr:uid="{00000000-0005-0000-0000-0000414B0000}"/>
    <cellStyle name="40% - Accent4 2 2 5 4 3" xfId="42693" xr:uid="{00000000-0005-0000-0000-0000424B0000}"/>
    <cellStyle name="40% - Accent4 2 2 5 4 4" xfId="54658" xr:uid="{00000000-0005-0000-0000-0000434B0000}"/>
    <cellStyle name="40% - Accent4 2 2 5 5" xfId="18780" xr:uid="{00000000-0005-0000-0000-0000444B0000}"/>
    <cellStyle name="40% - Accent4 2 2 5 6" xfId="6838" xr:uid="{00000000-0005-0000-0000-0000454B0000}"/>
    <cellStyle name="40% - Accent4 2 2 5 7" xfId="24765" xr:uid="{00000000-0005-0000-0000-0000464B0000}"/>
    <cellStyle name="40% - Accent4 2 2 5 8" xfId="36710" xr:uid="{00000000-0005-0000-0000-0000474B0000}"/>
    <cellStyle name="40% - Accent4 2 2 5 9" xfId="48675" xr:uid="{00000000-0005-0000-0000-0000484B0000}"/>
    <cellStyle name="40% - Accent4 2 2 6" xfId="1580" xr:uid="{00000000-0005-0000-0000-0000494B0000}"/>
    <cellStyle name="40% - Accent4 2 2 6 2" xfId="4550" xr:uid="{00000000-0005-0000-0000-00004A4B0000}"/>
    <cellStyle name="40% - Accent4 2 2 6 2 2" xfId="16513" xr:uid="{00000000-0005-0000-0000-00004B4B0000}"/>
    <cellStyle name="40% - Accent4 2 2 6 2 2 2" xfId="34440" xr:uid="{00000000-0005-0000-0000-00004C4B0000}"/>
    <cellStyle name="40% - Accent4 2 2 6 2 2 3" xfId="46385" xr:uid="{00000000-0005-0000-0000-00004D4B0000}"/>
    <cellStyle name="40% - Accent4 2 2 6 2 2 4" xfId="58350" xr:uid="{00000000-0005-0000-0000-00004E4B0000}"/>
    <cellStyle name="40% - Accent4 2 2 6 2 3" xfId="22472" xr:uid="{00000000-0005-0000-0000-00004F4B0000}"/>
    <cellStyle name="40% - Accent4 2 2 6 2 4" xfId="10530" xr:uid="{00000000-0005-0000-0000-0000504B0000}"/>
    <cellStyle name="40% - Accent4 2 2 6 2 5" xfId="28457" xr:uid="{00000000-0005-0000-0000-0000514B0000}"/>
    <cellStyle name="40% - Accent4 2 2 6 2 6" xfId="40402" xr:uid="{00000000-0005-0000-0000-0000524B0000}"/>
    <cellStyle name="40% - Accent4 2 2 6 2 7" xfId="52367" xr:uid="{00000000-0005-0000-0000-0000534B0000}"/>
    <cellStyle name="40% - Accent4 2 2 6 3" xfId="13543" xr:uid="{00000000-0005-0000-0000-0000544B0000}"/>
    <cellStyle name="40% - Accent4 2 2 6 3 2" xfId="31470" xr:uid="{00000000-0005-0000-0000-0000554B0000}"/>
    <cellStyle name="40% - Accent4 2 2 6 3 3" xfId="43415" xr:uid="{00000000-0005-0000-0000-0000564B0000}"/>
    <cellStyle name="40% - Accent4 2 2 6 3 4" xfId="55380" xr:uid="{00000000-0005-0000-0000-0000574B0000}"/>
    <cellStyle name="40% - Accent4 2 2 6 4" xfId="19502" xr:uid="{00000000-0005-0000-0000-0000584B0000}"/>
    <cellStyle name="40% - Accent4 2 2 6 5" xfId="7560" xr:uid="{00000000-0005-0000-0000-0000594B0000}"/>
    <cellStyle name="40% - Accent4 2 2 6 6" xfId="25487" xr:uid="{00000000-0005-0000-0000-00005A4B0000}"/>
    <cellStyle name="40% - Accent4 2 2 6 7" xfId="37432" xr:uid="{00000000-0005-0000-0000-00005B4B0000}"/>
    <cellStyle name="40% - Accent4 2 2 6 8" xfId="49397" xr:uid="{00000000-0005-0000-0000-00005C4B0000}"/>
    <cellStyle name="40% - Accent4 2 2 7" xfId="3106" xr:uid="{00000000-0005-0000-0000-00005D4B0000}"/>
    <cellStyle name="40% - Accent4 2 2 7 2" xfId="15069" xr:uid="{00000000-0005-0000-0000-00005E4B0000}"/>
    <cellStyle name="40% - Accent4 2 2 7 2 2" xfId="32996" xr:uid="{00000000-0005-0000-0000-00005F4B0000}"/>
    <cellStyle name="40% - Accent4 2 2 7 2 3" xfId="44941" xr:uid="{00000000-0005-0000-0000-0000604B0000}"/>
    <cellStyle name="40% - Accent4 2 2 7 2 4" xfId="56906" xr:uid="{00000000-0005-0000-0000-0000614B0000}"/>
    <cellStyle name="40% - Accent4 2 2 7 3" xfId="21028" xr:uid="{00000000-0005-0000-0000-0000624B0000}"/>
    <cellStyle name="40% - Accent4 2 2 7 4" xfId="9086" xr:uid="{00000000-0005-0000-0000-0000634B0000}"/>
    <cellStyle name="40% - Accent4 2 2 7 5" xfId="27013" xr:uid="{00000000-0005-0000-0000-0000644B0000}"/>
    <cellStyle name="40% - Accent4 2 2 7 6" xfId="38958" xr:uid="{00000000-0005-0000-0000-0000654B0000}"/>
    <cellStyle name="40% - Accent4 2 2 7 7" xfId="50923" xr:uid="{00000000-0005-0000-0000-0000664B0000}"/>
    <cellStyle name="40% - Accent4 2 2 8" xfId="12099" xr:uid="{00000000-0005-0000-0000-0000674B0000}"/>
    <cellStyle name="40% - Accent4 2 2 8 2" xfId="30026" xr:uid="{00000000-0005-0000-0000-0000684B0000}"/>
    <cellStyle name="40% - Accent4 2 2 8 3" xfId="41971" xr:uid="{00000000-0005-0000-0000-0000694B0000}"/>
    <cellStyle name="40% - Accent4 2 2 8 4" xfId="53936" xr:uid="{00000000-0005-0000-0000-00006A4B0000}"/>
    <cellStyle name="40% - Accent4 2 2 9" xfId="18058" xr:uid="{00000000-0005-0000-0000-00006B4B0000}"/>
    <cellStyle name="40% - Accent4 2 3" xfId="194" xr:uid="{00000000-0005-0000-0000-00006C4B0000}"/>
    <cellStyle name="40% - Accent4 2 3 10" xfId="36046" xr:uid="{00000000-0005-0000-0000-00006D4B0000}"/>
    <cellStyle name="40% - Accent4 2 3 11" xfId="48011" xr:uid="{00000000-0005-0000-0000-00006E4B0000}"/>
    <cellStyle name="40% - Accent4 2 3 2" xfId="542" xr:uid="{00000000-0005-0000-0000-00006F4B0000}"/>
    <cellStyle name="40% - Accent4 2 3 2 10" xfId="48359" xr:uid="{00000000-0005-0000-0000-0000704B0000}"/>
    <cellStyle name="40% - Accent4 2 3 2 2" xfId="1264" xr:uid="{00000000-0005-0000-0000-0000714B0000}"/>
    <cellStyle name="40% - Accent4 2 3 2 2 2" xfId="2708" xr:uid="{00000000-0005-0000-0000-0000724B0000}"/>
    <cellStyle name="40% - Accent4 2 3 2 2 2 2" xfId="5678" xr:uid="{00000000-0005-0000-0000-0000734B0000}"/>
    <cellStyle name="40% - Accent4 2 3 2 2 2 2 2" xfId="17641" xr:uid="{00000000-0005-0000-0000-0000744B0000}"/>
    <cellStyle name="40% - Accent4 2 3 2 2 2 2 2 2" xfId="35568" xr:uid="{00000000-0005-0000-0000-0000754B0000}"/>
    <cellStyle name="40% - Accent4 2 3 2 2 2 2 2 3" xfId="47513" xr:uid="{00000000-0005-0000-0000-0000764B0000}"/>
    <cellStyle name="40% - Accent4 2 3 2 2 2 2 2 4" xfId="59478" xr:uid="{00000000-0005-0000-0000-0000774B0000}"/>
    <cellStyle name="40% - Accent4 2 3 2 2 2 2 3" xfId="23600" xr:uid="{00000000-0005-0000-0000-0000784B0000}"/>
    <cellStyle name="40% - Accent4 2 3 2 2 2 2 4" xfId="11658" xr:uid="{00000000-0005-0000-0000-0000794B0000}"/>
    <cellStyle name="40% - Accent4 2 3 2 2 2 2 5" xfId="29585" xr:uid="{00000000-0005-0000-0000-00007A4B0000}"/>
    <cellStyle name="40% - Accent4 2 3 2 2 2 2 6" xfId="41530" xr:uid="{00000000-0005-0000-0000-00007B4B0000}"/>
    <cellStyle name="40% - Accent4 2 3 2 2 2 2 7" xfId="53495" xr:uid="{00000000-0005-0000-0000-00007C4B0000}"/>
    <cellStyle name="40% - Accent4 2 3 2 2 2 3" xfId="14671" xr:uid="{00000000-0005-0000-0000-00007D4B0000}"/>
    <cellStyle name="40% - Accent4 2 3 2 2 2 3 2" xfId="32598" xr:uid="{00000000-0005-0000-0000-00007E4B0000}"/>
    <cellStyle name="40% - Accent4 2 3 2 2 2 3 3" xfId="44543" xr:uid="{00000000-0005-0000-0000-00007F4B0000}"/>
    <cellStyle name="40% - Accent4 2 3 2 2 2 3 4" xfId="56508" xr:uid="{00000000-0005-0000-0000-0000804B0000}"/>
    <cellStyle name="40% - Accent4 2 3 2 2 2 4" xfId="20630" xr:uid="{00000000-0005-0000-0000-0000814B0000}"/>
    <cellStyle name="40% - Accent4 2 3 2 2 2 5" xfId="8688" xr:uid="{00000000-0005-0000-0000-0000824B0000}"/>
    <cellStyle name="40% - Accent4 2 3 2 2 2 6" xfId="26615" xr:uid="{00000000-0005-0000-0000-0000834B0000}"/>
    <cellStyle name="40% - Accent4 2 3 2 2 2 7" xfId="38560" xr:uid="{00000000-0005-0000-0000-0000844B0000}"/>
    <cellStyle name="40% - Accent4 2 3 2 2 2 8" xfId="50525" xr:uid="{00000000-0005-0000-0000-0000854B0000}"/>
    <cellStyle name="40% - Accent4 2 3 2 2 3" xfId="4234" xr:uid="{00000000-0005-0000-0000-0000864B0000}"/>
    <cellStyle name="40% - Accent4 2 3 2 2 3 2" xfId="16197" xr:uid="{00000000-0005-0000-0000-0000874B0000}"/>
    <cellStyle name="40% - Accent4 2 3 2 2 3 2 2" xfId="34124" xr:uid="{00000000-0005-0000-0000-0000884B0000}"/>
    <cellStyle name="40% - Accent4 2 3 2 2 3 2 3" xfId="46069" xr:uid="{00000000-0005-0000-0000-0000894B0000}"/>
    <cellStyle name="40% - Accent4 2 3 2 2 3 2 4" xfId="58034" xr:uid="{00000000-0005-0000-0000-00008A4B0000}"/>
    <cellStyle name="40% - Accent4 2 3 2 2 3 3" xfId="22156" xr:uid="{00000000-0005-0000-0000-00008B4B0000}"/>
    <cellStyle name="40% - Accent4 2 3 2 2 3 4" xfId="10214" xr:uid="{00000000-0005-0000-0000-00008C4B0000}"/>
    <cellStyle name="40% - Accent4 2 3 2 2 3 5" xfId="28141" xr:uid="{00000000-0005-0000-0000-00008D4B0000}"/>
    <cellStyle name="40% - Accent4 2 3 2 2 3 6" xfId="40086" xr:uid="{00000000-0005-0000-0000-00008E4B0000}"/>
    <cellStyle name="40% - Accent4 2 3 2 2 3 7" xfId="52051" xr:uid="{00000000-0005-0000-0000-00008F4B0000}"/>
    <cellStyle name="40% - Accent4 2 3 2 2 4" xfId="13227" xr:uid="{00000000-0005-0000-0000-0000904B0000}"/>
    <cellStyle name="40% - Accent4 2 3 2 2 4 2" xfId="31154" xr:uid="{00000000-0005-0000-0000-0000914B0000}"/>
    <cellStyle name="40% - Accent4 2 3 2 2 4 3" xfId="43099" xr:uid="{00000000-0005-0000-0000-0000924B0000}"/>
    <cellStyle name="40% - Accent4 2 3 2 2 4 4" xfId="55064" xr:uid="{00000000-0005-0000-0000-0000934B0000}"/>
    <cellStyle name="40% - Accent4 2 3 2 2 5" xfId="19186" xr:uid="{00000000-0005-0000-0000-0000944B0000}"/>
    <cellStyle name="40% - Accent4 2 3 2 2 6" xfId="7244" xr:uid="{00000000-0005-0000-0000-0000954B0000}"/>
    <cellStyle name="40% - Accent4 2 3 2 2 7" xfId="25171" xr:uid="{00000000-0005-0000-0000-0000964B0000}"/>
    <cellStyle name="40% - Accent4 2 3 2 2 8" xfId="37116" xr:uid="{00000000-0005-0000-0000-0000974B0000}"/>
    <cellStyle name="40% - Accent4 2 3 2 2 9" xfId="49081" xr:uid="{00000000-0005-0000-0000-0000984B0000}"/>
    <cellStyle name="40% - Accent4 2 3 2 3" xfId="1986" xr:uid="{00000000-0005-0000-0000-0000994B0000}"/>
    <cellStyle name="40% - Accent4 2 3 2 3 2" xfId="4956" xr:uid="{00000000-0005-0000-0000-00009A4B0000}"/>
    <cellStyle name="40% - Accent4 2 3 2 3 2 2" xfId="16919" xr:uid="{00000000-0005-0000-0000-00009B4B0000}"/>
    <cellStyle name="40% - Accent4 2 3 2 3 2 2 2" xfId="34846" xr:uid="{00000000-0005-0000-0000-00009C4B0000}"/>
    <cellStyle name="40% - Accent4 2 3 2 3 2 2 3" xfId="46791" xr:uid="{00000000-0005-0000-0000-00009D4B0000}"/>
    <cellStyle name="40% - Accent4 2 3 2 3 2 2 4" xfId="58756" xr:uid="{00000000-0005-0000-0000-00009E4B0000}"/>
    <cellStyle name="40% - Accent4 2 3 2 3 2 3" xfId="22878" xr:uid="{00000000-0005-0000-0000-00009F4B0000}"/>
    <cellStyle name="40% - Accent4 2 3 2 3 2 4" xfId="10936" xr:uid="{00000000-0005-0000-0000-0000A04B0000}"/>
    <cellStyle name="40% - Accent4 2 3 2 3 2 5" xfId="28863" xr:uid="{00000000-0005-0000-0000-0000A14B0000}"/>
    <cellStyle name="40% - Accent4 2 3 2 3 2 6" xfId="40808" xr:uid="{00000000-0005-0000-0000-0000A24B0000}"/>
    <cellStyle name="40% - Accent4 2 3 2 3 2 7" xfId="52773" xr:uid="{00000000-0005-0000-0000-0000A34B0000}"/>
    <cellStyle name="40% - Accent4 2 3 2 3 3" xfId="13949" xr:uid="{00000000-0005-0000-0000-0000A44B0000}"/>
    <cellStyle name="40% - Accent4 2 3 2 3 3 2" xfId="31876" xr:uid="{00000000-0005-0000-0000-0000A54B0000}"/>
    <cellStyle name="40% - Accent4 2 3 2 3 3 3" xfId="43821" xr:uid="{00000000-0005-0000-0000-0000A64B0000}"/>
    <cellStyle name="40% - Accent4 2 3 2 3 3 4" xfId="55786" xr:uid="{00000000-0005-0000-0000-0000A74B0000}"/>
    <cellStyle name="40% - Accent4 2 3 2 3 4" xfId="19908" xr:uid="{00000000-0005-0000-0000-0000A84B0000}"/>
    <cellStyle name="40% - Accent4 2 3 2 3 5" xfId="7966" xr:uid="{00000000-0005-0000-0000-0000A94B0000}"/>
    <cellStyle name="40% - Accent4 2 3 2 3 6" xfId="25893" xr:uid="{00000000-0005-0000-0000-0000AA4B0000}"/>
    <cellStyle name="40% - Accent4 2 3 2 3 7" xfId="37838" xr:uid="{00000000-0005-0000-0000-0000AB4B0000}"/>
    <cellStyle name="40% - Accent4 2 3 2 3 8" xfId="49803" xr:uid="{00000000-0005-0000-0000-0000AC4B0000}"/>
    <cellStyle name="40% - Accent4 2 3 2 4" xfId="3512" xr:uid="{00000000-0005-0000-0000-0000AD4B0000}"/>
    <cellStyle name="40% - Accent4 2 3 2 4 2" xfId="15475" xr:uid="{00000000-0005-0000-0000-0000AE4B0000}"/>
    <cellStyle name="40% - Accent4 2 3 2 4 2 2" xfId="33402" xr:uid="{00000000-0005-0000-0000-0000AF4B0000}"/>
    <cellStyle name="40% - Accent4 2 3 2 4 2 3" xfId="45347" xr:uid="{00000000-0005-0000-0000-0000B04B0000}"/>
    <cellStyle name="40% - Accent4 2 3 2 4 2 4" xfId="57312" xr:uid="{00000000-0005-0000-0000-0000B14B0000}"/>
    <cellStyle name="40% - Accent4 2 3 2 4 3" xfId="21434" xr:uid="{00000000-0005-0000-0000-0000B24B0000}"/>
    <cellStyle name="40% - Accent4 2 3 2 4 4" xfId="9492" xr:uid="{00000000-0005-0000-0000-0000B34B0000}"/>
    <cellStyle name="40% - Accent4 2 3 2 4 5" xfId="27419" xr:uid="{00000000-0005-0000-0000-0000B44B0000}"/>
    <cellStyle name="40% - Accent4 2 3 2 4 6" xfId="39364" xr:uid="{00000000-0005-0000-0000-0000B54B0000}"/>
    <cellStyle name="40% - Accent4 2 3 2 4 7" xfId="51329" xr:uid="{00000000-0005-0000-0000-0000B64B0000}"/>
    <cellStyle name="40% - Accent4 2 3 2 5" xfId="12505" xr:uid="{00000000-0005-0000-0000-0000B74B0000}"/>
    <cellStyle name="40% - Accent4 2 3 2 5 2" xfId="30432" xr:uid="{00000000-0005-0000-0000-0000B84B0000}"/>
    <cellStyle name="40% - Accent4 2 3 2 5 3" xfId="42377" xr:uid="{00000000-0005-0000-0000-0000B94B0000}"/>
    <cellStyle name="40% - Accent4 2 3 2 5 4" xfId="54342" xr:uid="{00000000-0005-0000-0000-0000BA4B0000}"/>
    <cellStyle name="40% - Accent4 2 3 2 6" xfId="18464" xr:uid="{00000000-0005-0000-0000-0000BB4B0000}"/>
    <cellStyle name="40% - Accent4 2 3 2 7" xfId="6522" xr:uid="{00000000-0005-0000-0000-0000BC4B0000}"/>
    <cellStyle name="40% - Accent4 2 3 2 8" xfId="24449" xr:uid="{00000000-0005-0000-0000-0000BD4B0000}"/>
    <cellStyle name="40% - Accent4 2 3 2 9" xfId="36394" xr:uid="{00000000-0005-0000-0000-0000BE4B0000}"/>
    <cellStyle name="40% - Accent4 2 3 3" xfId="916" xr:uid="{00000000-0005-0000-0000-0000BF4B0000}"/>
    <cellStyle name="40% - Accent4 2 3 3 2" xfId="2360" xr:uid="{00000000-0005-0000-0000-0000C04B0000}"/>
    <cellStyle name="40% - Accent4 2 3 3 2 2" xfId="5330" xr:uid="{00000000-0005-0000-0000-0000C14B0000}"/>
    <cellStyle name="40% - Accent4 2 3 3 2 2 2" xfId="17293" xr:uid="{00000000-0005-0000-0000-0000C24B0000}"/>
    <cellStyle name="40% - Accent4 2 3 3 2 2 2 2" xfId="35220" xr:uid="{00000000-0005-0000-0000-0000C34B0000}"/>
    <cellStyle name="40% - Accent4 2 3 3 2 2 2 3" xfId="47165" xr:uid="{00000000-0005-0000-0000-0000C44B0000}"/>
    <cellStyle name="40% - Accent4 2 3 3 2 2 2 4" xfId="59130" xr:uid="{00000000-0005-0000-0000-0000C54B0000}"/>
    <cellStyle name="40% - Accent4 2 3 3 2 2 3" xfId="23252" xr:uid="{00000000-0005-0000-0000-0000C64B0000}"/>
    <cellStyle name="40% - Accent4 2 3 3 2 2 4" xfId="11310" xr:uid="{00000000-0005-0000-0000-0000C74B0000}"/>
    <cellStyle name="40% - Accent4 2 3 3 2 2 5" xfId="29237" xr:uid="{00000000-0005-0000-0000-0000C84B0000}"/>
    <cellStyle name="40% - Accent4 2 3 3 2 2 6" xfId="41182" xr:uid="{00000000-0005-0000-0000-0000C94B0000}"/>
    <cellStyle name="40% - Accent4 2 3 3 2 2 7" xfId="53147" xr:uid="{00000000-0005-0000-0000-0000CA4B0000}"/>
    <cellStyle name="40% - Accent4 2 3 3 2 3" xfId="14323" xr:uid="{00000000-0005-0000-0000-0000CB4B0000}"/>
    <cellStyle name="40% - Accent4 2 3 3 2 3 2" xfId="32250" xr:uid="{00000000-0005-0000-0000-0000CC4B0000}"/>
    <cellStyle name="40% - Accent4 2 3 3 2 3 3" xfId="44195" xr:uid="{00000000-0005-0000-0000-0000CD4B0000}"/>
    <cellStyle name="40% - Accent4 2 3 3 2 3 4" xfId="56160" xr:uid="{00000000-0005-0000-0000-0000CE4B0000}"/>
    <cellStyle name="40% - Accent4 2 3 3 2 4" xfId="20282" xr:uid="{00000000-0005-0000-0000-0000CF4B0000}"/>
    <cellStyle name="40% - Accent4 2 3 3 2 5" xfId="8340" xr:uid="{00000000-0005-0000-0000-0000D04B0000}"/>
    <cellStyle name="40% - Accent4 2 3 3 2 6" xfId="26267" xr:uid="{00000000-0005-0000-0000-0000D14B0000}"/>
    <cellStyle name="40% - Accent4 2 3 3 2 7" xfId="38212" xr:uid="{00000000-0005-0000-0000-0000D24B0000}"/>
    <cellStyle name="40% - Accent4 2 3 3 2 8" xfId="50177" xr:uid="{00000000-0005-0000-0000-0000D34B0000}"/>
    <cellStyle name="40% - Accent4 2 3 3 3" xfId="3886" xr:uid="{00000000-0005-0000-0000-0000D44B0000}"/>
    <cellStyle name="40% - Accent4 2 3 3 3 2" xfId="15849" xr:uid="{00000000-0005-0000-0000-0000D54B0000}"/>
    <cellStyle name="40% - Accent4 2 3 3 3 2 2" xfId="33776" xr:uid="{00000000-0005-0000-0000-0000D64B0000}"/>
    <cellStyle name="40% - Accent4 2 3 3 3 2 3" xfId="45721" xr:uid="{00000000-0005-0000-0000-0000D74B0000}"/>
    <cellStyle name="40% - Accent4 2 3 3 3 2 4" xfId="57686" xr:uid="{00000000-0005-0000-0000-0000D84B0000}"/>
    <cellStyle name="40% - Accent4 2 3 3 3 3" xfId="21808" xr:uid="{00000000-0005-0000-0000-0000D94B0000}"/>
    <cellStyle name="40% - Accent4 2 3 3 3 4" xfId="9866" xr:uid="{00000000-0005-0000-0000-0000DA4B0000}"/>
    <cellStyle name="40% - Accent4 2 3 3 3 5" xfId="27793" xr:uid="{00000000-0005-0000-0000-0000DB4B0000}"/>
    <cellStyle name="40% - Accent4 2 3 3 3 6" xfId="39738" xr:uid="{00000000-0005-0000-0000-0000DC4B0000}"/>
    <cellStyle name="40% - Accent4 2 3 3 3 7" xfId="51703" xr:uid="{00000000-0005-0000-0000-0000DD4B0000}"/>
    <cellStyle name="40% - Accent4 2 3 3 4" xfId="12879" xr:uid="{00000000-0005-0000-0000-0000DE4B0000}"/>
    <cellStyle name="40% - Accent4 2 3 3 4 2" xfId="30806" xr:uid="{00000000-0005-0000-0000-0000DF4B0000}"/>
    <cellStyle name="40% - Accent4 2 3 3 4 3" xfId="42751" xr:uid="{00000000-0005-0000-0000-0000E04B0000}"/>
    <cellStyle name="40% - Accent4 2 3 3 4 4" xfId="54716" xr:uid="{00000000-0005-0000-0000-0000E14B0000}"/>
    <cellStyle name="40% - Accent4 2 3 3 5" xfId="18838" xr:uid="{00000000-0005-0000-0000-0000E24B0000}"/>
    <cellStyle name="40% - Accent4 2 3 3 6" xfId="6896" xr:uid="{00000000-0005-0000-0000-0000E34B0000}"/>
    <cellStyle name="40% - Accent4 2 3 3 7" xfId="24823" xr:uid="{00000000-0005-0000-0000-0000E44B0000}"/>
    <cellStyle name="40% - Accent4 2 3 3 8" xfId="36768" xr:uid="{00000000-0005-0000-0000-0000E54B0000}"/>
    <cellStyle name="40% - Accent4 2 3 3 9" xfId="48733" xr:uid="{00000000-0005-0000-0000-0000E64B0000}"/>
    <cellStyle name="40% - Accent4 2 3 4" xfId="1638" xr:uid="{00000000-0005-0000-0000-0000E74B0000}"/>
    <cellStyle name="40% - Accent4 2 3 4 2" xfId="4608" xr:uid="{00000000-0005-0000-0000-0000E84B0000}"/>
    <cellStyle name="40% - Accent4 2 3 4 2 2" xfId="16571" xr:uid="{00000000-0005-0000-0000-0000E94B0000}"/>
    <cellStyle name="40% - Accent4 2 3 4 2 2 2" xfId="34498" xr:uid="{00000000-0005-0000-0000-0000EA4B0000}"/>
    <cellStyle name="40% - Accent4 2 3 4 2 2 3" xfId="46443" xr:uid="{00000000-0005-0000-0000-0000EB4B0000}"/>
    <cellStyle name="40% - Accent4 2 3 4 2 2 4" xfId="58408" xr:uid="{00000000-0005-0000-0000-0000EC4B0000}"/>
    <cellStyle name="40% - Accent4 2 3 4 2 3" xfId="22530" xr:uid="{00000000-0005-0000-0000-0000ED4B0000}"/>
    <cellStyle name="40% - Accent4 2 3 4 2 4" xfId="10588" xr:uid="{00000000-0005-0000-0000-0000EE4B0000}"/>
    <cellStyle name="40% - Accent4 2 3 4 2 5" xfId="28515" xr:uid="{00000000-0005-0000-0000-0000EF4B0000}"/>
    <cellStyle name="40% - Accent4 2 3 4 2 6" xfId="40460" xr:uid="{00000000-0005-0000-0000-0000F04B0000}"/>
    <cellStyle name="40% - Accent4 2 3 4 2 7" xfId="52425" xr:uid="{00000000-0005-0000-0000-0000F14B0000}"/>
    <cellStyle name="40% - Accent4 2 3 4 3" xfId="13601" xr:uid="{00000000-0005-0000-0000-0000F24B0000}"/>
    <cellStyle name="40% - Accent4 2 3 4 3 2" xfId="31528" xr:uid="{00000000-0005-0000-0000-0000F34B0000}"/>
    <cellStyle name="40% - Accent4 2 3 4 3 3" xfId="43473" xr:uid="{00000000-0005-0000-0000-0000F44B0000}"/>
    <cellStyle name="40% - Accent4 2 3 4 3 4" xfId="55438" xr:uid="{00000000-0005-0000-0000-0000F54B0000}"/>
    <cellStyle name="40% - Accent4 2 3 4 4" xfId="19560" xr:uid="{00000000-0005-0000-0000-0000F64B0000}"/>
    <cellStyle name="40% - Accent4 2 3 4 5" xfId="7618" xr:uid="{00000000-0005-0000-0000-0000F74B0000}"/>
    <cellStyle name="40% - Accent4 2 3 4 6" xfId="25545" xr:uid="{00000000-0005-0000-0000-0000F84B0000}"/>
    <cellStyle name="40% - Accent4 2 3 4 7" xfId="37490" xr:uid="{00000000-0005-0000-0000-0000F94B0000}"/>
    <cellStyle name="40% - Accent4 2 3 4 8" xfId="49455" xr:uid="{00000000-0005-0000-0000-0000FA4B0000}"/>
    <cellStyle name="40% - Accent4 2 3 5" xfId="3164" xr:uid="{00000000-0005-0000-0000-0000FB4B0000}"/>
    <cellStyle name="40% - Accent4 2 3 5 2" xfId="15127" xr:uid="{00000000-0005-0000-0000-0000FC4B0000}"/>
    <cellStyle name="40% - Accent4 2 3 5 2 2" xfId="33054" xr:uid="{00000000-0005-0000-0000-0000FD4B0000}"/>
    <cellStyle name="40% - Accent4 2 3 5 2 3" xfId="44999" xr:uid="{00000000-0005-0000-0000-0000FE4B0000}"/>
    <cellStyle name="40% - Accent4 2 3 5 2 4" xfId="56964" xr:uid="{00000000-0005-0000-0000-0000FF4B0000}"/>
    <cellStyle name="40% - Accent4 2 3 5 3" xfId="21086" xr:uid="{00000000-0005-0000-0000-0000004C0000}"/>
    <cellStyle name="40% - Accent4 2 3 5 4" xfId="9144" xr:uid="{00000000-0005-0000-0000-0000014C0000}"/>
    <cellStyle name="40% - Accent4 2 3 5 5" xfId="27071" xr:uid="{00000000-0005-0000-0000-0000024C0000}"/>
    <cellStyle name="40% - Accent4 2 3 5 6" xfId="39016" xr:uid="{00000000-0005-0000-0000-0000034C0000}"/>
    <cellStyle name="40% - Accent4 2 3 5 7" xfId="50981" xr:uid="{00000000-0005-0000-0000-0000044C0000}"/>
    <cellStyle name="40% - Accent4 2 3 6" xfId="12157" xr:uid="{00000000-0005-0000-0000-0000054C0000}"/>
    <cellStyle name="40% - Accent4 2 3 6 2" xfId="30084" xr:uid="{00000000-0005-0000-0000-0000064C0000}"/>
    <cellStyle name="40% - Accent4 2 3 6 3" xfId="42029" xr:uid="{00000000-0005-0000-0000-0000074C0000}"/>
    <cellStyle name="40% - Accent4 2 3 6 4" xfId="53994" xr:uid="{00000000-0005-0000-0000-0000084C0000}"/>
    <cellStyle name="40% - Accent4 2 3 7" xfId="18116" xr:uid="{00000000-0005-0000-0000-0000094C0000}"/>
    <cellStyle name="40% - Accent4 2 3 8" xfId="6174" xr:uid="{00000000-0005-0000-0000-00000A4C0000}"/>
    <cellStyle name="40% - Accent4 2 3 9" xfId="24101" xr:uid="{00000000-0005-0000-0000-00000B4C0000}"/>
    <cellStyle name="40% - Accent4 2 4" xfId="310" xr:uid="{00000000-0005-0000-0000-00000C4C0000}"/>
    <cellStyle name="40% - Accent4 2 4 10" xfId="36162" xr:uid="{00000000-0005-0000-0000-00000D4C0000}"/>
    <cellStyle name="40% - Accent4 2 4 11" xfId="48127" xr:uid="{00000000-0005-0000-0000-00000E4C0000}"/>
    <cellStyle name="40% - Accent4 2 4 2" xfId="658" xr:uid="{00000000-0005-0000-0000-00000F4C0000}"/>
    <cellStyle name="40% - Accent4 2 4 2 10" xfId="48475" xr:uid="{00000000-0005-0000-0000-0000104C0000}"/>
    <cellStyle name="40% - Accent4 2 4 2 2" xfId="1380" xr:uid="{00000000-0005-0000-0000-0000114C0000}"/>
    <cellStyle name="40% - Accent4 2 4 2 2 2" xfId="2824" xr:uid="{00000000-0005-0000-0000-0000124C0000}"/>
    <cellStyle name="40% - Accent4 2 4 2 2 2 2" xfId="5794" xr:uid="{00000000-0005-0000-0000-0000134C0000}"/>
    <cellStyle name="40% - Accent4 2 4 2 2 2 2 2" xfId="17757" xr:uid="{00000000-0005-0000-0000-0000144C0000}"/>
    <cellStyle name="40% - Accent4 2 4 2 2 2 2 2 2" xfId="35684" xr:uid="{00000000-0005-0000-0000-0000154C0000}"/>
    <cellStyle name="40% - Accent4 2 4 2 2 2 2 2 3" xfId="47629" xr:uid="{00000000-0005-0000-0000-0000164C0000}"/>
    <cellStyle name="40% - Accent4 2 4 2 2 2 2 2 4" xfId="59594" xr:uid="{00000000-0005-0000-0000-0000174C0000}"/>
    <cellStyle name="40% - Accent4 2 4 2 2 2 2 3" xfId="23716" xr:uid="{00000000-0005-0000-0000-0000184C0000}"/>
    <cellStyle name="40% - Accent4 2 4 2 2 2 2 4" xfId="11774" xr:uid="{00000000-0005-0000-0000-0000194C0000}"/>
    <cellStyle name="40% - Accent4 2 4 2 2 2 2 5" xfId="29701" xr:uid="{00000000-0005-0000-0000-00001A4C0000}"/>
    <cellStyle name="40% - Accent4 2 4 2 2 2 2 6" xfId="41646" xr:uid="{00000000-0005-0000-0000-00001B4C0000}"/>
    <cellStyle name="40% - Accent4 2 4 2 2 2 2 7" xfId="53611" xr:uid="{00000000-0005-0000-0000-00001C4C0000}"/>
    <cellStyle name="40% - Accent4 2 4 2 2 2 3" xfId="14787" xr:uid="{00000000-0005-0000-0000-00001D4C0000}"/>
    <cellStyle name="40% - Accent4 2 4 2 2 2 3 2" xfId="32714" xr:uid="{00000000-0005-0000-0000-00001E4C0000}"/>
    <cellStyle name="40% - Accent4 2 4 2 2 2 3 3" xfId="44659" xr:uid="{00000000-0005-0000-0000-00001F4C0000}"/>
    <cellStyle name="40% - Accent4 2 4 2 2 2 3 4" xfId="56624" xr:uid="{00000000-0005-0000-0000-0000204C0000}"/>
    <cellStyle name="40% - Accent4 2 4 2 2 2 4" xfId="20746" xr:uid="{00000000-0005-0000-0000-0000214C0000}"/>
    <cellStyle name="40% - Accent4 2 4 2 2 2 5" xfId="8804" xr:uid="{00000000-0005-0000-0000-0000224C0000}"/>
    <cellStyle name="40% - Accent4 2 4 2 2 2 6" xfId="26731" xr:uid="{00000000-0005-0000-0000-0000234C0000}"/>
    <cellStyle name="40% - Accent4 2 4 2 2 2 7" xfId="38676" xr:uid="{00000000-0005-0000-0000-0000244C0000}"/>
    <cellStyle name="40% - Accent4 2 4 2 2 2 8" xfId="50641" xr:uid="{00000000-0005-0000-0000-0000254C0000}"/>
    <cellStyle name="40% - Accent4 2 4 2 2 3" xfId="4350" xr:uid="{00000000-0005-0000-0000-0000264C0000}"/>
    <cellStyle name="40% - Accent4 2 4 2 2 3 2" xfId="16313" xr:uid="{00000000-0005-0000-0000-0000274C0000}"/>
    <cellStyle name="40% - Accent4 2 4 2 2 3 2 2" xfId="34240" xr:uid="{00000000-0005-0000-0000-0000284C0000}"/>
    <cellStyle name="40% - Accent4 2 4 2 2 3 2 3" xfId="46185" xr:uid="{00000000-0005-0000-0000-0000294C0000}"/>
    <cellStyle name="40% - Accent4 2 4 2 2 3 2 4" xfId="58150" xr:uid="{00000000-0005-0000-0000-00002A4C0000}"/>
    <cellStyle name="40% - Accent4 2 4 2 2 3 3" xfId="22272" xr:uid="{00000000-0005-0000-0000-00002B4C0000}"/>
    <cellStyle name="40% - Accent4 2 4 2 2 3 4" xfId="10330" xr:uid="{00000000-0005-0000-0000-00002C4C0000}"/>
    <cellStyle name="40% - Accent4 2 4 2 2 3 5" xfId="28257" xr:uid="{00000000-0005-0000-0000-00002D4C0000}"/>
    <cellStyle name="40% - Accent4 2 4 2 2 3 6" xfId="40202" xr:uid="{00000000-0005-0000-0000-00002E4C0000}"/>
    <cellStyle name="40% - Accent4 2 4 2 2 3 7" xfId="52167" xr:uid="{00000000-0005-0000-0000-00002F4C0000}"/>
    <cellStyle name="40% - Accent4 2 4 2 2 4" xfId="13343" xr:uid="{00000000-0005-0000-0000-0000304C0000}"/>
    <cellStyle name="40% - Accent4 2 4 2 2 4 2" xfId="31270" xr:uid="{00000000-0005-0000-0000-0000314C0000}"/>
    <cellStyle name="40% - Accent4 2 4 2 2 4 3" xfId="43215" xr:uid="{00000000-0005-0000-0000-0000324C0000}"/>
    <cellStyle name="40% - Accent4 2 4 2 2 4 4" xfId="55180" xr:uid="{00000000-0005-0000-0000-0000334C0000}"/>
    <cellStyle name="40% - Accent4 2 4 2 2 5" xfId="19302" xr:uid="{00000000-0005-0000-0000-0000344C0000}"/>
    <cellStyle name="40% - Accent4 2 4 2 2 6" xfId="7360" xr:uid="{00000000-0005-0000-0000-0000354C0000}"/>
    <cellStyle name="40% - Accent4 2 4 2 2 7" xfId="25287" xr:uid="{00000000-0005-0000-0000-0000364C0000}"/>
    <cellStyle name="40% - Accent4 2 4 2 2 8" xfId="37232" xr:uid="{00000000-0005-0000-0000-0000374C0000}"/>
    <cellStyle name="40% - Accent4 2 4 2 2 9" xfId="49197" xr:uid="{00000000-0005-0000-0000-0000384C0000}"/>
    <cellStyle name="40% - Accent4 2 4 2 3" xfId="2102" xr:uid="{00000000-0005-0000-0000-0000394C0000}"/>
    <cellStyle name="40% - Accent4 2 4 2 3 2" xfId="5072" xr:uid="{00000000-0005-0000-0000-00003A4C0000}"/>
    <cellStyle name="40% - Accent4 2 4 2 3 2 2" xfId="17035" xr:uid="{00000000-0005-0000-0000-00003B4C0000}"/>
    <cellStyle name="40% - Accent4 2 4 2 3 2 2 2" xfId="34962" xr:uid="{00000000-0005-0000-0000-00003C4C0000}"/>
    <cellStyle name="40% - Accent4 2 4 2 3 2 2 3" xfId="46907" xr:uid="{00000000-0005-0000-0000-00003D4C0000}"/>
    <cellStyle name="40% - Accent4 2 4 2 3 2 2 4" xfId="58872" xr:uid="{00000000-0005-0000-0000-00003E4C0000}"/>
    <cellStyle name="40% - Accent4 2 4 2 3 2 3" xfId="22994" xr:uid="{00000000-0005-0000-0000-00003F4C0000}"/>
    <cellStyle name="40% - Accent4 2 4 2 3 2 4" xfId="11052" xr:uid="{00000000-0005-0000-0000-0000404C0000}"/>
    <cellStyle name="40% - Accent4 2 4 2 3 2 5" xfId="28979" xr:uid="{00000000-0005-0000-0000-0000414C0000}"/>
    <cellStyle name="40% - Accent4 2 4 2 3 2 6" xfId="40924" xr:uid="{00000000-0005-0000-0000-0000424C0000}"/>
    <cellStyle name="40% - Accent4 2 4 2 3 2 7" xfId="52889" xr:uid="{00000000-0005-0000-0000-0000434C0000}"/>
    <cellStyle name="40% - Accent4 2 4 2 3 3" xfId="14065" xr:uid="{00000000-0005-0000-0000-0000444C0000}"/>
    <cellStyle name="40% - Accent4 2 4 2 3 3 2" xfId="31992" xr:uid="{00000000-0005-0000-0000-0000454C0000}"/>
    <cellStyle name="40% - Accent4 2 4 2 3 3 3" xfId="43937" xr:uid="{00000000-0005-0000-0000-0000464C0000}"/>
    <cellStyle name="40% - Accent4 2 4 2 3 3 4" xfId="55902" xr:uid="{00000000-0005-0000-0000-0000474C0000}"/>
    <cellStyle name="40% - Accent4 2 4 2 3 4" xfId="20024" xr:uid="{00000000-0005-0000-0000-0000484C0000}"/>
    <cellStyle name="40% - Accent4 2 4 2 3 5" xfId="8082" xr:uid="{00000000-0005-0000-0000-0000494C0000}"/>
    <cellStyle name="40% - Accent4 2 4 2 3 6" xfId="26009" xr:uid="{00000000-0005-0000-0000-00004A4C0000}"/>
    <cellStyle name="40% - Accent4 2 4 2 3 7" xfId="37954" xr:uid="{00000000-0005-0000-0000-00004B4C0000}"/>
    <cellStyle name="40% - Accent4 2 4 2 3 8" xfId="49919" xr:uid="{00000000-0005-0000-0000-00004C4C0000}"/>
    <cellStyle name="40% - Accent4 2 4 2 4" xfId="3628" xr:uid="{00000000-0005-0000-0000-00004D4C0000}"/>
    <cellStyle name="40% - Accent4 2 4 2 4 2" xfId="15591" xr:uid="{00000000-0005-0000-0000-00004E4C0000}"/>
    <cellStyle name="40% - Accent4 2 4 2 4 2 2" xfId="33518" xr:uid="{00000000-0005-0000-0000-00004F4C0000}"/>
    <cellStyle name="40% - Accent4 2 4 2 4 2 3" xfId="45463" xr:uid="{00000000-0005-0000-0000-0000504C0000}"/>
    <cellStyle name="40% - Accent4 2 4 2 4 2 4" xfId="57428" xr:uid="{00000000-0005-0000-0000-0000514C0000}"/>
    <cellStyle name="40% - Accent4 2 4 2 4 3" xfId="21550" xr:uid="{00000000-0005-0000-0000-0000524C0000}"/>
    <cellStyle name="40% - Accent4 2 4 2 4 4" xfId="9608" xr:uid="{00000000-0005-0000-0000-0000534C0000}"/>
    <cellStyle name="40% - Accent4 2 4 2 4 5" xfId="27535" xr:uid="{00000000-0005-0000-0000-0000544C0000}"/>
    <cellStyle name="40% - Accent4 2 4 2 4 6" xfId="39480" xr:uid="{00000000-0005-0000-0000-0000554C0000}"/>
    <cellStyle name="40% - Accent4 2 4 2 4 7" xfId="51445" xr:uid="{00000000-0005-0000-0000-0000564C0000}"/>
    <cellStyle name="40% - Accent4 2 4 2 5" xfId="12621" xr:uid="{00000000-0005-0000-0000-0000574C0000}"/>
    <cellStyle name="40% - Accent4 2 4 2 5 2" xfId="30548" xr:uid="{00000000-0005-0000-0000-0000584C0000}"/>
    <cellStyle name="40% - Accent4 2 4 2 5 3" xfId="42493" xr:uid="{00000000-0005-0000-0000-0000594C0000}"/>
    <cellStyle name="40% - Accent4 2 4 2 5 4" xfId="54458" xr:uid="{00000000-0005-0000-0000-00005A4C0000}"/>
    <cellStyle name="40% - Accent4 2 4 2 6" xfId="18580" xr:uid="{00000000-0005-0000-0000-00005B4C0000}"/>
    <cellStyle name="40% - Accent4 2 4 2 7" xfId="6638" xr:uid="{00000000-0005-0000-0000-00005C4C0000}"/>
    <cellStyle name="40% - Accent4 2 4 2 8" xfId="24565" xr:uid="{00000000-0005-0000-0000-00005D4C0000}"/>
    <cellStyle name="40% - Accent4 2 4 2 9" xfId="36510" xr:uid="{00000000-0005-0000-0000-00005E4C0000}"/>
    <cellStyle name="40% - Accent4 2 4 3" xfId="1032" xr:uid="{00000000-0005-0000-0000-00005F4C0000}"/>
    <cellStyle name="40% - Accent4 2 4 3 2" xfId="2476" xr:uid="{00000000-0005-0000-0000-0000604C0000}"/>
    <cellStyle name="40% - Accent4 2 4 3 2 2" xfId="5446" xr:uid="{00000000-0005-0000-0000-0000614C0000}"/>
    <cellStyle name="40% - Accent4 2 4 3 2 2 2" xfId="17409" xr:uid="{00000000-0005-0000-0000-0000624C0000}"/>
    <cellStyle name="40% - Accent4 2 4 3 2 2 2 2" xfId="35336" xr:uid="{00000000-0005-0000-0000-0000634C0000}"/>
    <cellStyle name="40% - Accent4 2 4 3 2 2 2 3" xfId="47281" xr:uid="{00000000-0005-0000-0000-0000644C0000}"/>
    <cellStyle name="40% - Accent4 2 4 3 2 2 2 4" xfId="59246" xr:uid="{00000000-0005-0000-0000-0000654C0000}"/>
    <cellStyle name="40% - Accent4 2 4 3 2 2 3" xfId="23368" xr:uid="{00000000-0005-0000-0000-0000664C0000}"/>
    <cellStyle name="40% - Accent4 2 4 3 2 2 4" xfId="11426" xr:uid="{00000000-0005-0000-0000-0000674C0000}"/>
    <cellStyle name="40% - Accent4 2 4 3 2 2 5" xfId="29353" xr:uid="{00000000-0005-0000-0000-0000684C0000}"/>
    <cellStyle name="40% - Accent4 2 4 3 2 2 6" xfId="41298" xr:uid="{00000000-0005-0000-0000-0000694C0000}"/>
    <cellStyle name="40% - Accent4 2 4 3 2 2 7" xfId="53263" xr:uid="{00000000-0005-0000-0000-00006A4C0000}"/>
    <cellStyle name="40% - Accent4 2 4 3 2 3" xfId="14439" xr:uid="{00000000-0005-0000-0000-00006B4C0000}"/>
    <cellStyle name="40% - Accent4 2 4 3 2 3 2" xfId="32366" xr:uid="{00000000-0005-0000-0000-00006C4C0000}"/>
    <cellStyle name="40% - Accent4 2 4 3 2 3 3" xfId="44311" xr:uid="{00000000-0005-0000-0000-00006D4C0000}"/>
    <cellStyle name="40% - Accent4 2 4 3 2 3 4" xfId="56276" xr:uid="{00000000-0005-0000-0000-00006E4C0000}"/>
    <cellStyle name="40% - Accent4 2 4 3 2 4" xfId="20398" xr:uid="{00000000-0005-0000-0000-00006F4C0000}"/>
    <cellStyle name="40% - Accent4 2 4 3 2 5" xfId="8456" xr:uid="{00000000-0005-0000-0000-0000704C0000}"/>
    <cellStyle name="40% - Accent4 2 4 3 2 6" xfId="26383" xr:uid="{00000000-0005-0000-0000-0000714C0000}"/>
    <cellStyle name="40% - Accent4 2 4 3 2 7" xfId="38328" xr:uid="{00000000-0005-0000-0000-0000724C0000}"/>
    <cellStyle name="40% - Accent4 2 4 3 2 8" xfId="50293" xr:uid="{00000000-0005-0000-0000-0000734C0000}"/>
    <cellStyle name="40% - Accent4 2 4 3 3" xfId="4002" xr:uid="{00000000-0005-0000-0000-0000744C0000}"/>
    <cellStyle name="40% - Accent4 2 4 3 3 2" xfId="15965" xr:uid="{00000000-0005-0000-0000-0000754C0000}"/>
    <cellStyle name="40% - Accent4 2 4 3 3 2 2" xfId="33892" xr:uid="{00000000-0005-0000-0000-0000764C0000}"/>
    <cellStyle name="40% - Accent4 2 4 3 3 2 3" xfId="45837" xr:uid="{00000000-0005-0000-0000-0000774C0000}"/>
    <cellStyle name="40% - Accent4 2 4 3 3 2 4" xfId="57802" xr:uid="{00000000-0005-0000-0000-0000784C0000}"/>
    <cellStyle name="40% - Accent4 2 4 3 3 3" xfId="21924" xr:uid="{00000000-0005-0000-0000-0000794C0000}"/>
    <cellStyle name="40% - Accent4 2 4 3 3 4" xfId="9982" xr:uid="{00000000-0005-0000-0000-00007A4C0000}"/>
    <cellStyle name="40% - Accent4 2 4 3 3 5" xfId="27909" xr:uid="{00000000-0005-0000-0000-00007B4C0000}"/>
    <cellStyle name="40% - Accent4 2 4 3 3 6" xfId="39854" xr:uid="{00000000-0005-0000-0000-00007C4C0000}"/>
    <cellStyle name="40% - Accent4 2 4 3 3 7" xfId="51819" xr:uid="{00000000-0005-0000-0000-00007D4C0000}"/>
    <cellStyle name="40% - Accent4 2 4 3 4" xfId="12995" xr:uid="{00000000-0005-0000-0000-00007E4C0000}"/>
    <cellStyle name="40% - Accent4 2 4 3 4 2" xfId="30922" xr:uid="{00000000-0005-0000-0000-00007F4C0000}"/>
    <cellStyle name="40% - Accent4 2 4 3 4 3" xfId="42867" xr:uid="{00000000-0005-0000-0000-0000804C0000}"/>
    <cellStyle name="40% - Accent4 2 4 3 4 4" xfId="54832" xr:uid="{00000000-0005-0000-0000-0000814C0000}"/>
    <cellStyle name="40% - Accent4 2 4 3 5" xfId="18954" xr:uid="{00000000-0005-0000-0000-0000824C0000}"/>
    <cellStyle name="40% - Accent4 2 4 3 6" xfId="7012" xr:uid="{00000000-0005-0000-0000-0000834C0000}"/>
    <cellStyle name="40% - Accent4 2 4 3 7" xfId="24939" xr:uid="{00000000-0005-0000-0000-0000844C0000}"/>
    <cellStyle name="40% - Accent4 2 4 3 8" xfId="36884" xr:uid="{00000000-0005-0000-0000-0000854C0000}"/>
    <cellStyle name="40% - Accent4 2 4 3 9" xfId="48849" xr:uid="{00000000-0005-0000-0000-0000864C0000}"/>
    <cellStyle name="40% - Accent4 2 4 4" xfId="1754" xr:uid="{00000000-0005-0000-0000-0000874C0000}"/>
    <cellStyle name="40% - Accent4 2 4 4 2" xfId="4724" xr:uid="{00000000-0005-0000-0000-0000884C0000}"/>
    <cellStyle name="40% - Accent4 2 4 4 2 2" xfId="16687" xr:uid="{00000000-0005-0000-0000-0000894C0000}"/>
    <cellStyle name="40% - Accent4 2 4 4 2 2 2" xfId="34614" xr:uid="{00000000-0005-0000-0000-00008A4C0000}"/>
    <cellStyle name="40% - Accent4 2 4 4 2 2 3" xfId="46559" xr:uid="{00000000-0005-0000-0000-00008B4C0000}"/>
    <cellStyle name="40% - Accent4 2 4 4 2 2 4" xfId="58524" xr:uid="{00000000-0005-0000-0000-00008C4C0000}"/>
    <cellStyle name="40% - Accent4 2 4 4 2 3" xfId="22646" xr:uid="{00000000-0005-0000-0000-00008D4C0000}"/>
    <cellStyle name="40% - Accent4 2 4 4 2 4" xfId="10704" xr:uid="{00000000-0005-0000-0000-00008E4C0000}"/>
    <cellStyle name="40% - Accent4 2 4 4 2 5" xfId="28631" xr:uid="{00000000-0005-0000-0000-00008F4C0000}"/>
    <cellStyle name="40% - Accent4 2 4 4 2 6" xfId="40576" xr:uid="{00000000-0005-0000-0000-0000904C0000}"/>
    <cellStyle name="40% - Accent4 2 4 4 2 7" xfId="52541" xr:uid="{00000000-0005-0000-0000-0000914C0000}"/>
    <cellStyle name="40% - Accent4 2 4 4 3" xfId="13717" xr:uid="{00000000-0005-0000-0000-0000924C0000}"/>
    <cellStyle name="40% - Accent4 2 4 4 3 2" xfId="31644" xr:uid="{00000000-0005-0000-0000-0000934C0000}"/>
    <cellStyle name="40% - Accent4 2 4 4 3 3" xfId="43589" xr:uid="{00000000-0005-0000-0000-0000944C0000}"/>
    <cellStyle name="40% - Accent4 2 4 4 3 4" xfId="55554" xr:uid="{00000000-0005-0000-0000-0000954C0000}"/>
    <cellStyle name="40% - Accent4 2 4 4 4" xfId="19676" xr:uid="{00000000-0005-0000-0000-0000964C0000}"/>
    <cellStyle name="40% - Accent4 2 4 4 5" xfId="7734" xr:uid="{00000000-0005-0000-0000-0000974C0000}"/>
    <cellStyle name="40% - Accent4 2 4 4 6" xfId="25661" xr:uid="{00000000-0005-0000-0000-0000984C0000}"/>
    <cellStyle name="40% - Accent4 2 4 4 7" xfId="37606" xr:uid="{00000000-0005-0000-0000-0000994C0000}"/>
    <cellStyle name="40% - Accent4 2 4 4 8" xfId="49571" xr:uid="{00000000-0005-0000-0000-00009A4C0000}"/>
    <cellStyle name="40% - Accent4 2 4 5" xfId="3280" xr:uid="{00000000-0005-0000-0000-00009B4C0000}"/>
    <cellStyle name="40% - Accent4 2 4 5 2" xfId="15243" xr:uid="{00000000-0005-0000-0000-00009C4C0000}"/>
    <cellStyle name="40% - Accent4 2 4 5 2 2" xfId="33170" xr:uid="{00000000-0005-0000-0000-00009D4C0000}"/>
    <cellStyle name="40% - Accent4 2 4 5 2 3" xfId="45115" xr:uid="{00000000-0005-0000-0000-00009E4C0000}"/>
    <cellStyle name="40% - Accent4 2 4 5 2 4" xfId="57080" xr:uid="{00000000-0005-0000-0000-00009F4C0000}"/>
    <cellStyle name="40% - Accent4 2 4 5 3" xfId="21202" xr:uid="{00000000-0005-0000-0000-0000A04C0000}"/>
    <cellStyle name="40% - Accent4 2 4 5 4" xfId="9260" xr:uid="{00000000-0005-0000-0000-0000A14C0000}"/>
    <cellStyle name="40% - Accent4 2 4 5 5" xfId="27187" xr:uid="{00000000-0005-0000-0000-0000A24C0000}"/>
    <cellStyle name="40% - Accent4 2 4 5 6" xfId="39132" xr:uid="{00000000-0005-0000-0000-0000A34C0000}"/>
    <cellStyle name="40% - Accent4 2 4 5 7" xfId="51097" xr:uid="{00000000-0005-0000-0000-0000A44C0000}"/>
    <cellStyle name="40% - Accent4 2 4 6" xfId="12273" xr:uid="{00000000-0005-0000-0000-0000A54C0000}"/>
    <cellStyle name="40% - Accent4 2 4 6 2" xfId="30200" xr:uid="{00000000-0005-0000-0000-0000A64C0000}"/>
    <cellStyle name="40% - Accent4 2 4 6 3" xfId="42145" xr:uid="{00000000-0005-0000-0000-0000A74C0000}"/>
    <cellStyle name="40% - Accent4 2 4 6 4" xfId="54110" xr:uid="{00000000-0005-0000-0000-0000A84C0000}"/>
    <cellStyle name="40% - Accent4 2 4 7" xfId="18232" xr:uid="{00000000-0005-0000-0000-0000A94C0000}"/>
    <cellStyle name="40% - Accent4 2 4 8" xfId="6290" xr:uid="{00000000-0005-0000-0000-0000AA4C0000}"/>
    <cellStyle name="40% - Accent4 2 4 9" xfId="24217" xr:uid="{00000000-0005-0000-0000-0000AB4C0000}"/>
    <cellStyle name="40% - Accent4 2 5" xfId="426" xr:uid="{00000000-0005-0000-0000-0000AC4C0000}"/>
    <cellStyle name="40% - Accent4 2 5 10" xfId="48243" xr:uid="{00000000-0005-0000-0000-0000AD4C0000}"/>
    <cellStyle name="40% - Accent4 2 5 2" xfId="1148" xr:uid="{00000000-0005-0000-0000-0000AE4C0000}"/>
    <cellStyle name="40% - Accent4 2 5 2 2" xfId="2592" xr:uid="{00000000-0005-0000-0000-0000AF4C0000}"/>
    <cellStyle name="40% - Accent4 2 5 2 2 2" xfId="5562" xr:uid="{00000000-0005-0000-0000-0000B04C0000}"/>
    <cellStyle name="40% - Accent4 2 5 2 2 2 2" xfId="17525" xr:uid="{00000000-0005-0000-0000-0000B14C0000}"/>
    <cellStyle name="40% - Accent4 2 5 2 2 2 2 2" xfId="35452" xr:uid="{00000000-0005-0000-0000-0000B24C0000}"/>
    <cellStyle name="40% - Accent4 2 5 2 2 2 2 3" xfId="47397" xr:uid="{00000000-0005-0000-0000-0000B34C0000}"/>
    <cellStyle name="40% - Accent4 2 5 2 2 2 2 4" xfId="59362" xr:uid="{00000000-0005-0000-0000-0000B44C0000}"/>
    <cellStyle name="40% - Accent4 2 5 2 2 2 3" xfId="23484" xr:uid="{00000000-0005-0000-0000-0000B54C0000}"/>
    <cellStyle name="40% - Accent4 2 5 2 2 2 4" xfId="11542" xr:uid="{00000000-0005-0000-0000-0000B64C0000}"/>
    <cellStyle name="40% - Accent4 2 5 2 2 2 5" xfId="29469" xr:uid="{00000000-0005-0000-0000-0000B74C0000}"/>
    <cellStyle name="40% - Accent4 2 5 2 2 2 6" xfId="41414" xr:uid="{00000000-0005-0000-0000-0000B84C0000}"/>
    <cellStyle name="40% - Accent4 2 5 2 2 2 7" xfId="53379" xr:uid="{00000000-0005-0000-0000-0000B94C0000}"/>
    <cellStyle name="40% - Accent4 2 5 2 2 3" xfId="14555" xr:uid="{00000000-0005-0000-0000-0000BA4C0000}"/>
    <cellStyle name="40% - Accent4 2 5 2 2 3 2" xfId="32482" xr:uid="{00000000-0005-0000-0000-0000BB4C0000}"/>
    <cellStyle name="40% - Accent4 2 5 2 2 3 3" xfId="44427" xr:uid="{00000000-0005-0000-0000-0000BC4C0000}"/>
    <cellStyle name="40% - Accent4 2 5 2 2 3 4" xfId="56392" xr:uid="{00000000-0005-0000-0000-0000BD4C0000}"/>
    <cellStyle name="40% - Accent4 2 5 2 2 4" xfId="20514" xr:uid="{00000000-0005-0000-0000-0000BE4C0000}"/>
    <cellStyle name="40% - Accent4 2 5 2 2 5" xfId="8572" xr:uid="{00000000-0005-0000-0000-0000BF4C0000}"/>
    <cellStyle name="40% - Accent4 2 5 2 2 6" xfId="26499" xr:uid="{00000000-0005-0000-0000-0000C04C0000}"/>
    <cellStyle name="40% - Accent4 2 5 2 2 7" xfId="38444" xr:uid="{00000000-0005-0000-0000-0000C14C0000}"/>
    <cellStyle name="40% - Accent4 2 5 2 2 8" xfId="50409" xr:uid="{00000000-0005-0000-0000-0000C24C0000}"/>
    <cellStyle name="40% - Accent4 2 5 2 3" xfId="4118" xr:uid="{00000000-0005-0000-0000-0000C34C0000}"/>
    <cellStyle name="40% - Accent4 2 5 2 3 2" xfId="16081" xr:uid="{00000000-0005-0000-0000-0000C44C0000}"/>
    <cellStyle name="40% - Accent4 2 5 2 3 2 2" xfId="34008" xr:uid="{00000000-0005-0000-0000-0000C54C0000}"/>
    <cellStyle name="40% - Accent4 2 5 2 3 2 3" xfId="45953" xr:uid="{00000000-0005-0000-0000-0000C64C0000}"/>
    <cellStyle name="40% - Accent4 2 5 2 3 2 4" xfId="57918" xr:uid="{00000000-0005-0000-0000-0000C74C0000}"/>
    <cellStyle name="40% - Accent4 2 5 2 3 3" xfId="22040" xr:uid="{00000000-0005-0000-0000-0000C84C0000}"/>
    <cellStyle name="40% - Accent4 2 5 2 3 4" xfId="10098" xr:uid="{00000000-0005-0000-0000-0000C94C0000}"/>
    <cellStyle name="40% - Accent4 2 5 2 3 5" xfId="28025" xr:uid="{00000000-0005-0000-0000-0000CA4C0000}"/>
    <cellStyle name="40% - Accent4 2 5 2 3 6" xfId="39970" xr:uid="{00000000-0005-0000-0000-0000CB4C0000}"/>
    <cellStyle name="40% - Accent4 2 5 2 3 7" xfId="51935" xr:uid="{00000000-0005-0000-0000-0000CC4C0000}"/>
    <cellStyle name="40% - Accent4 2 5 2 4" xfId="13111" xr:uid="{00000000-0005-0000-0000-0000CD4C0000}"/>
    <cellStyle name="40% - Accent4 2 5 2 4 2" xfId="31038" xr:uid="{00000000-0005-0000-0000-0000CE4C0000}"/>
    <cellStyle name="40% - Accent4 2 5 2 4 3" xfId="42983" xr:uid="{00000000-0005-0000-0000-0000CF4C0000}"/>
    <cellStyle name="40% - Accent4 2 5 2 4 4" xfId="54948" xr:uid="{00000000-0005-0000-0000-0000D04C0000}"/>
    <cellStyle name="40% - Accent4 2 5 2 5" xfId="19070" xr:uid="{00000000-0005-0000-0000-0000D14C0000}"/>
    <cellStyle name="40% - Accent4 2 5 2 6" xfId="7128" xr:uid="{00000000-0005-0000-0000-0000D24C0000}"/>
    <cellStyle name="40% - Accent4 2 5 2 7" xfId="25055" xr:uid="{00000000-0005-0000-0000-0000D34C0000}"/>
    <cellStyle name="40% - Accent4 2 5 2 8" xfId="37000" xr:uid="{00000000-0005-0000-0000-0000D44C0000}"/>
    <cellStyle name="40% - Accent4 2 5 2 9" xfId="48965" xr:uid="{00000000-0005-0000-0000-0000D54C0000}"/>
    <cellStyle name="40% - Accent4 2 5 3" xfId="1870" xr:uid="{00000000-0005-0000-0000-0000D64C0000}"/>
    <cellStyle name="40% - Accent4 2 5 3 2" xfId="4840" xr:uid="{00000000-0005-0000-0000-0000D74C0000}"/>
    <cellStyle name="40% - Accent4 2 5 3 2 2" xfId="16803" xr:uid="{00000000-0005-0000-0000-0000D84C0000}"/>
    <cellStyle name="40% - Accent4 2 5 3 2 2 2" xfId="34730" xr:uid="{00000000-0005-0000-0000-0000D94C0000}"/>
    <cellStyle name="40% - Accent4 2 5 3 2 2 3" xfId="46675" xr:uid="{00000000-0005-0000-0000-0000DA4C0000}"/>
    <cellStyle name="40% - Accent4 2 5 3 2 2 4" xfId="58640" xr:uid="{00000000-0005-0000-0000-0000DB4C0000}"/>
    <cellStyle name="40% - Accent4 2 5 3 2 3" xfId="22762" xr:uid="{00000000-0005-0000-0000-0000DC4C0000}"/>
    <cellStyle name="40% - Accent4 2 5 3 2 4" xfId="10820" xr:uid="{00000000-0005-0000-0000-0000DD4C0000}"/>
    <cellStyle name="40% - Accent4 2 5 3 2 5" xfId="28747" xr:uid="{00000000-0005-0000-0000-0000DE4C0000}"/>
    <cellStyle name="40% - Accent4 2 5 3 2 6" xfId="40692" xr:uid="{00000000-0005-0000-0000-0000DF4C0000}"/>
    <cellStyle name="40% - Accent4 2 5 3 2 7" xfId="52657" xr:uid="{00000000-0005-0000-0000-0000E04C0000}"/>
    <cellStyle name="40% - Accent4 2 5 3 3" xfId="13833" xr:uid="{00000000-0005-0000-0000-0000E14C0000}"/>
    <cellStyle name="40% - Accent4 2 5 3 3 2" xfId="31760" xr:uid="{00000000-0005-0000-0000-0000E24C0000}"/>
    <cellStyle name="40% - Accent4 2 5 3 3 3" xfId="43705" xr:uid="{00000000-0005-0000-0000-0000E34C0000}"/>
    <cellStyle name="40% - Accent4 2 5 3 3 4" xfId="55670" xr:uid="{00000000-0005-0000-0000-0000E44C0000}"/>
    <cellStyle name="40% - Accent4 2 5 3 4" xfId="19792" xr:uid="{00000000-0005-0000-0000-0000E54C0000}"/>
    <cellStyle name="40% - Accent4 2 5 3 5" xfId="7850" xr:uid="{00000000-0005-0000-0000-0000E64C0000}"/>
    <cellStyle name="40% - Accent4 2 5 3 6" xfId="25777" xr:uid="{00000000-0005-0000-0000-0000E74C0000}"/>
    <cellStyle name="40% - Accent4 2 5 3 7" xfId="37722" xr:uid="{00000000-0005-0000-0000-0000E84C0000}"/>
    <cellStyle name="40% - Accent4 2 5 3 8" xfId="49687" xr:uid="{00000000-0005-0000-0000-0000E94C0000}"/>
    <cellStyle name="40% - Accent4 2 5 4" xfId="3396" xr:uid="{00000000-0005-0000-0000-0000EA4C0000}"/>
    <cellStyle name="40% - Accent4 2 5 4 2" xfId="15359" xr:uid="{00000000-0005-0000-0000-0000EB4C0000}"/>
    <cellStyle name="40% - Accent4 2 5 4 2 2" xfId="33286" xr:uid="{00000000-0005-0000-0000-0000EC4C0000}"/>
    <cellStyle name="40% - Accent4 2 5 4 2 3" xfId="45231" xr:uid="{00000000-0005-0000-0000-0000ED4C0000}"/>
    <cellStyle name="40% - Accent4 2 5 4 2 4" xfId="57196" xr:uid="{00000000-0005-0000-0000-0000EE4C0000}"/>
    <cellStyle name="40% - Accent4 2 5 4 3" xfId="21318" xr:uid="{00000000-0005-0000-0000-0000EF4C0000}"/>
    <cellStyle name="40% - Accent4 2 5 4 4" xfId="9376" xr:uid="{00000000-0005-0000-0000-0000F04C0000}"/>
    <cellStyle name="40% - Accent4 2 5 4 5" xfId="27303" xr:uid="{00000000-0005-0000-0000-0000F14C0000}"/>
    <cellStyle name="40% - Accent4 2 5 4 6" xfId="39248" xr:uid="{00000000-0005-0000-0000-0000F24C0000}"/>
    <cellStyle name="40% - Accent4 2 5 4 7" xfId="51213" xr:uid="{00000000-0005-0000-0000-0000F34C0000}"/>
    <cellStyle name="40% - Accent4 2 5 5" xfId="12389" xr:uid="{00000000-0005-0000-0000-0000F44C0000}"/>
    <cellStyle name="40% - Accent4 2 5 5 2" xfId="30316" xr:uid="{00000000-0005-0000-0000-0000F54C0000}"/>
    <cellStyle name="40% - Accent4 2 5 5 3" xfId="42261" xr:uid="{00000000-0005-0000-0000-0000F64C0000}"/>
    <cellStyle name="40% - Accent4 2 5 5 4" xfId="54226" xr:uid="{00000000-0005-0000-0000-0000F74C0000}"/>
    <cellStyle name="40% - Accent4 2 5 6" xfId="18348" xr:uid="{00000000-0005-0000-0000-0000F84C0000}"/>
    <cellStyle name="40% - Accent4 2 5 7" xfId="6406" xr:uid="{00000000-0005-0000-0000-0000F94C0000}"/>
    <cellStyle name="40% - Accent4 2 5 8" xfId="24333" xr:uid="{00000000-0005-0000-0000-0000FA4C0000}"/>
    <cellStyle name="40% - Accent4 2 5 9" xfId="36278" xr:uid="{00000000-0005-0000-0000-0000FB4C0000}"/>
    <cellStyle name="40% - Accent4 2 6" xfId="800" xr:uid="{00000000-0005-0000-0000-0000FC4C0000}"/>
    <cellStyle name="40% - Accent4 2 6 2" xfId="2244" xr:uid="{00000000-0005-0000-0000-0000FD4C0000}"/>
    <cellStyle name="40% - Accent4 2 6 2 2" xfId="5214" xr:uid="{00000000-0005-0000-0000-0000FE4C0000}"/>
    <cellStyle name="40% - Accent4 2 6 2 2 2" xfId="17177" xr:uid="{00000000-0005-0000-0000-0000FF4C0000}"/>
    <cellStyle name="40% - Accent4 2 6 2 2 2 2" xfId="35104" xr:uid="{00000000-0005-0000-0000-0000004D0000}"/>
    <cellStyle name="40% - Accent4 2 6 2 2 2 3" xfId="47049" xr:uid="{00000000-0005-0000-0000-0000014D0000}"/>
    <cellStyle name="40% - Accent4 2 6 2 2 2 4" xfId="59014" xr:uid="{00000000-0005-0000-0000-0000024D0000}"/>
    <cellStyle name="40% - Accent4 2 6 2 2 3" xfId="23136" xr:uid="{00000000-0005-0000-0000-0000034D0000}"/>
    <cellStyle name="40% - Accent4 2 6 2 2 4" xfId="11194" xr:uid="{00000000-0005-0000-0000-0000044D0000}"/>
    <cellStyle name="40% - Accent4 2 6 2 2 5" xfId="29121" xr:uid="{00000000-0005-0000-0000-0000054D0000}"/>
    <cellStyle name="40% - Accent4 2 6 2 2 6" xfId="41066" xr:uid="{00000000-0005-0000-0000-0000064D0000}"/>
    <cellStyle name="40% - Accent4 2 6 2 2 7" xfId="53031" xr:uid="{00000000-0005-0000-0000-0000074D0000}"/>
    <cellStyle name="40% - Accent4 2 6 2 3" xfId="14207" xr:uid="{00000000-0005-0000-0000-0000084D0000}"/>
    <cellStyle name="40% - Accent4 2 6 2 3 2" xfId="32134" xr:uid="{00000000-0005-0000-0000-0000094D0000}"/>
    <cellStyle name="40% - Accent4 2 6 2 3 3" xfId="44079" xr:uid="{00000000-0005-0000-0000-00000A4D0000}"/>
    <cellStyle name="40% - Accent4 2 6 2 3 4" xfId="56044" xr:uid="{00000000-0005-0000-0000-00000B4D0000}"/>
    <cellStyle name="40% - Accent4 2 6 2 4" xfId="20166" xr:uid="{00000000-0005-0000-0000-00000C4D0000}"/>
    <cellStyle name="40% - Accent4 2 6 2 5" xfId="8224" xr:uid="{00000000-0005-0000-0000-00000D4D0000}"/>
    <cellStyle name="40% - Accent4 2 6 2 6" xfId="26151" xr:uid="{00000000-0005-0000-0000-00000E4D0000}"/>
    <cellStyle name="40% - Accent4 2 6 2 7" xfId="38096" xr:uid="{00000000-0005-0000-0000-00000F4D0000}"/>
    <cellStyle name="40% - Accent4 2 6 2 8" xfId="50061" xr:uid="{00000000-0005-0000-0000-0000104D0000}"/>
    <cellStyle name="40% - Accent4 2 6 3" xfId="3770" xr:uid="{00000000-0005-0000-0000-0000114D0000}"/>
    <cellStyle name="40% - Accent4 2 6 3 2" xfId="15733" xr:uid="{00000000-0005-0000-0000-0000124D0000}"/>
    <cellStyle name="40% - Accent4 2 6 3 2 2" xfId="33660" xr:uid="{00000000-0005-0000-0000-0000134D0000}"/>
    <cellStyle name="40% - Accent4 2 6 3 2 3" xfId="45605" xr:uid="{00000000-0005-0000-0000-0000144D0000}"/>
    <cellStyle name="40% - Accent4 2 6 3 2 4" xfId="57570" xr:uid="{00000000-0005-0000-0000-0000154D0000}"/>
    <cellStyle name="40% - Accent4 2 6 3 3" xfId="21692" xr:uid="{00000000-0005-0000-0000-0000164D0000}"/>
    <cellStyle name="40% - Accent4 2 6 3 4" xfId="9750" xr:uid="{00000000-0005-0000-0000-0000174D0000}"/>
    <cellStyle name="40% - Accent4 2 6 3 5" xfId="27677" xr:uid="{00000000-0005-0000-0000-0000184D0000}"/>
    <cellStyle name="40% - Accent4 2 6 3 6" xfId="39622" xr:uid="{00000000-0005-0000-0000-0000194D0000}"/>
    <cellStyle name="40% - Accent4 2 6 3 7" xfId="51587" xr:uid="{00000000-0005-0000-0000-00001A4D0000}"/>
    <cellStyle name="40% - Accent4 2 6 4" xfId="12763" xr:uid="{00000000-0005-0000-0000-00001B4D0000}"/>
    <cellStyle name="40% - Accent4 2 6 4 2" xfId="30690" xr:uid="{00000000-0005-0000-0000-00001C4D0000}"/>
    <cellStyle name="40% - Accent4 2 6 4 3" xfId="42635" xr:uid="{00000000-0005-0000-0000-00001D4D0000}"/>
    <cellStyle name="40% - Accent4 2 6 4 4" xfId="54600" xr:uid="{00000000-0005-0000-0000-00001E4D0000}"/>
    <cellStyle name="40% - Accent4 2 6 5" xfId="18722" xr:uid="{00000000-0005-0000-0000-00001F4D0000}"/>
    <cellStyle name="40% - Accent4 2 6 6" xfId="6780" xr:uid="{00000000-0005-0000-0000-0000204D0000}"/>
    <cellStyle name="40% - Accent4 2 6 7" xfId="24707" xr:uid="{00000000-0005-0000-0000-0000214D0000}"/>
    <cellStyle name="40% - Accent4 2 6 8" xfId="36652" xr:uid="{00000000-0005-0000-0000-0000224D0000}"/>
    <cellStyle name="40% - Accent4 2 6 9" xfId="48617" xr:uid="{00000000-0005-0000-0000-0000234D0000}"/>
    <cellStyle name="40% - Accent4 2 7" xfId="1522" xr:uid="{00000000-0005-0000-0000-0000244D0000}"/>
    <cellStyle name="40% - Accent4 2 7 2" xfId="4492" xr:uid="{00000000-0005-0000-0000-0000254D0000}"/>
    <cellStyle name="40% - Accent4 2 7 2 2" xfId="16455" xr:uid="{00000000-0005-0000-0000-0000264D0000}"/>
    <cellStyle name="40% - Accent4 2 7 2 2 2" xfId="34382" xr:uid="{00000000-0005-0000-0000-0000274D0000}"/>
    <cellStyle name="40% - Accent4 2 7 2 2 3" xfId="46327" xr:uid="{00000000-0005-0000-0000-0000284D0000}"/>
    <cellStyle name="40% - Accent4 2 7 2 2 4" xfId="58292" xr:uid="{00000000-0005-0000-0000-0000294D0000}"/>
    <cellStyle name="40% - Accent4 2 7 2 3" xfId="22414" xr:uid="{00000000-0005-0000-0000-00002A4D0000}"/>
    <cellStyle name="40% - Accent4 2 7 2 4" xfId="10472" xr:uid="{00000000-0005-0000-0000-00002B4D0000}"/>
    <cellStyle name="40% - Accent4 2 7 2 5" xfId="28399" xr:uid="{00000000-0005-0000-0000-00002C4D0000}"/>
    <cellStyle name="40% - Accent4 2 7 2 6" xfId="40344" xr:uid="{00000000-0005-0000-0000-00002D4D0000}"/>
    <cellStyle name="40% - Accent4 2 7 2 7" xfId="52309" xr:uid="{00000000-0005-0000-0000-00002E4D0000}"/>
    <cellStyle name="40% - Accent4 2 7 3" xfId="13485" xr:uid="{00000000-0005-0000-0000-00002F4D0000}"/>
    <cellStyle name="40% - Accent4 2 7 3 2" xfId="31412" xr:uid="{00000000-0005-0000-0000-0000304D0000}"/>
    <cellStyle name="40% - Accent4 2 7 3 3" xfId="43357" xr:uid="{00000000-0005-0000-0000-0000314D0000}"/>
    <cellStyle name="40% - Accent4 2 7 3 4" xfId="55322" xr:uid="{00000000-0005-0000-0000-0000324D0000}"/>
    <cellStyle name="40% - Accent4 2 7 4" xfId="19444" xr:uid="{00000000-0005-0000-0000-0000334D0000}"/>
    <cellStyle name="40% - Accent4 2 7 5" xfId="7502" xr:uid="{00000000-0005-0000-0000-0000344D0000}"/>
    <cellStyle name="40% - Accent4 2 7 6" xfId="25429" xr:uid="{00000000-0005-0000-0000-0000354D0000}"/>
    <cellStyle name="40% - Accent4 2 7 7" xfId="37374" xr:uid="{00000000-0005-0000-0000-0000364D0000}"/>
    <cellStyle name="40% - Accent4 2 7 8" xfId="49339" xr:uid="{00000000-0005-0000-0000-0000374D0000}"/>
    <cellStyle name="40% - Accent4 2 8" xfId="3048" xr:uid="{00000000-0005-0000-0000-0000384D0000}"/>
    <cellStyle name="40% - Accent4 2 8 2" xfId="15011" xr:uid="{00000000-0005-0000-0000-0000394D0000}"/>
    <cellStyle name="40% - Accent4 2 8 2 2" xfId="32938" xr:uid="{00000000-0005-0000-0000-00003A4D0000}"/>
    <cellStyle name="40% - Accent4 2 8 2 3" xfId="44883" xr:uid="{00000000-0005-0000-0000-00003B4D0000}"/>
    <cellStyle name="40% - Accent4 2 8 2 4" xfId="56848" xr:uid="{00000000-0005-0000-0000-00003C4D0000}"/>
    <cellStyle name="40% - Accent4 2 8 3" xfId="20970" xr:uid="{00000000-0005-0000-0000-00003D4D0000}"/>
    <cellStyle name="40% - Accent4 2 8 4" xfId="9028" xr:uid="{00000000-0005-0000-0000-00003E4D0000}"/>
    <cellStyle name="40% - Accent4 2 8 5" xfId="26955" xr:uid="{00000000-0005-0000-0000-00003F4D0000}"/>
    <cellStyle name="40% - Accent4 2 8 6" xfId="38900" xr:uid="{00000000-0005-0000-0000-0000404D0000}"/>
    <cellStyle name="40% - Accent4 2 8 7" xfId="50865" xr:uid="{00000000-0005-0000-0000-0000414D0000}"/>
    <cellStyle name="40% - Accent4 2 9" xfId="12041" xr:uid="{00000000-0005-0000-0000-0000424D0000}"/>
    <cellStyle name="40% - Accent4 2 9 2" xfId="29968" xr:uid="{00000000-0005-0000-0000-0000434D0000}"/>
    <cellStyle name="40% - Accent4 2 9 3" xfId="41913" xr:uid="{00000000-0005-0000-0000-0000444D0000}"/>
    <cellStyle name="40% - Accent4 2 9 4" xfId="53878" xr:uid="{00000000-0005-0000-0000-0000454D0000}"/>
    <cellStyle name="40% - Accent4 20" xfId="23945" xr:uid="{00000000-0005-0000-0000-0000464D0000}"/>
    <cellStyle name="40% - Accent4 21" xfId="35893" xr:uid="{00000000-0005-0000-0000-0000474D0000}"/>
    <cellStyle name="40% - Accent4 22" xfId="47837" xr:uid="{00000000-0005-0000-0000-0000484D0000}"/>
    <cellStyle name="40% - Accent4 23" xfId="47858" xr:uid="{00000000-0005-0000-0000-0000494D0000}"/>
    <cellStyle name="40% - Accent4 24" xfId="59803" xr:uid="{00000000-0005-0000-0000-00004A4D0000}"/>
    <cellStyle name="40% - Accent4 25" xfId="59824" xr:uid="{00000000-0005-0000-0000-00004B4D0000}"/>
    <cellStyle name="40% - Accent4 26" xfId="59844" xr:uid="{00000000-0005-0000-0000-00004C4D0000}"/>
    <cellStyle name="40% - Accent4 27" xfId="59868" xr:uid="{00000000-0005-0000-0000-00004D4D0000}"/>
    <cellStyle name="40% - Accent4 3" xfId="105" xr:uid="{00000000-0005-0000-0000-00004E4D0000}"/>
    <cellStyle name="40% - Accent4 3 10" xfId="6085" xr:uid="{00000000-0005-0000-0000-00004F4D0000}"/>
    <cellStyle name="40% - Accent4 3 11" xfId="24012" xr:uid="{00000000-0005-0000-0000-0000504D0000}"/>
    <cellStyle name="40% - Accent4 3 12" xfId="35957" xr:uid="{00000000-0005-0000-0000-0000514D0000}"/>
    <cellStyle name="40% - Accent4 3 13" xfId="47922" xr:uid="{00000000-0005-0000-0000-0000524D0000}"/>
    <cellStyle name="40% - Accent4 3 2" xfId="221" xr:uid="{00000000-0005-0000-0000-0000534D0000}"/>
    <cellStyle name="40% - Accent4 3 2 10" xfId="36073" xr:uid="{00000000-0005-0000-0000-0000544D0000}"/>
    <cellStyle name="40% - Accent4 3 2 11" xfId="48038" xr:uid="{00000000-0005-0000-0000-0000554D0000}"/>
    <cellStyle name="40% - Accent4 3 2 2" xfId="569" xr:uid="{00000000-0005-0000-0000-0000564D0000}"/>
    <cellStyle name="40% - Accent4 3 2 2 10" xfId="48386" xr:uid="{00000000-0005-0000-0000-0000574D0000}"/>
    <cellStyle name="40% - Accent4 3 2 2 2" xfId="1291" xr:uid="{00000000-0005-0000-0000-0000584D0000}"/>
    <cellStyle name="40% - Accent4 3 2 2 2 2" xfId="2735" xr:uid="{00000000-0005-0000-0000-0000594D0000}"/>
    <cellStyle name="40% - Accent4 3 2 2 2 2 2" xfId="5705" xr:uid="{00000000-0005-0000-0000-00005A4D0000}"/>
    <cellStyle name="40% - Accent4 3 2 2 2 2 2 2" xfId="17668" xr:uid="{00000000-0005-0000-0000-00005B4D0000}"/>
    <cellStyle name="40% - Accent4 3 2 2 2 2 2 2 2" xfId="35595" xr:uid="{00000000-0005-0000-0000-00005C4D0000}"/>
    <cellStyle name="40% - Accent4 3 2 2 2 2 2 2 3" xfId="47540" xr:uid="{00000000-0005-0000-0000-00005D4D0000}"/>
    <cellStyle name="40% - Accent4 3 2 2 2 2 2 2 4" xfId="59505" xr:uid="{00000000-0005-0000-0000-00005E4D0000}"/>
    <cellStyle name="40% - Accent4 3 2 2 2 2 2 3" xfId="23627" xr:uid="{00000000-0005-0000-0000-00005F4D0000}"/>
    <cellStyle name="40% - Accent4 3 2 2 2 2 2 4" xfId="11685" xr:uid="{00000000-0005-0000-0000-0000604D0000}"/>
    <cellStyle name="40% - Accent4 3 2 2 2 2 2 5" xfId="29612" xr:uid="{00000000-0005-0000-0000-0000614D0000}"/>
    <cellStyle name="40% - Accent4 3 2 2 2 2 2 6" xfId="41557" xr:uid="{00000000-0005-0000-0000-0000624D0000}"/>
    <cellStyle name="40% - Accent4 3 2 2 2 2 2 7" xfId="53522" xr:uid="{00000000-0005-0000-0000-0000634D0000}"/>
    <cellStyle name="40% - Accent4 3 2 2 2 2 3" xfId="14698" xr:uid="{00000000-0005-0000-0000-0000644D0000}"/>
    <cellStyle name="40% - Accent4 3 2 2 2 2 3 2" xfId="32625" xr:uid="{00000000-0005-0000-0000-0000654D0000}"/>
    <cellStyle name="40% - Accent4 3 2 2 2 2 3 3" xfId="44570" xr:uid="{00000000-0005-0000-0000-0000664D0000}"/>
    <cellStyle name="40% - Accent4 3 2 2 2 2 3 4" xfId="56535" xr:uid="{00000000-0005-0000-0000-0000674D0000}"/>
    <cellStyle name="40% - Accent4 3 2 2 2 2 4" xfId="20657" xr:uid="{00000000-0005-0000-0000-0000684D0000}"/>
    <cellStyle name="40% - Accent4 3 2 2 2 2 5" xfId="8715" xr:uid="{00000000-0005-0000-0000-0000694D0000}"/>
    <cellStyle name="40% - Accent4 3 2 2 2 2 6" xfId="26642" xr:uid="{00000000-0005-0000-0000-00006A4D0000}"/>
    <cellStyle name="40% - Accent4 3 2 2 2 2 7" xfId="38587" xr:uid="{00000000-0005-0000-0000-00006B4D0000}"/>
    <cellStyle name="40% - Accent4 3 2 2 2 2 8" xfId="50552" xr:uid="{00000000-0005-0000-0000-00006C4D0000}"/>
    <cellStyle name="40% - Accent4 3 2 2 2 3" xfId="4261" xr:uid="{00000000-0005-0000-0000-00006D4D0000}"/>
    <cellStyle name="40% - Accent4 3 2 2 2 3 2" xfId="16224" xr:uid="{00000000-0005-0000-0000-00006E4D0000}"/>
    <cellStyle name="40% - Accent4 3 2 2 2 3 2 2" xfId="34151" xr:uid="{00000000-0005-0000-0000-00006F4D0000}"/>
    <cellStyle name="40% - Accent4 3 2 2 2 3 2 3" xfId="46096" xr:uid="{00000000-0005-0000-0000-0000704D0000}"/>
    <cellStyle name="40% - Accent4 3 2 2 2 3 2 4" xfId="58061" xr:uid="{00000000-0005-0000-0000-0000714D0000}"/>
    <cellStyle name="40% - Accent4 3 2 2 2 3 3" xfId="22183" xr:uid="{00000000-0005-0000-0000-0000724D0000}"/>
    <cellStyle name="40% - Accent4 3 2 2 2 3 4" xfId="10241" xr:uid="{00000000-0005-0000-0000-0000734D0000}"/>
    <cellStyle name="40% - Accent4 3 2 2 2 3 5" xfId="28168" xr:uid="{00000000-0005-0000-0000-0000744D0000}"/>
    <cellStyle name="40% - Accent4 3 2 2 2 3 6" xfId="40113" xr:uid="{00000000-0005-0000-0000-0000754D0000}"/>
    <cellStyle name="40% - Accent4 3 2 2 2 3 7" xfId="52078" xr:uid="{00000000-0005-0000-0000-0000764D0000}"/>
    <cellStyle name="40% - Accent4 3 2 2 2 4" xfId="13254" xr:uid="{00000000-0005-0000-0000-0000774D0000}"/>
    <cellStyle name="40% - Accent4 3 2 2 2 4 2" xfId="31181" xr:uid="{00000000-0005-0000-0000-0000784D0000}"/>
    <cellStyle name="40% - Accent4 3 2 2 2 4 3" xfId="43126" xr:uid="{00000000-0005-0000-0000-0000794D0000}"/>
    <cellStyle name="40% - Accent4 3 2 2 2 4 4" xfId="55091" xr:uid="{00000000-0005-0000-0000-00007A4D0000}"/>
    <cellStyle name="40% - Accent4 3 2 2 2 5" xfId="19213" xr:uid="{00000000-0005-0000-0000-00007B4D0000}"/>
    <cellStyle name="40% - Accent4 3 2 2 2 6" xfId="7271" xr:uid="{00000000-0005-0000-0000-00007C4D0000}"/>
    <cellStyle name="40% - Accent4 3 2 2 2 7" xfId="25198" xr:uid="{00000000-0005-0000-0000-00007D4D0000}"/>
    <cellStyle name="40% - Accent4 3 2 2 2 8" xfId="37143" xr:uid="{00000000-0005-0000-0000-00007E4D0000}"/>
    <cellStyle name="40% - Accent4 3 2 2 2 9" xfId="49108" xr:uid="{00000000-0005-0000-0000-00007F4D0000}"/>
    <cellStyle name="40% - Accent4 3 2 2 3" xfId="2013" xr:uid="{00000000-0005-0000-0000-0000804D0000}"/>
    <cellStyle name="40% - Accent4 3 2 2 3 2" xfId="4983" xr:uid="{00000000-0005-0000-0000-0000814D0000}"/>
    <cellStyle name="40% - Accent4 3 2 2 3 2 2" xfId="16946" xr:uid="{00000000-0005-0000-0000-0000824D0000}"/>
    <cellStyle name="40% - Accent4 3 2 2 3 2 2 2" xfId="34873" xr:uid="{00000000-0005-0000-0000-0000834D0000}"/>
    <cellStyle name="40% - Accent4 3 2 2 3 2 2 3" xfId="46818" xr:uid="{00000000-0005-0000-0000-0000844D0000}"/>
    <cellStyle name="40% - Accent4 3 2 2 3 2 2 4" xfId="58783" xr:uid="{00000000-0005-0000-0000-0000854D0000}"/>
    <cellStyle name="40% - Accent4 3 2 2 3 2 3" xfId="22905" xr:uid="{00000000-0005-0000-0000-0000864D0000}"/>
    <cellStyle name="40% - Accent4 3 2 2 3 2 4" xfId="10963" xr:uid="{00000000-0005-0000-0000-0000874D0000}"/>
    <cellStyle name="40% - Accent4 3 2 2 3 2 5" xfId="28890" xr:uid="{00000000-0005-0000-0000-0000884D0000}"/>
    <cellStyle name="40% - Accent4 3 2 2 3 2 6" xfId="40835" xr:uid="{00000000-0005-0000-0000-0000894D0000}"/>
    <cellStyle name="40% - Accent4 3 2 2 3 2 7" xfId="52800" xr:uid="{00000000-0005-0000-0000-00008A4D0000}"/>
    <cellStyle name="40% - Accent4 3 2 2 3 3" xfId="13976" xr:uid="{00000000-0005-0000-0000-00008B4D0000}"/>
    <cellStyle name="40% - Accent4 3 2 2 3 3 2" xfId="31903" xr:uid="{00000000-0005-0000-0000-00008C4D0000}"/>
    <cellStyle name="40% - Accent4 3 2 2 3 3 3" xfId="43848" xr:uid="{00000000-0005-0000-0000-00008D4D0000}"/>
    <cellStyle name="40% - Accent4 3 2 2 3 3 4" xfId="55813" xr:uid="{00000000-0005-0000-0000-00008E4D0000}"/>
    <cellStyle name="40% - Accent4 3 2 2 3 4" xfId="19935" xr:uid="{00000000-0005-0000-0000-00008F4D0000}"/>
    <cellStyle name="40% - Accent4 3 2 2 3 5" xfId="7993" xr:uid="{00000000-0005-0000-0000-0000904D0000}"/>
    <cellStyle name="40% - Accent4 3 2 2 3 6" xfId="25920" xr:uid="{00000000-0005-0000-0000-0000914D0000}"/>
    <cellStyle name="40% - Accent4 3 2 2 3 7" xfId="37865" xr:uid="{00000000-0005-0000-0000-0000924D0000}"/>
    <cellStyle name="40% - Accent4 3 2 2 3 8" xfId="49830" xr:uid="{00000000-0005-0000-0000-0000934D0000}"/>
    <cellStyle name="40% - Accent4 3 2 2 4" xfId="3539" xr:uid="{00000000-0005-0000-0000-0000944D0000}"/>
    <cellStyle name="40% - Accent4 3 2 2 4 2" xfId="15502" xr:uid="{00000000-0005-0000-0000-0000954D0000}"/>
    <cellStyle name="40% - Accent4 3 2 2 4 2 2" xfId="33429" xr:uid="{00000000-0005-0000-0000-0000964D0000}"/>
    <cellStyle name="40% - Accent4 3 2 2 4 2 3" xfId="45374" xr:uid="{00000000-0005-0000-0000-0000974D0000}"/>
    <cellStyle name="40% - Accent4 3 2 2 4 2 4" xfId="57339" xr:uid="{00000000-0005-0000-0000-0000984D0000}"/>
    <cellStyle name="40% - Accent4 3 2 2 4 3" xfId="21461" xr:uid="{00000000-0005-0000-0000-0000994D0000}"/>
    <cellStyle name="40% - Accent4 3 2 2 4 4" xfId="9519" xr:uid="{00000000-0005-0000-0000-00009A4D0000}"/>
    <cellStyle name="40% - Accent4 3 2 2 4 5" xfId="27446" xr:uid="{00000000-0005-0000-0000-00009B4D0000}"/>
    <cellStyle name="40% - Accent4 3 2 2 4 6" xfId="39391" xr:uid="{00000000-0005-0000-0000-00009C4D0000}"/>
    <cellStyle name="40% - Accent4 3 2 2 4 7" xfId="51356" xr:uid="{00000000-0005-0000-0000-00009D4D0000}"/>
    <cellStyle name="40% - Accent4 3 2 2 5" xfId="12532" xr:uid="{00000000-0005-0000-0000-00009E4D0000}"/>
    <cellStyle name="40% - Accent4 3 2 2 5 2" xfId="30459" xr:uid="{00000000-0005-0000-0000-00009F4D0000}"/>
    <cellStyle name="40% - Accent4 3 2 2 5 3" xfId="42404" xr:uid="{00000000-0005-0000-0000-0000A04D0000}"/>
    <cellStyle name="40% - Accent4 3 2 2 5 4" xfId="54369" xr:uid="{00000000-0005-0000-0000-0000A14D0000}"/>
    <cellStyle name="40% - Accent4 3 2 2 6" xfId="18491" xr:uid="{00000000-0005-0000-0000-0000A24D0000}"/>
    <cellStyle name="40% - Accent4 3 2 2 7" xfId="6549" xr:uid="{00000000-0005-0000-0000-0000A34D0000}"/>
    <cellStyle name="40% - Accent4 3 2 2 8" xfId="24476" xr:uid="{00000000-0005-0000-0000-0000A44D0000}"/>
    <cellStyle name="40% - Accent4 3 2 2 9" xfId="36421" xr:uid="{00000000-0005-0000-0000-0000A54D0000}"/>
    <cellStyle name="40% - Accent4 3 2 3" xfId="943" xr:uid="{00000000-0005-0000-0000-0000A64D0000}"/>
    <cellStyle name="40% - Accent4 3 2 3 2" xfId="2387" xr:uid="{00000000-0005-0000-0000-0000A74D0000}"/>
    <cellStyle name="40% - Accent4 3 2 3 2 2" xfId="5357" xr:uid="{00000000-0005-0000-0000-0000A84D0000}"/>
    <cellStyle name="40% - Accent4 3 2 3 2 2 2" xfId="17320" xr:uid="{00000000-0005-0000-0000-0000A94D0000}"/>
    <cellStyle name="40% - Accent4 3 2 3 2 2 2 2" xfId="35247" xr:uid="{00000000-0005-0000-0000-0000AA4D0000}"/>
    <cellStyle name="40% - Accent4 3 2 3 2 2 2 3" xfId="47192" xr:uid="{00000000-0005-0000-0000-0000AB4D0000}"/>
    <cellStyle name="40% - Accent4 3 2 3 2 2 2 4" xfId="59157" xr:uid="{00000000-0005-0000-0000-0000AC4D0000}"/>
    <cellStyle name="40% - Accent4 3 2 3 2 2 3" xfId="23279" xr:uid="{00000000-0005-0000-0000-0000AD4D0000}"/>
    <cellStyle name="40% - Accent4 3 2 3 2 2 4" xfId="11337" xr:uid="{00000000-0005-0000-0000-0000AE4D0000}"/>
    <cellStyle name="40% - Accent4 3 2 3 2 2 5" xfId="29264" xr:uid="{00000000-0005-0000-0000-0000AF4D0000}"/>
    <cellStyle name="40% - Accent4 3 2 3 2 2 6" xfId="41209" xr:uid="{00000000-0005-0000-0000-0000B04D0000}"/>
    <cellStyle name="40% - Accent4 3 2 3 2 2 7" xfId="53174" xr:uid="{00000000-0005-0000-0000-0000B14D0000}"/>
    <cellStyle name="40% - Accent4 3 2 3 2 3" xfId="14350" xr:uid="{00000000-0005-0000-0000-0000B24D0000}"/>
    <cellStyle name="40% - Accent4 3 2 3 2 3 2" xfId="32277" xr:uid="{00000000-0005-0000-0000-0000B34D0000}"/>
    <cellStyle name="40% - Accent4 3 2 3 2 3 3" xfId="44222" xr:uid="{00000000-0005-0000-0000-0000B44D0000}"/>
    <cellStyle name="40% - Accent4 3 2 3 2 3 4" xfId="56187" xr:uid="{00000000-0005-0000-0000-0000B54D0000}"/>
    <cellStyle name="40% - Accent4 3 2 3 2 4" xfId="20309" xr:uid="{00000000-0005-0000-0000-0000B64D0000}"/>
    <cellStyle name="40% - Accent4 3 2 3 2 5" xfId="8367" xr:uid="{00000000-0005-0000-0000-0000B74D0000}"/>
    <cellStyle name="40% - Accent4 3 2 3 2 6" xfId="26294" xr:uid="{00000000-0005-0000-0000-0000B84D0000}"/>
    <cellStyle name="40% - Accent4 3 2 3 2 7" xfId="38239" xr:uid="{00000000-0005-0000-0000-0000B94D0000}"/>
    <cellStyle name="40% - Accent4 3 2 3 2 8" xfId="50204" xr:uid="{00000000-0005-0000-0000-0000BA4D0000}"/>
    <cellStyle name="40% - Accent4 3 2 3 3" xfId="3913" xr:uid="{00000000-0005-0000-0000-0000BB4D0000}"/>
    <cellStyle name="40% - Accent4 3 2 3 3 2" xfId="15876" xr:uid="{00000000-0005-0000-0000-0000BC4D0000}"/>
    <cellStyle name="40% - Accent4 3 2 3 3 2 2" xfId="33803" xr:uid="{00000000-0005-0000-0000-0000BD4D0000}"/>
    <cellStyle name="40% - Accent4 3 2 3 3 2 3" xfId="45748" xr:uid="{00000000-0005-0000-0000-0000BE4D0000}"/>
    <cellStyle name="40% - Accent4 3 2 3 3 2 4" xfId="57713" xr:uid="{00000000-0005-0000-0000-0000BF4D0000}"/>
    <cellStyle name="40% - Accent4 3 2 3 3 3" xfId="21835" xr:uid="{00000000-0005-0000-0000-0000C04D0000}"/>
    <cellStyle name="40% - Accent4 3 2 3 3 4" xfId="9893" xr:uid="{00000000-0005-0000-0000-0000C14D0000}"/>
    <cellStyle name="40% - Accent4 3 2 3 3 5" xfId="27820" xr:uid="{00000000-0005-0000-0000-0000C24D0000}"/>
    <cellStyle name="40% - Accent4 3 2 3 3 6" xfId="39765" xr:uid="{00000000-0005-0000-0000-0000C34D0000}"/>
    <cellStyle name="40% - Accent4 3 2 3 3 7" xfId="51730" xr:uid="{00000000-0005-0000-0000-0000C44D0000}"/>
    <cellStyle name="40% - Accent4 3 2 3 4" xfId="12906" xr:uid="{00000000-0005-0000-0000-0000C54D0000}"/>
    <cellStyle name="40% - Accent4 3 2 3 4 2" xfId="30833" xr:uid="{00000000-0005-0000-0000-0000C64D0000}"/>
    <cellStyle name="40% - Accent4 3 2 3 4 3" xfId="42778" xr:uid="{00000000-0005-0000-0000-0000C74D0000}"/>
    <cellStyle name="40% - Accent4 3 2 3 4 4" xfId="54743" xr:uid="{00000000-0005-0000-0000-0000C84D0000}"/>
    <cellStyle name="40% - Accent4 3 2 3 5" xfId="18865" xr:uid="{00000000-0005-0000-0000-0000C94D0000}"/>
    <cellStyle name="40% - Accent4 3 2 3 6" xfId="6923" xr:uid="{00000000-0005-0000-0000-0000CA4D0000}"/>
    <cellStyle name="40% - Accent4 3 2 3 7" xfId="24850" xr:uid="{00000000-0005-0000-0000-0000CB4D0000}"/>
    <cellStyle name="40% - Accent4 3 2 3 8" xfId="36795" xr:uid="{00000000-0005-0000-0000-0000CC4D0000}"/>
    <cellStyle name="40% - Accent4 3 2 3 9" xfId="48760" xr:uid="{00000000-0005-0000-0000-0000CD4D0000}"/>
    <cellStyle name="40% - Accent4 3 2 4" xfId="1665" xr:uid="{00000000-0005-0000-0000-0000CE4D0000}"/>
    <cellStyle name="40% - Accent4 3 2 4 2" xfId="4635" xr:uid="{00000000-0005-0000-0000-0000CF4D0000}"/>
    <cellStyle name="40% - Accent4 3 2 4 2 2" xfId="16598" xr:uid="{00000000-0005-0000-0000-0000D04D0000}"/>
    <cellStyle name="40% - Accent4 3 2 4 2 2 2" xfId="34525" xr:uid="{00000000-0005-0000-0000-0000D14D0000}"/>
    <cellStyle name="40% - Accent4 3 2 4 2 2 3" xfId="46470" xr:uid="{00000000-0005-0000-0000-0000D24D0000}"/>
    <cellStyle name="40% - Accent4 3 2 4 2 2 4" xfId="58435" xr:uid="{00000000-0005-0000-0000-0000D34D0000}"/>
    <cellStyle name="40% - Accent4 3 2 4 2 3" xfId="22557" xr:uid="{00000000-0005-0000-0000-0000D44D0000}"/>
    <cellStyle name="40% - Accent4 3 2 4 2 4" xfId="10615" xr:uid="{00000000-0005-0000-0000-0000D54D0000}"/>
    <cellStyle name="40% - Accent4 3 2 4 2 5" xfId="28542" xr:uid="{00000000-0005-0000-0000-0000D64D0000}"/>
    <cellStyle name="40% - Accent4 3 2 4 2 6" xfId="40487" xr:uid="{00000000-0005-0000-0000-0000D74D0000}"/>
    <cellStyle name="40% - Accent4 3 2 4 2 7" xfId="52452" xr:uid="{00000000-0005-0000-0000-0000D84D0000}"/>
    <cellStyle name="40% - Accent4 3 2 4 3" xfId="13628" xr:uid="{00000000-0005-0000-0000-0000D94D0000}"/>
    <cellStyle name="40% - Accent4 3 2 4 3 2" xfId="31555" xr:uid="{00000000-0005-0000-0000-0000DA4D0000}"/>
    <cellStyle name="40% - Accent4 3 2 4 3 3" xfId="43500" xr:uid="{00000000-0005-0000-0000-0000DB4D0000}"/>
    <cellStyle name="40% - Accent4 3 2 4 3 4" xfId="55465" xr:uid="{00000000-0005-0000-0000-0000DC4D0000}"/>
    <cellStyle name="40% - Accent4 3 2 4 4" xfId="19587" xr:uid="{00000000-0005-0000-0000-0000DD4D0000}"/>
    <cellStyle name="40% - Accent4 3 2 4 5" xfId="7645" xr:uid="{00000000-0005-0000-0000-0000DE4D0000}"/>
    <cellStyle name="40% - Accent4 3 2 4 6" xfId="25572" xr:uid="{00000000-0005-0000-0000-0000DF4D0000}"/>
    <cellStyle name="40% - Accent4 3 2 4 7" xfId="37517" xr:uid="{00000000-0005-0000-0000-0000E04D0000}"/>
    <cellStyle name="40% - Accent4 3 2 4 8" xfId="49482" xr:uid="{00000000-0005-0000-0000-0000E14D0000}"/>
    <cellStyle name="40% - Accent4 3 2 5" xfId="3191" xr:uid="{00000000-0005-0000-0000-0000E24D0000}"/>
    <cellStyle name="40% - Accent4 3 2 5 2" xfId="15154" xr:uid="{00000000-0005-0000-0000-0000E34D0000}"/>
    <cellStyle name="40% - Accent4 3 2 5 2 2" xfId="33081" xr:uid="{00000000-0005-0000-0000-0000E44D0000}"/>
    <cellStyle name="40% - Accent4 3 2 5 2 3" xfId="45026" xr:uid="{00000000-0005-0000-0000-0000E54D0000}"/>
    <cellStyle name="40% - Accent4 3 2 5 2 4" xfId="56991" xr:uid="{00000000-0005-0000-0000-0000E64D0000}"/>
    <cellStyle name="40% - Accent4 3 2 5 3" xfId="21113" xr:uid="{00000000-0005-0000-0000-0000E74D0000}"/>
    <cellStyle name="40% - Accent4 3 2 5 4" xfId="9171" xr:uid="{00000000-0005-0000-0000-0000E84D0000}"/>
    <cellStyle name="40% - Accent4 3 2 5 5" xfId="27098" xr:uid="{00000000-0005-0000-0000-0000E94D0000}"/>
    <cellStyle name="40% - Accent4 3 2 5 6" xfId="39043" xr:uid="{00000000-0005-0000-0000-0000EA4D0000}"/>
    <cellStyle name="40% - Accent4 3 2 5 7" xfId="51008" xr:uid="{00000000-0005-0000-0000-0000EB4D0000}"/>
    <cellStyle name="40% - Accent4 3 2 6" xfId="12184" xr:uid="{00000000-0005-0000-0000-0000EC4D0000}"/>
    <cellStyle name="40% - Accent4 3 2 6 2" xfId="30111" xr:uid="{00000000-0005-0000-0000-0000ED4D0000}"/>
    <cellStyle name="40% - Accent4 3 2 6 3" xfId="42056" xr:uid="{00000000-0005-0000-0000-0000EE4D0000}"/>
    <cellStyle name="40% - Accent4 3 2 6 4" xfId="54021" xr:uid="{00000000-0005-0000-0000-0000EF4D0000}"/>
    <cellStyle name="40% - Accent4 3 2 7" xfId="18143" xr:uid="{00000000-0005-0000-0000-0000F04D0000}"/>
    <cellStyle name="40% - Accent4 3 2 8" xfId="6201" xr:uid="{00000000-0005-0000-0000-0000F14D0000}"/>
    <cellStyle name="40% - Accent4 3 2 9" xfId="24128" xr:uid="{00000000-0005-0000-0000-0000F24D0000}"/>
    <cellStyle name="40% - Accent4 3 3" xfId="337" xr:uid="{00000000-0005-0000-0000-0000F34D0000}"/>
    <cellStyle name="40% - Accent4 3 3 10" xfId="36189" xr:uid="{00000000-0005-0000-0000-0000F44D0000}"/>
    <cellStyle name="40% - Accent4 3 3 11" xfId="48154" xr:uid="{00000000-0005-0000-0000-0000F54D0000}"/>
    <cellStyle name="40% - Accent4 3 3 2" xfId="685" xr:uid="{00000000-0005-0000-0000-0000F64D0000}"/>
    <cellStyle name="40% - Accent4 3 3 2 10" xfId="48502" xr:uid="{00000000-0005-0000-0000-0000F74D0000}"/>
    <cellStyle name="40% - Accent4 3 3 2 2" xfId="1407" xr:uid="{00000000-0005-0000-0000-0000F84D0000}"/>
    <cellStyle name="40% - Accent4 3 3 2 2 2" xfId="2851" xr:uid="{00000000-0005-0000-0000-0000F94D0000}"/>
    <cellStyle name="40% - Accent4 3 3 2 2 2 2" xfId="5821" xr:uid="{00000000-0005-0000-0000-0000FA4D0000}"/>
    <cellStyle name="40% - Accent4 3 3 2 2 2 2 2" xfId="17784" xr:uid="{00000000-0005-0000-0000-0000FB4D0000}"/>
    <cellStyle name="40% - Accent4 3 3 2 2 2 2 2 2" xfId="35711" xr:uid="{00000000-0005-0000-0000-0000FC4D0000}"/>
    <cellStyle name="40% - Accent4 3 3 2 2 2 2 2 3" xfId="47656" xr:uid="{00000000-0005-0000-0000-0000FD4D0000}"/>
    <cellStyle name="40% - Accent4 3 3 2 2 2 2 2 4" xfId="59621" xr:uid="{00000000-0005-0000-0000-0000FE4D0000}"/>
    <cellStyle name="40% - Accent4 3 3 2 2 2 2 3" xfId="23743" xr:uid="{00000000-0005-0000-0000-0000FF4D0000}"/>
    <cellStyle name="40% - Accent4 3 3 2 2 2 2 4" xfId="11801" xr:uid="{00000000-0005-0000-0000-0000004E0000}"/>
    <cellStyle name="40% - Accent4 3 3 2 2 2 2 5" xfId="29728" xr:uid="{00000000-0005-0000-0000-0000014E0000}"/>
    <cellStyle name="40% - Accent4 3 3 2 2 2 2 6" xfId="41673" xr:uid="{00000000-0005-0000-0000-0000024E0000}"/>
    <cellStyle name="40% - Accent4 3 3 2 2 2 2 7" xfId="53638" xr:uid="{00000000-0005-0000-0000-0000034E0000}"/>
    <cellStyle name="40% - Accent4 3 3 2 2 2 3" xfId="14814" xr:uid="{00000000-0005-0000-0000-0000044E0000}"/>
    <cellStyle name="40% - Accent4 3 3 2 2 2 3 2" xfId="32741" xr:uid="{00000000-0005-0000-0000-0000054E0000}"/>
    <cellStyle name="40% - Accent4 3 3 2 2 2 3 3" xfId="44686" xr:uid="{00000000-0005-0000-0000-0000064E0000}"/>
    <cellStyle name="40% - Accent4 3 3 2 2 2 3 4" xfId="56651" xr:uid="{00000000-0005-0000-0000-0000074E0000}"/>
    <cellStyle name="40% - Accent4 3 3 2 2 2 4" xfId="20773" xr:uid="{00000000-0005-0000-0000-0000084E0000}"/>
    <cellStyle name="40% - Accent4 3 3 2 2 2 5" xfId="8831" xr:uid="{00000000-0005-0000-0000-0000094E0000}"/>
    <cellStyle name="40% - Accent4 3 3 2 2 2 6" xfId="26758" xr:uid="{00000000-0005-0000-0000-00000A4E0000}"/>
    <cellStyle name="40% - Accent4 3 3 2 2 2 7" xfId="38703" xr:uid="{00000000-0005-0000-0000-00000B4E0000}"/>
    <cellStyle name="40% - Accent4 3 3 2 2 2 8" xfId="50668" xr:uid="{00000000-0005-0000-0000-00000C4E0000}"/>
    <cellStyle name="40% - Accent4 3 3 2 2 3" xfId="4377" xr:uid="{00000000-0005-0000-0000-00000D4E0000}"/>
    <cellStyle name="40% - Accent4 3 3 2 2 3 2" xfId="16340" xr:uid="{00000000-0005-0000-0000-00000E4E0000}"/>
    <cellStyle name="40% - Accent4 3 3 2 2 3 2 2" xfId="34267" xr:uid="{00000000-0005-0000-0000-00000F4E0000}"/>
    <cellStyle name="40% - Accent4 3 3 2 2 3 2 3" xfId="46212" xr:uid="{00000000-0005-0000-0000-0000104E0000}"/>
    <cellStyle name="40% - Accent4 3 3 2 2 3 2 4" xfId="58177" xr:uid="{00000000-0005-0000-0000-0000114E0000}"/>
    <cellStyle name="40% - Accent4 3 3 2 2 3 3" xfId="22299" xr:uid="{00000000-0005-0000-0000-0000124E0000}"/>
    <cellStyle name="40% - Accent4 3 3 2 2 3 4" xfId="10357" xr:uid="{00000000-0005-0000-0000-0000134E0000}"/>
    <cellStyle name="40% - Accent4 3 3 2 2 3 5" xfId="28284" xr:uid="{00000000-0005-0000-0000-0000144E0000}"/>
    <cellStyle name="40% - Accent4 3 3 2 2 3 6" xfId="40229" xr:uid="{00000000-0005-0000-0000-0000154E0000}"/>
    <cellStyle name="40% - Accent4 3 3 2 2 3 7" xfId="52194" xr:uid="{00000000-0005-0000-0000-0000164E0000}"/>
    <cellStyle name="40% - Accent4 3 3 2 2 4" xfId="13370" xr:uid="{00000000-0005-0000-0000-0000174E0000}"/>
    <cellStyle name="40% - Accent4 3 3 2 2 4 2" xfId="31297" xr:uid="{00000000-0005-0000-0000-0000184E0000}"/>
    <cellStyle name="40% - Accent4 3 3 2 2 4 3" xfId="43242" xr:uid="{00000000-0005-0000-0000-0000194E0000}"/>
    <cellStyle name="40% - Accent4 3 3 2 2 4 4" xfId="55207" xr:uid="{00000000-0005-0000-0000-00001A4E0000}"/>
    <cellStyle name="40% - Accent4 3 3 2 2 5" xfId="19329" xr:uid="{00000000-0005-0000-0000-00001B4E0000}"/>
    <cellStyle name="40% - Accent4 3 3 2 2 6" xfId="7387" xr:uid="{00000000-0005-0000-0000-00001C4E0000}"/>
    <cellStyle name="40% - Accent4 3 3 2 2 7" xfId="25314" xr:uid="{00000000-0005-0000-0000-00001D4E0000}"/>
    <cellStyle name="40% - Accent4 3 3 2 2 8" xfId="37259" xr:uid="{00000000-0005-0000-0000-00001E4E0000}"/>
    <cellStyle name="40% - Accent4 3 3 2 2 9" xfId="49224" xr:uid="{00000000-0005-0000-0000-00001F4E0000}"/>
    <cellStyle name="40% - Accent4 3 3 2 3" xfId="2129" xr:uid="{00000000-0005-0000-0000-0000204E0000}"/>
    <cellStyle name="40% - Accent4 3 3 2 3 2" xfId="5099" xr:uid="{00000000-0005-0000-0000-0000214E0000}"/>
    <cellStyle name="40% - Accent4 3 3 2 3 2 2" xfId="17062" xr:uid="{00000000-0005-0000-0000-0000224E0000}"/>
    <cellStyle name="40% - Accent4 3 3 2 3 2 2 2" xfId="34989" xr:uid="{00000000-0005-0000-0000-0000234E0000}"/>
    <cellStyle name="40% - Accent4 3 3 2 3 2 2 3" xfId="46934" xr:uid="{00000000-0005-0000-0000-0000244E0000}"/>
    <cellStyle name="40% - Accent4 3 3 2 3 2 2 4" xfId="58899" xr:uid="{00000000-0005-0000-0000-0000254E0000}"/>
    <cellStyle name="40% - Accent4 3 3 2 3 2 3" xfId="23021" xr:uid="{00000000-0005-0000-0000-0000264E0000}"/>
    <cellStyle name="40% - Accent4 3 3 2 3 2 4" xfId="11079" xr:uid="{00000000-0005-0000-0000-0000274E0000}"/>
    <cellStyle name="40% - Accent4 3 3 2 3 2 5" xfId="29006" xr:uid="{00000000-0005-0000-0000-0000284E0000}"/>
    <cellStyle name="40% - Accent4 3 3 2 3 2 6" xfId="40951" xr:uid="{00000000-0005-0000-0000-0000294E0000}"/>
    <cellStyle name="40% - Accent4 3 3 2 3 2 7" xfId="52916" xr:uid="{00000000-0005-0000-0000-00002A4E0000}"/>
    <cellStyle name="40% - Accent4 3 3 2 3 3" xfId="14092" xr:uid="{00000000-0005-0000-0000-00002B4E0000}"/>
    <cellStyle name="40% - Accent4 3 3 2 3 3 2" xfId="32019" xr:uid="{00000000-0005-0000-0000-00002C4E0000}"/>
    <cellStyle name="40% - Accent4 3 3 2 3 3 3" xfId="43964" xr:uid="{00000000-0005-0000-0000-00002D4E0000}"/>
    <cellStyle name="40% - Accent4 3 3 2 3 3 4" xfId="55929" xr:uid="{00000000-0005-0000-0000-00002E4E0000}"/>
    <cellStyle name="40% - Accent4 3 3 2 3 4" xfId="20051" xr:uid="{00000000-0005-0000-0000-00002F4E0000}"/>
    <cellStyle name="40% - Accent4 3 3 2 3 5" xfId="8109" xr:uid="{00000000-0005-0000-0000-0000304E0000}"/>
    <cellStyle name="40% - Accent4 3 3 2 3 6" xfId="26036" xr:uid="{00000000-0005-0000-0000-0000314E0000}"/>
    <cellStyle name="40% - Accent4 3 3 2 3 7" xfId="37981" xr:uid="{00000000-0005-0000-0000-0000324E0000}"/>
    <cellStyle name="40% - Accent4 3 3 2 3 8" xfId="49946" xr:uid="{00000000-0005-0000-0000-0000334E0000}"/>
    <cellStyle name="40% - Accent4 3 3 2 4" xfId="3655" xr:uid="{00000000-0005-0000-0000-0000344E0000}"/>
    <cellStyle name="40% - Accent4 3 3 2 4 2" xfId="15618" xr:uid="{00000000-0005-0000-0000-0000354E0000}"/>
    <cellStyle name="40% - Accent4 3 3 2 4 2 2" xfId="33545" xr:uid="{00000000-0005-0000-0000-0000364E0000}"/>
    <cellStyle name="40% - Accent4 3 3 2 4 2 3" xfId="45490" xr:uid="{00000000-0005-0000-0000-0000374E0000}"/>
    <cellStyle name="40% - Accent4 3 3 2 4 2 4" xfId="57455" xr:uid="{00000000-0005-0000-0000-0000384E0000}"/>
    <cellStyle name="40% - Accent4 3 3 2 4 3" xfId="21577" xr:uid="{00000000-0005-0000-0000-0000394E0000}"/>
    <cellStyle name="40% - Accent4 3 3 2 4 4" xfId="9635" xr:uid="{00000000-0005-0000-0000-00003A4E0000}"/>
    <cellStyle name="40% - Accent4 3 3 2 4 5" xfId="27562" xr:uid="{00000000-0005-0000-0000-00003B4E0000}"/>
    <cellStyle name="40% - Accent4 3 3 2 4 6" xfId="39507" xr:uid="{00000000-0005-0000-0000-00003C4E0000}"/>
    <cellStyle name="40% - Accent4 3 3 2 4 7" xfId="51472" xr:uid="{00000000-0005-0000-0000-00003D4E0000}"/>
    <cellStyle name="40% - Accent4 3 3 2 5" xfId="12648" xr:uid="{00000000-0005-0000-0000-00003E4E0000}"/>
    <cellStyle name="40% - Accent4 3 3 2 5 2" xfId="30575" xr:uid="{00000000-0005-0000-0000-00003F4E0000}"/>
    <cellStyle name="40% - Accent4 3 3 2 5 3" xfId="42520" xr:uid="{00000000-0005-0000-0000-0000404E0000}"/>
    <cellStyle name="40% - Accent4 3 3 2 5 4" xfId="54485" xr:uid="{00000000-0005-0000-0000-0000414E0000}"/>
    <cellStyle name="40% - Accent4 3 3 2 6" xfId="18607" xr:uid="{00000000-0005-0000-0000-0000424E0000}"/>
    <cellStyle name="40% - Accent4 3 3 2 7" xfId="6665" xr:uid="{00000000-0005-0000-0000-0000434E0000}"/>
    <cellStyle name="40% - Accent4 3 3 2 8" xfId="24592" xr:uid="{00000000-0005-0000-0000-0000444E0000}"/>
    <cellStyle name="40% - Accent4 3 3 2 9" xfId="36537" xr:uid="{00000000-0005-0000-0000-0000454E0000}"/>
    <cellStyle name="40% - Accent4 3 3 3" xfId="1059" xr:uid="{00000000-0005-0000-0000-0000464E0000}"/>
    <cellStyle name="40% - Accent4 3 3 3 2" xfId="2503" xr:uid="{00000000-0005-0000-0000-0000474E0000}"/>
    <cellStyle name="40% - Accent4 3 3 3 2 2" xfId="5473" xr:uid="{00000000-0005-0000-0000-0000484E0000}"/>
    <cellStyle name="40% - Accent4 3 3 3 2 2 2" xfId="17436" xr:uid="{00000000-0005-0000-0000-0000494E0000}"/>
    <cellStyle name="40% - Accent4 3 3 3 2 2 2 2" xfId="35363" xr:uid="{00000000-0005-0000-0000-00004A4E0000}"/>
    <cellStyle name="40% - Accent4 3 3 3 2 2 2 3" xfId="47308" xr:uid="{00000000-0005-0000-0000-00004B4E0000}"/>
    <cellStyle name="40% - Accent4 3 3 3 2 2 2 4" xfId="59273" xr:uid="{00000000-0005-0000-0000-00004C4E0000}"/>
    <cellStyle name="40% - Accent4 3 3 3 2 2 3" xfId="23395" xr:uid="{00000000-0005-0000-0000-00004D4E0000}"/>
    <cellStyle name="40% - Accent4 3 3 3 2 2 4" xfId="11453" xr:uid="{00000000-0005-0000-0000-00004E4E0000}"/>
    <cellStyle name="40% - Accent4 3 3 3 2 2 5" xfId="29380" xr:uid="{00000000-0005-0000-0000-00004F4E0000}"/>
    <cellStyle name="40% - Accent4 3 3 3 2 2 6" xfId="41325" xr:uid="{00000000-0005-0000-0000-0000504E0000}"/>
    <cellStyle name="40% - Accent4 3 3 3 2 2 7" xfId="53290" xr:uid="{00000000-0005-0000-0000-0000514E0000}"/>
    <cellStyle name="40% - Accent4 3 3 3 2 3" xfId="14466" xr:uid="{00000000-0005-0000-0000-0000524E0000}"/>
    <cellStyle name="40% - Accent4 3 3 3 2 3 2" xfId="32393" xr:uid="{00000000-0005-0000-0000-0000534E0000}"/>
    <cellStyle name="40% - Accent4 3 3 3 2 3 3" xfId="44338" xr:uid="{00000000-0005-0000-0000-0000544E0000}"/>
    <cellStyle name="40% - Accent4 3 3 3 2 3 4" xfId="56303" xr:uid="{00000000-0005-0000-0000-0000554E0000}"/>
    <cellStyle name="40% - Accent4 3 3 3 2 4" xfId="20425" xr:uid="{00000000-0005-0000-0000-0000564E0000}"/>
    <cellStyle name="40% - Accent4 3 3 3 2 5" xfId="8483" xr:uid="{00000000-0005-0000-0000-0000574E0000}"/>
    <cellStyle name="40% - Accent4 3 3 3 2 6" xfId="26410" xr:uid="{00000000-0005-0000-0000-0000584E0000}"/>
    <cellStyle name="40% - Accent4 3 3 3 2 7" xfId="38355" xr:uid="{00000000-0005-0000-0000-0000594E0000}"/>
    <cellStyle name="40% - Accent4 3 3 3 2 8" xfId="50320" xr:uid="{00000000-0005-0000-0000-00005A4E0000}"/>
    <cellStyle name="40% - Accent4 3 3 3 3" xfId="4029" xr:uid="{00000000-0005-0000-0000-00005B4E0000}"/>
    <cellStyle name="40% - Accent4 3 3 3 3 2" xfId="15992" xr:uid="{00000000-0005-0000-0000-00005C4E0000}"/>
    <cellStyle name="40% - Accent4 3 3 3 3 2 2" xfId="33919" xr:uid="{00000000-0005-0000-0000-00005D4E0000}"/>
    <cellStyle name="40% - Accent4 3 3 3 3 2 3" xfId="45864" xr:uid="{00000000-0005-0000-0000-00005E4E0000}"/>
    <cellStyle name="40% - Accent4 3 3 3 3 2 4" xfId="57829" xr:uid="{00000000-0005-0000-0000-00005F4E0000}"/>
    <cellStyle name="40% - Accent4 3 3 3 3 3" xfId="21951" xr:uid="{00000000-0005-0000-0000-0000604E0000}"/>
    <cellStyle name="40% - Accent4 3 3 3 3 4" xfId="10009" xr:uid="{00000000-0005-0000-0000-0000614E0000}"/>
    <cellStyle name="40% - Accent4 3 3 3 3 5" xfId="27936" xr:uid="{00000000-0005-0000-0000-0000624E0000}"/>
    <cellStyle name="40% - Accent4 3 3 3 3 6" xfId="39881" xr:uid="{00000000-0005-0000-0000-0000634E0000}"/>
    <cellStyle name="40% - Accent4 3 3 3 3 7" xfId="51846" xr:uid="{00000000-0005-0000-0000-0000644E0000}"/>
    <cellStyle name="40% - Accent4 3 3 3 4" xfId="13022" xr:uid="{00000000-0005-0000-0000-0000654E0000}"/>
    <cellStyle name="40% - Accent4 3 3 3 4 2" xfId="30949" xr:uid="{00000000-0005-0000-0000-0000664E0000}"/>
    <cellStyle name="40% - Accent4 3 3 3 4 3" xfId="42894" xr:uid="{00000000-0005-0000-0000-0000674E0000}"/>
    <cellStyle name="40% - Accent4 3 3 3 4 4" xfId="54859" xr:uid="{00000000-0005-0000-0000-0000684E0000}"/>
    <cellStyle name="40% - Accent4 3 3 3 5" xfId="18981" xr:uid="{00000000-0005-0000-0000-0000694E0000}"/>
    <cellStyle name="40% - Accent4 3 3 3 6" xfId="7039" xr:uid="{00000000-0005-0000-0000-00006A4E0000}"/>
    <cellStyle name="40% - Accent4 3 3 3 7" xfId="24966" xr:uid="{00000000-0005-0000-0000-00006B4E0000}"/>
    <cellStyle name="40% - Accent4 3 3 3 8" xfId="36911" xr:uid="{00000000-0005-0000-0000-00006C4E0000}"/>
    <cellStyle name="40% - Accent4 3 3 3 9" xfId="48876" xr:uid="{00000000-0005-0000-0000-00006D4E0000}"/>
    <cellStyle name="40% - Accent4 3 3 4" xfId="1781" xr:uid="{00000000-0005-0000-0000-00006E4E0000}"/>
    <cellStyle name="40% - Accent4 3 3 4 2" xfId="4751" xr:uid="{00000000-0005-0000-0000-00006F4E0000}"/>
    <cellStyle name="40% - Accent4 3 3 4 2 2" xfId="16714" xr:uid="{00000000-0005-0000-0000-0000704E0000}"/>
    <cellStyle name="40% - Accent4 3 3 4 2 2 2" xfId="34641" xr:uid="{00000000-0005-0000-0000-0000714E0000}"/>
    <cellStyle name="40% - Accent4 3 3 4 2 2 3" xfId="46586" xr:uid="{00000000-0005-0000-0000-0000724E0000}"/>
    <cellStyle name="40% - Accent4 3 3 4 2 2 4" xfId="58551" xr:uid="{00000000-0005-0000-0000-0000734E0000}"/>
    <cellStyle name="40% - Accent4 3 3 4 2 3" xfId="22673" xr:uid="{00000000-0005-0000-0000-0000744E0000}"/>
    <cellStyle name="40% - Accent4 3 3 4 2 4" xfId="10731" xr:uid="{00000000-0005-0000-0000-0000754E0000}"/>
    <cellStyle name="40% - Accent4 3 3 4 2 5" xfId="28658" xr:uid="{00000000-0005-0000-0000-0000764E0000}"/>
    <cellStyle name="40% - Accent4 3 3 4 2 6" xfId="40603" xr:uid="{00000000-0005-0000-0000-0000774E0000}"/>
    <cellStyle name="40% - Accent4 3 3 4 2 7" xfId="52568" xr:uid="{00000000-0005-0000-0000-0000784E0000}"/>
    <cellStyle name="40% - Accent4 3 3 4 3" xfId="13744" xr:uid="{00000000-0005-0000-0000-0000794E0000}"/>
    <cellStyle name="40% - Accent4 3 3 4 3 2" xfId="31671" xr:uid="{00000000-0005-0000-0000-00007A4E0000}"/>
    <cellStyle name="40% - Accent4 3 3 4 3 3" xfId="43616" xr:uid="{00000000-0005-0000-0000-00007B4E0000}"/>
    <cellStyle name="40% - Accent4 3 3 4 3 4" xfId="55581" xr:uid="{00000000-0005-0000-0000-00007C4E0000}"/>
    <cellStyle name="40% - Accent4 3 3 4 4" xfId="19703" xr:uid="{00000000-0005-0000-0000-00007D4E0000}"/>
    <cellStyle name="40% - Accent4 3 3 4 5" xfId="7761" xr:uid="{00000000-0005-0000-0000-00007E4E0000}"/>
    <cellStyle name="40% - Accent4 3 3 4 6" xfId="25688" xr:uid="{00000000-0005-0000-0000-00007F4E0000}"/>
    <cellStyle name="40% - Accent4 3 3 4 7" xfId="37633" xr:uid="{00000000-0005-0000-0000-0000804E0000}"/>
    <cellStyle name="40% - Accent4 3 3 4 8" xfId="49598" xr:uid="{00000000-0005-0000-0000-0000814E0000}"/>
    <cellStyle name="40% - Accent4 3 3 5" xfId="3307" xr:uid="{00000000-0005-0000-0000-0000824E0000}"/>
    <cellStyle name="40% - Accent4 3 3 5 2" xfId="15270" xr:uid="{00000000-0005-0000-0000-0000834E0000}"/>
    <cellStyle name="40% - Accent4 3 3 5 2 2" xfId="33197" xr:uid="{00000000-0005-0000-0000-0000844E0000}"/>
    <cellStyle name="40% - Accent4 3 3 5 2 3" xfId="45142" xr:uid="{00000000-0005-0000-0000-0000854E0000}"/>
    <cellStyle name="40% - Accent4 3 3 5 2 4" xfId="57107" xr:uid="{00000000-0005-0000-0000-0000864E0000}"/>
    <cellStyle name="40% - Accent4 3 3 5 3" xfId="21229" xr:uid="{00000000-0005-0000-0000-0000874E0000}"/>
    <cellStyle name="40% - Accent4 3 3 5 4" xfId="9287" xr:uid="{00000000-0005-0000-0000-0000884E0000}"/>
    <cellStyle name="40% - Accent4 3 3 5 5" xfId="27214" xr:uid="{00000000-0005-0000-0000-0000894E0000}"/>
    <cellStyle name="40% - Accent4 3 3 5 6" xfId="39159" xr:uid="{00000000-0005-0000-0000-00008A4E0000}"/>
    <cellStyle name="40% - Accent4 3 3 5 7" xfId="51124" xr:uid="{00000000-0005-0000-0000-00008B4E0000}"/>
    <cellStyle name="40% - Accent4 3 3 6" xfId="12300" xr:uid="{00000000-0005-0000-0000-00008C4E0000}"/>
    <cellStyle name="40% - Accent4 3 3 6 2" xfId="30227" xr:uid="{00000000-0005-0000-0000-00008D4E0000}"/>
    <cellStyle name="40% - Accent4 3 3 6 3" xfId="42172" xr:uid="{00000000-0005-0000-0000-00008E4E0000}"/>
    <cellStyle name="40% - Accent4 3 3 6 4" xfId="54137" xr:uid="{00000000-0005-0000-0000-00008F4E0000}"/>
    <cellStyle name="40% - Accent4 3 3 7" xfId="18259" xr:uid="{00000000-0005-0000-0000-0000904E0000}"/>
    <cellStyle name="40% - Accent4 3 3 8" xfId="6317" xr:uid="{00000000-0005-0000-0000-0000914E0000}"/>
    <cellStyle name="40% - Accent4 3 3 9" xfId="24244" xr:uid="{00000000-0005-0000-0000-0000924E0000}"/>
    <cellStyle name="40% - Accent4 3 4" xfId="453" xr:uid="{00000000-0005-0000-0000-0000934E0000}"/>
    <cellStyle name="40% - Accent4 3 4 10" xfId="48270" xr:uid="{00000000-0005-0000-0000-0000944E0000}"/>
    <cellStyle name="40% - Accent4 3 4 2" xfId="1175" xr:uid="{00000000-0005-0000-0000-0000954E0000}"/>
    <cellStyle name="40% - Accent4 3 4 2 2" xfId="2619" xr:uid="{00000000-0005-0000-0000-0000964E0000}"/>
    <cellStyle name="40% - Accent4 3 4 2 2 2" xfId="5589" xr:uid="{00000000-0005-0000-0000-0000974E0000}"/>
    <cellStyle name="40% - Accent4 3 4 2 2 2 2" xfId="17552" xr:uid="{00000000-0005-0000-0000-0000984E0000}"/>
    <cellStyle name="40% - Accent4 3 4 2 2 2 2 2" xfId="35479" xr:uid="{00000000-0005-0000-0000-0000994E0000}"/>
    <cellStyle name="40% - Accent4 3 4 2 2 2 2 3" xfId="47424" xr:uid="{00000000-0005-0000-0000-00009A4E0000}"/>
    <cellStyle name="40% - Accent4 3 4 2 2 2 2 4" xfId="59389" xr:uid="{00000000-0005-0000-0000-00009B4E0000}"/>
    <cellStyle name="40% - Accent4 3 4 2 2 2 3" xfId="23511" xr:uid="{00000000-0005-0000-0000-00009C4E0000}"/>
    <cellStyle name="40% - Accent4 3 4 2 2 2 4" xfId="11569" xr:uid="{00000000-0005-0000-0000-00009D4E0000}"/>
    <cellStyle name="40% - Accent4 3 4 2 2 2 5" xfId="29496" xr:uid="{00000000-0005-0000-0000-00009E4E0000}"/>
    <cellStyle name="40% - Accent4 3 4 2 2 2 6" xfId="41441" xr:uid="{00000000-0005-0000-0000-00009F4E0000}"/>
    <cellStyle name="40% - Accent4 3 4 2 2 2 7" xfId="53406" xr:uid="{00000000-0005-0000-0000-0000A04E0000}"/>
    <cellStyle name="40% - Accent4 3 4 2 2 3" xfId="14582" xr:uid="{00000000-0005-0000-0000-0000A14E0000}"/>
    <cellStyle name="40% - Accent4 3 4 2 2 3 2" xfId="32509" xr:uid="{00000000-0005-0000-0000-0000A24E0000}"/>
    <cellStyle name="40% - Accent4 3 4 2 2 3 3" xfId="44454" xr:uid="{00000000-0005-0000-0000-0000A34E0000}"/>
    <cellStyle name="40% - Accent4 3 4 2 2 3 4" xfId="56419" xr:uid="{00000000-0005-0000-0000-0000A44E0000}"/>
    <cellStyle name="40% - Accent4 3 4 2 2 4" xfId="20541" xr:uid="{00000000-0005-0000-0000-0000A54E0000}"/>
    <cellStyle name="40% - Accent4 3 4 2 2 5" xfId="8599" xr:uid="{00000000-0005-0000-0000-0000A64E0000}"/>
    <cellStyle name="40% - Accent4 3 4 2 2 6" xfId="26526" xr:uid="{00000000-0005-0000-0000-0000A74E0000}"/>
    <cellStyle name="40% - Accent4 3 4 2 2 7" xfId="38471" xr:uid="{00000000-0005-0000-0000-0000A84E0000}"/>
    <cellStyle name="40% - Accent4 3 4 2 2 8" xfId="50436" xr:uid="{00000000-0005-0000-0000-0000A94E0000}"/>
    <cellStyle name="40% - Accent4 3 4 2 3" xfId="4145" xr:uid="{00000000-0005-0000-0000-0000AA4E0000}"/>
    <cellStyle name="40% - Accent4 3 4 2 3 2" xfId="16108" xr:uid="{00000000-0005-0000-0000-0000AB4E0000}"/>
    <cellStyle name="40% - Accent4 3 4 2 3 2 2" xfId="34035" xr:uid="{00000000-0005-0000-0000-0000AC4E0000}"/>
    <cellStyle name="40% - Accent4 3 4 2 3 2 3" xfId="45980" xr:uid="{00000000-0005-0000-0000-0000AD4E0000}"/>
    <cellStyle name="40% - Accent4 3 4 2 3 2 4" xfId="57945" xr:uid="{00000000-0005-0000-0000-0000AE4E0000}"/>
    <cellStyle name="40% - Accent4 3 4 2 3 3" xfId="22067" xr:uid="{00000000-0005-0000-0000-0000AF4E0000}"/>
    <cellStyle name="40% - Accent4 3 4 2 3 4" xfId="10125" xr:uid="{00000000-0005-0000-0000-0000B04E0000}"/>
    <cellStyle name="40% - Accent4 3 4 2 3 5" xfId="28052" xr:uid="{00000000-0005-0000-0000-0000B14E0000}"/>
    <cellStyle name="40% - Accent4 3 4 2 3 6" xfId="39997" xr:uid="{00000000-0005-0000-0000-0000B24E0000}"/>
    <cellStyle name="40% - Accent4 3 4 2 3 7" xfId="51962" xr:uid="{00000000-0005-0000-0000-0000B34E0000}"/>
    <cellStyle name="40% - Accent4 3 4 2 4" xfId="13138" xr:uid="{00000000-0005-0000-0000-0000B44E0000}"/>
    <cellStyle name="40% - Accent4 3 4 2 4 2" xfId="31065" xr:uid="{00000000-0005-0000-0000-0000B54E0000}"/>
    <cellStyle name="40% - Accent4 3 4 2 4 3" xfId="43010" xr:uid="{00000000-0005-0000-0000-0000B64E0000}"/>
    <cellStyle name="40% - Accent4 3 4 2 4 4" xfId="54975" xr:uid="{00000000-0005-0000-0000-0000B74E0000}"/>
    <cellStyle name="40% - Accent4 3 4 2 5" xfId="19097" xr:uid="{00000000-0005-0000-0000-0000B84E0000}"/>
    <cellStyle name="40% - Accent4 3 4 2 6" xfId="7155" xr:uid="{00000000-0005-0000-0000-0000B94E0000}"/>
    <cellStyle name="40% - Accent4 3 4 2 7" xfId="25082" xr:uid="{00000000-0005-0000-0000-0000BA4E0000}"/>
    <cellStyle name="40% - Accent4 3 4 2 8" xfId="37027" xr:uid="{00000000-0005-0000-0000-0000BB4E0000}"/>
    <cellStyle name="40% - Accent4 3 4 2 9" xfId="48992" xr:uid="{00000000-0005-0000-0000-0000BC4E0000}"/>
    <cellStyle name="40% - Accent4 3 4 3" xfId="1897" xr:uid="{00000000-0005-0000-0000-0000BD4E0000}"/>
    <cellStyle name="40% - Accent4 3 4 3 2" xfId="4867" xr:uid="{00000000-0005-0000-0000-0000BE4E0000}"/>
    <cellStyle name="40% - Accent4 3 4 3 2 2" xfId="16830" xr:uid="{00000000-0005-0000-0000-0000BF4E0000}"/>
    <cellStyle name="40% - Accent4 3 4 3 2 2 2" xfId="34757" xr:uid="{00000000-0005-0000-0000-0000C04E0000}"/>
    <cellStyle name="40% - Accent4 3 4 3 2 2 3" xfId="46702" xr:uid="{00000000-0005-0000-0000-0000C14E0000}"/>
    <cellStyle name="40% - Accent4 3 4 3 2 2 4" xfId="58667" xr:uid="{00000000-0005-0000-0000-0000C24E0000}"/>
    <cellStyle name="40% - Accent4 3 4 3 2 3" xfId="22789" xr:uid="{00000000-0005-0000-0000-0000C34E0000}"/>
    <cellStyle name="40% - Accent4 3 4 3 2 4" xfId="10847" xr:uid="{00000000-0005-0000-0000-0000C44E0000}"/>
    <cellStyle name="40% - Accent4 3 4 3 2 5" xfId="28774" xr:uid="{00000000-0005-0000-0000-0000C54E0000}"/>
    <cellStyle name="40% - Accent4 3 4 3 2 6" xfId="40719" xr:uid="{00000000-0005-0000-0000-0000C64E0000}"/>
    <cellStyle name="40% - Accent4 3 4 3 2 7" xfId="52684" xr:uid="{00000000-0005-0000-0000-0000C74E0000}"/>
    <cellStyle name="40% - Accent4 3 4 3 3" xfId="13860" xr:uid="{00000000-0005-0000-0000-0000C84E0000}"/>
    <cellStyle name="40% - Accent4 3 4 3 3 2" xfId="31787" xr:uid="{00000000-0005-0000-0000-0000C94E0000}"/>
    <cellStyle name="40% - Accent4 3 4 3 3 3" xfId="43732" xr:uid="{00000000-0005-0000-0000-0000CA4E0000}"/>
    <cellStyle name="40% - Accent4 3 4 3 3 4" xfId="55697" xr:uid="{00000000-0005-0000-0000-0000CB4E0000}"/>
    <cellStyle name="40% - Accent4 3 4 3 4" xfId="19819" xr:uid="{00000000-0005-0000-0000-0000CC4E0000}"/>
    <cellStyle name="40% - Accent4 3 4 3 5" xfId="7877" xr:uid="{00000000-0005-0000-0000-0000CD4E0000}"/>
    <cellStyle name="40% - Accent4 3 4 3 6" xfId="25804" xr:uid="{00000000-0005-0000-0000-0000CE4E0000}"/>
    <cellStyle name="40% - Accent4 3 4 3 7" xfId="37749" xr:uid="{00000000-0005-0000-0000-0000CF4E0000}"/>
    <cellStyle name="40% - Accent4 3 4 3 8" xfId="49714" xr:uid="{00000000-0005-0000-0000-0000D04E0000}"/>
    <cellStyle name="40% - Accent4 3 4 4" xfId="3423" xr:uid="{00000000-0005-0000-0000-0000D14E0000}"/>
    <cellStyle name="40% - Accent4 3 4 4 2" xfId="15386" xr:uid="{00000000-0005-0000-0000-0000D24E0000}"/>
    <cellStyle name="40% - Accent4 3 4 4 2 2" xfId="33313" xr:uid="{00000000-0005-0000-0000-0000D34E0000}"/>
    <cellStyle name="40% - Accent4 3 4 4 2 3" xfId="45258" xr:uid="{00000000-0005-0000-0000-0000D44E0000}"/>
    <cellStyle name="40% - Accent4 3 4 4 2 4" xfId="57223" xr:uid="{00000000-0005-0000-0000-0000D54E0000}"/>
    <cellStyle name="40% - Accent4 3 4 4 3" xfId="21345" xr:uid="{00000000-0005-0000-0000-0000D64E0000}"/>
    <cellStyle name="40% - Accent4 3 4 4 4" xfId="9403" xr:uid="{00000000-0005-0000-0000-0000D74E0000}"/>
    <cellStyle name="40% - Accent4 3 4 4 5" xfId="27330" xr:uid="{00000000-0005-0000-0000-0000D84E0000}"/>
    <cellStyle name="40% - Accent4 3 4 4 6" xfId="39275" xr:uid="{00000000-0005-0000-0000-0000D94E0000}"/>
    <cellStyle name="40% - Accent4 3 4 4 7" xfId="51240" xr:uid="{00000000-0005-0000-0000-0000DA4E0000}"/>
    <cellStyle name="40% - Accent4 3 4 5" xfId="12416" xr:uid="{00000000-0005-0000-0000-0000DB4E0000}"/>
    <cellStyle name="40% - Accent4 3 4 5 2" xfId="30343" xr:uid="{00000000-0005-0000-0000-0000DC4E0000}"/>
    <cellStyle name="40% - Accent4 3 4 5 3" xfId="42288" xr:uid="{00000000-0005-0000-0000-0000DD4E0000}"/>
    <cellStyle name="40% - Accent4 3 4 5 4" xfId="54253" xr:uid="{00000000-0005-0000-0000-0000DE4E0000}"/>
    <cellStyle name="40% - Accent4 3 4 6" xfId="18375" xr:uid="{00000000-0005-0000-0000-0000DF4E0000}"/>
    <cellStyle name="40% - Accent4 3 4 7" xfId="6433" xr:uid="{00000000-0005-0000-0000-0000E04E0000}"/>
    <cellStyle name="40% - Accent4 3 4 8" xfId="24360" xr:uid="{00000000-0005-0000-0000-0000E14E0000}"/>
    <cellStyle name="40% - Accent4 3 4 9" xfId="36305" xr:uid="{00000000-0005-0000-0000-0000E24E0000}"/>
    <cellStyle name="40% - Accent4 3 5" xfId="827" xr:uid="{00000000-0005-0000-0000-0000E34E0000}"/>
    <cellStyle name="40% - Accent4 3 5 2" xfId="2271" xr:uid="{00000000-0005-0000-0000-0000E44E0000}"/>
    <cellStyle name="40% - Accent4 3 5 2 2" xfId="5241" xr:uid="{00000000-0005-0000-0000-0000E54E0000}"/>
    <cellStyle name="40% - Accent4 3 5 2 2 2" xfId="17204" xr:uid="{00000000-0005-0000-0000-0000E64E0000}"/>
    <cellStyle name="40% - Accent4 3 5 2 2 2 2" xfId="35131" xr:uid="{00000000-0005-0000-0000-0000E74E0000}"/>
    <cellStyle name="40% - Accent4 3 5 2 2 2 3" xfId="47076" xr:uid="{00000000-0005-0000-0000-0000E84E0000}"/>
    <cellStyle name="40% - Accent4 3 5 2 2 2 4" xfId="59041" xr:uid="{00000000-0005-0000-0000-0000E94E0000}"/>
    <cellStyle name="40% - Accent4 3 5 2 2 3" xfId="23163" xr:uid="{00000000-0005-0000-0000-0000EA4E0000}"/>
    <cellStyle name="40% - Accent4 3 5 2 2 4" xfId="11221" xr:uid="{00000000-0005-0000-0000-0000EB4E0000}"/>
    <cellStyle name="40% - Accent4 3 5 2 2 5" xfId="29148" xr:uid="{00000000-0005-0000-0000-0000EC4E0000}"/>
    <cellStyle name="40% - Accent4 3 5 2 2 6" xfId="41093" xr:uid="{00000000-0005-0000-0000-0000ED4E0000}"/>
    <cellStyle name="40% - Accent4 3 5 2 2 7" xfId="53058" xr:uid="{00000000-0005-0000-0000-0000EE4E0000}"/>
    <cellStyle name="40% - Accent4 3 5 2 3" xfId="14234" xr:uid="{00000000-0005-0000-0000-0000EF4E0000}"/>
    <cellStyle name="40% - Accent4 3 5 2 3 2" xfId="32161" xr:uid="{00000000-0005-0000-0000-0000F04E0000}"/>
    <cellStyle name="40% - Accent4 3 5 2 3 3" xfId="44106" xr:uid="{00000000-0005-0000-0000-0000F14E0000}"/>
    <cellStyle name="40% - Accent4 3 5 2 3 4" xfId="56071" xr:uid="{00000000-0005-0000-0000-0000F24E0000}"/>
    <cellStyle name="40% - Accent4 3 5 2 4" xfId="20193" xr:uid="{00000000-0005-0000-0000-0000F34E0000}"/>
    <cellStyle name="40% - Accent4 3 5 2 5" xfId="8251" xr:uid="{00000000-0005-0000-0000-0000F44E0000}"/>
    <cellStyle name="40% - Accent4 3 5 2 6" xfId="26178" xr:uid="{00000000-0005-0000-0000-0000F54E0000}"/>
    <cellStyle name="40% - Accent4 3 5 2 7" xfId="38123" xr:uid="{00000000-0005-0000-0000-0000F64E0000}"/>
    <cellStyle name="40% - Accent4 3 5 2 8" xfId="50088" xr:uid="{00000000-0005-0000-0000-0000F74E0000}"/>
    <cellStyle name="40% - Accent4 3 5 3" xfId="3797" xr:uid="{00000000-0005-0000-0000-0000F84E0000}"/>
    <cellStyle name="40% - Accent4 3 5 3 2" xfId="15760" xr:uid="{00000000-0005-0000-0000-0000F94E0000}"/>
    <cellStyle name="40% - Accent4 3 5 3 2 2" xfId="33687" xr:uid="{00000000-0005-0000-0000-0000FA4E0000}"/>
    <cellStyle name="40% - Accent4 3 5 3 2 3" xfId="45632" xr:uid="{00000000-0005-0000-0000-0000FB4E0000}"/>
    <cellStyle name="40% - Accent4 3 5 3 2 4" xfId="57597" xr:uid="{00000000-0005-0000-0000-0000FC4E0000}"/>
    <cellStyle name="40% - Accent4 3 5 3 3" xfId="21719" xr:uid="{00000000-0005-0000-0000-0000FD4E0000}"/>
    <cellStyle name="40% - Accent4 3 5 3 4" xfId="9777" xr:uid="{00000000-0005-0000-0000-0000FE4E0000}"/>
    <cellStyle name="40% - Accent4 3 5 3 5" xfId="27704" xr:uid="{00000000-0005-0000-0000-0000FF4E0000}"/>
    <cellStyle name="40% - Accent4 3 5 3 6" xfId="39649" xr:uid="{00000000-0005-0000-0000-0000004F0000}"/>
    <cellStyle name="40% - Accent4 3 5 3 7" xfId="51614" xr:uid="{00000000-0005-0000-0000-0000014F0000}"/>
    <cellStyle name="40% - Accent4 3 5 4" xfId="12790" xr:uid="{00000000-0005-0000-0000-0000024F0000}"/>
    <cellStyle name="40% - Accent4 3 5 4 2" xfId="30717" xr:uid="{00000000-0005-0000-0000-0000034F0000}"/>
    <cellStyle name="40% - Accent4 3 5 4 3" xfId="42662" xr:uid="{00000000-0005-0000-0000-0000044F0000}"/>
    <cellStyle name="40% - Accent4 3 5 4 4" xfId="54627" xr:uid="{00000000-0005-0000-0000-0000054F0000}"/>
    <cellStyle name="40% - Accent4 3 5 5" xfId="18749" xr:uid="{00000000-0005-0000-0000-0000064F0000}"/>
    <cellStyle name="40% - Accent4 3 5 6" xfId="6807" xr:uid="{00000000-0005-0000-0000-0000074F0000}"/>
    <cellStyle name="40% - Accent4 3 5 7" xfId="24734" xr:uid="{00000000-0005-0000-0000-0000084F0000}"/>
    <cellStyle name="40% - Accent4 3 5 8" xfId="36679" xr:uid="{00000000-0005-0000-0000-0000094F0000}"/>
    <cellStyle name="40% - Accent4 3 5 9" xfId="48644" xr:uid="{00000000-0005-0000-0000-00000A4F0000}"/>
    <cellStyle name="40% - Accent4 3 6" xfId="1549" xr:uid="{00000000-0005-0000-0000-00000B4F0000}"/>
    <cellStyle name="40% - Accent4 3 6 2" xfId="4519" xr:uid="{00000000-0005-0000-0000-00000C4F0000}"/>
    <cellStyle name="40% - Accent4 3 6 2 2" xfId="16482" xr:uid="{00000000-0005-0000-0000-00000D4F0000}"/>
    <cellStyle name="40% - Accent4 3 6 2 2 2" xfId="34409" xr:uid="{00000000-0005-0000-0000-00000E4F0000}"/>
    <cellStyle name="40% - Accent4 3 6 2 2 3" xfId="46354" xr:uid="{00000000-0005-0000-0000-00000F4F0000}"/>
    <cellStyle name="40% - Accent4 3 6 2 2 4" xfId="58319" xr:uid="{00000000-0005-0000-0000-0000104F0000}"/>
    <cellStyle name="40% - Accent4 3 6 2 3" xfId="22441" xr:uid="{00000000-0005-0000-0000-0000114F0000}"/>
    <cellStyle name="40% - Accent4 3 6 2 4" xfId="10499" xr:uid="{00000000-0005-0000-0000-0000124F0000}"/>
    <cellStyle name="40% - Accent4 3 6 2 5" xfId="28426" xr:uid="{00000000-0005-0000-0000-0000134F0000}"/>
    <cellStyle name="40% - Accent4 3 6 2 6" xfId="40371" xr:uid="{00000000-0005-0000-0000-0000144F0000}"/>
    <cellStyle name="40% - Accent4 3 6 2 7" xfId="52336" xr:uid="{00000000-0005-0000-0000-0000154F0000}"/>
    <cellStyle name="40% - Accent4 3 6 3" xfId="13512" xr:uid="{00000000-0005-0000-0000-0000164F0000}"/>
    <cellStyle name="40% - Accent4 3 6 3 2" xfId="31439" xr:uid="{00000000-0005-0000-0000-0000174F0000}"/>
    <cellStyle name="40% - Accent4 3 6 3 3" xfId="43384" xr:uid="{00000000-0005-0000-0000-0000184F0000}"/>
    <cellStyle name="40% - Accent4 3 6 3 4" xfId="55349" xr:uid="{00000000-0005-0000-0000-0000194F0000}"/>
    <cellStyle name="40% - Accent4 3 6 4" xfId="19471" xr:uid="{00000000-0005-0000-0000-00001A4F0000}"/>
    <cellStyle name="40% - Accent4 3 6 5" xfId="7529" xr:uid="{00000000-0005-0000-0000-00001B4F0000}"/>
    <cellStyle name="40% - Accent4 3 6 6" xfId="25456" xr:uid="{00000000-0005-0000-0000-00001C4F0000}"/>
    <cellStyle name="40% - Accent4 3 6 7" xfId="37401" xr:uid="{00000000-0005-0000-0000-00001D4F0000}"/>
    <cellStyle name="40% - Accent4 3 6 8" xfId="49366" xr:uid="{00000000-0005-0000-0000-00001E4F0000}"/>
    <cellStyle name="40% - Accent4 3 7" xfId="3075" xr:uid="{00000000-0005-0000-0000-00001F4F0000}"/>
    <cellStyle name="40% - Accent4 3 7 2" xfId="15038" xr:uid="{00000000-0005-0000-0000-0000204F0000}"/>
    <cellStyle name="40% - Accent4 3 7 2 2" xfId="32965" xr:uid="{00000000-0005-0000-0000-0000214F0000}"/>
    <cellStyle name="40% - Accent4 3 7 2 3" xfId="44910" xr:uid="{00000000-0005-0000-0000-0000224F0000}"/>
    <cellStyle name="40% - Accent4 3 7 2 4" xfId="56875" xr:uid="{00000000-0005-0000-0000-0000234F0000}"/>
    <cellStyle name="40% - Accent4 3 7 3" xfId="20997" xr:uid="{00000000-0005-0000-0000-0000244F0000}"/>
    <cellStyle name="40% - Accent4 3 7 4" xfId="9055" xr:uid="{00000000-0005-0000-0000-0000254F0000}"/>
    <cellStyle name="40% - Accent4 3 7 5" xfId="26982" xr:uid="{00000000-0005-0000-0000-0000264F0000}"/>
    <cellStyle name="40% - Accent4 3 7 6" xfId="38927" xr:uid="{00000000-0005-0000-0000-0000274F0000}"/>
    <cellStyle name="40% - Accent4 3 7 7" xfId="50892" xr:uid="{00000000-0005-0000-0000-0000284F0000}"/>
    <cellStyle name="40% - Accent4 3 8" xfId="12068" xr:uid="{00000000-0005-0000-0000-0000294F0000}"/>
    <cellStyle name="40% - Accent4 3 8 2" xfId="29995" xr:uid="{00000000-0005-0000-0000-00002A4F0000}"/>
    <cellStyle name="40% - Accent4 3 8 3" xfId="41940" xr:uid="{00000000-0005-0000-0000-00002B4F0000}"/>
    <cellStyle name="40% - Accent4 3 8 4" xfId="53905" xr:uid="{00000000-0005-0000-0000-00002C4F0000}"/>
    <cellStyle name="40% - Accent4 3 9" xfId="18027" xr:uid="{00000000-0005-0000-0000-00002D4F0000}"/>
    <cellStyle name="40% - Accent4 4" xfId="163" xr:uid="{00000000-0005-0000-0000-00002E4F0000}"/>
    <cellStyle name="40% - Accent4 4 10" xfId="36015" xr:uid="{00000000-0005-0000-0000-00002F4F0000}"/>
    <cellStyle name="40% - Accent4 4 11" xfId="47980" xr:uid="{00000000-0005-0000-0000-0000304F0000}"/>
    <cellStyle name="40% - Accent4 4 2" xfId="511" xr:uid="{00000000-0005-0000-0000-0000314F0000}"/>
    <cellStyle name="40% - Accent4 4 2 10" xfId="48328" xr:uid="{00000000-0005-0000-0000-0000324F0000}"/>
    <cellStyle name="40% - Accent4 4 2 2" xfId="1233" xr:uid="{00000000-0005-0000-0000-0000334F0000}"/>
    <cellStyle name="40% - Accent4 4 2 2 2" xfId="2677" xr:uid="{00000000-0005-0000-0000-0000344F0000}"/>
    <cellStyle name="40% - Accent4 4 2 2 2 2" xfId="5647" xr:uid="{00000000-0005-0000-0000-0000354F0000}"/>
    <cellStyle name="40% - Accent4 4 2 2 2 2 2" xfId="17610" xr:uid="{00000000-0005-0000-0000-0000364F0000}"/>
    <cellStyle name="40% - Accent4 4 2 2 2 2 2 2" xfId="35537" xr:uid="{00000000-0005-0000-0000-0000374F0000}"/>
    <cellStyle name="40% - Accent4 4 2 2 2 2 2 3" xfId="47482" xr:uid="{00000000-0005-0000-0000-0000384F0000}"/>
    <cellStyle name="40% - Accent4 4 2 2 2 2 2 4" xfId="59447" xr:uid="{00000000-0005-0000-0000-0000394F0000}"/>
    <cellStyle name="40% - Accent4 4 2 2 2 2 3" xfId="23569" xr:uid="{00000000-0005-0000-0000-00003A4F0000}"/>
    <cellStyle name="40% - Accent4 4 2 2 2 2 4" xfId="11627" xr:uid="{00000000-0005-0000-0000-00003B4F0000}"/>
    <cellStyle name="40% - Accent4 4 2 2 2 2 5" xfId="29554" xr:uid="{00000000-0005-0000-0000-00003C4F0000}"/>
    <cellStyle name="40% - Accent4 4 2 2 2 2 6" xfId="41499" xr:uid="{00000000-0005-0000-0000-00003D4F0000}"/>
    <cellStyle name="40% - Accent4 4 2 2 2 2 7" xfId="53464" xr:uid="{00000000-0005-0000-0000-00003E4F0000}"/>
    <cellStyle name="40% - Accent4 4 2 2 2 3" xfId="14640" xr:uid="{00000000-0005-0000-0000-00003F4F0000}"/>
    <cellStyle name="40% - Accent4 4 2 2 2 3 2" xfId="32567" xr:uid="{00000000-0005-0000-0000-0000404F0000}"/>
    <cellStyle name="40% - Accent4 4 2 2 2 3 3" xfId="44512" xr:uid="{00000000-0005-0000-0000-0000414F0000}"/>
    <cellStyle name="40% - Accent4 4 2 2 2 3 4" xfId="56477" xr:uid="{00000000-0005-0000-0000-0000424F0000}"/>
    <cellStyle name="40% - Accent4 4 2 2 2 4" xfId="20599" xr:uid="{00000000-0005-0000-0000-0000434F0000}"/>
    <cellStyle name="40% - Accent4 4 2 2 2 5" xfId="8657" xr:uid="{00000000-0005-0000-0000-0000444F0000}"/>
    <cellStyle name="40% - Accent4 4 2 2 2 6" xfId="26584" xr:uid="{00000000-0005-0000-0000-0000454F0000}"/>
    <cellStyle name="40% - Accent4 4 2 2 2 7" xfId="38529" xr:uid="{00000000-0005-0000-0000-0000464F0000}"/>
    <cellStyle name="40% - Accent4 4 2 2 2 8" xfId="50494" xr:uid="{00000000-0005-0000-0000-0000474F0000}"/>
    <cellStyle name="40% - Accent4 4 2 2 3" xfId="4203" xr:uid="{00000000-0005-0000-0000-0000484F0000}"/>
    <cellStyle name="40% - Accent4 4 2 2 3 2" xfId="16166" xr:uid="{00000000-0005-0000-0000-0000494F0000}"/>
    <cellStyle name="40% - Accent4 4 2 2 3 2 2" xfId="34093" xr:uid="{00000000-0005-0000-0000-00004A4F0000}"/>
    <cellStyle name="40% - Accent4 4 2 2 3 2 3" xfId="46038" xr:uid="{00000000-0005-0000-0000-00004B4F0000}"/>
    <cellStyle name="40% - Accent4 4 2 2 3 2 4" xfId="58003" xr:uid="{00000000-0005-0000-0000-00004C4F0000}"/>
    <cellStyle name="40% - Accent4 4 2 2 3 3" xfId="22125" xr:uid="{00000000-0005-0000-0000-00004D4F0000}"/>
    <cellStyle name="40% - Accent4 4 2 2 3 4" xfId="10183" xr:uid="{00000000-0005-0000-0000-00004E4F0000}"/>
    <cellStyle name="40% - Accent4 4 2 2 3 5" xfId="28110" xr:uid="{00000000-0005-0000-0000-00004F4F0000}"/>
    <cellStyle name="40% - Accent4 4 2 2 3 6" xfId="40055" xr:uid="{00000000-0005-0000-0000-0000504F0000}"/>
    <cellStyle name="40% - Accent4 4 2 2 3 7" xfId="52020" xr:uid="{00000000-0005-0000-0000-0000514F0000}"/>
    <cellStyle name="40% - Accent4 4 2 2 4" xfId="13196" xr:uid="{00000000-0005-0000-0000-0000524F0000}"/>
    <cellStyle name="40% - Accent4 4 2 2 4 2" xfId="31123" xr:uid="{00000000-0005-0000-0000-0000534F0000}"/>
    <cellStyle name="40% - Accent4 4 2 2 4 3" xfId="43068" xr:uid="{00000000-0005-0000-0000-0000544F0000}"/>
    <cellStyle name="40% - Accent4 4 2 2 4 4" xfId="55033" xr:uid="{00000000-0005-0000-0000-0000554F0000}"/>
    <cellStyle name="40% - Accent4 4 2 2 5" xfId="19155" xr:uid="{00000000-0005-0000-0000-0000564F0000}"/>
    <cellStyle name="40% - Accent4 4 2 2 6" xfId="7213" xr:uid="{00000000-0005-0000-0000-0000574F0000}"/>
    <cellStyle name="40% - Accent4 4 2 2 7" xfId="25140" xr:uid="{00000000-0005-0000-0000-0000584F0000}"/>
    <cellStyle name="40% - Accent4 4 2 2 8" xfId="37085" xr:uid="{00000000-0005-0000-0000-0000594F0000}"/>
    <cellStyle name="40% - Accent4 4 2 2 9" xfId="49050" xr:uid="{00000000-0005-0000-0000-00005A4F0000}"/>
    <cellStyle name="40% - Accent4 4 2 3" xfId="1955" xr:uid="{00000000-0005-0000-0000-00005B4F0000}"/>
    <cellStyle name="40% - Accent4 4 2 3 2" xfId="4925" xr:uid="{00000000-0005-0000-0000-00005C4F0000}"/>
    <cellStyle name="40% - Accent4 4 2 3 2 2" xfId="16888" xr:uid="{00000000-0005-0000-0000-00005D4F0000}"/>
    <cellStyle name="40% - Accent4 4 2 3 2 2 2" xfId="34815" xr:uid="{00000000-0005-0000-0000-00005E4F0000}"/>
    <cellStyle name="40% - Accent4 4 2 3 2 2 3" xfId="46760" xr:uid="{00000000-0005-0000-0000-00005F4F0000}"/>
    <cellStyle name="40% - Accent4 4 2 3 2 2 4" xfId="58725" xr:uid="{00000000-0005-0000-0000-0000604F0000}"/>
    <cellStyle name="40% - Accent4 4 2 3 2 3" xfId="22847" xr:uid="{00000000-0005-0000-0000-0000614F0000}"/>
    <cellStyle name="40% - Accent4 4 2 3 2 4" xfId="10905" xr:uid="{00000000-0005-0000-0000-0000624F0000}"/>
    <cellStyle name="40% - Accent4 4 2 3 2 5" xfId="28832" xr:uid="{00000000-0005-0000-0000-0000634F0000}"/>
    <cellStyle name="40% - Accent4 4 2 3 2 6" xfId="40777" xr:uid="{00000000-0005-0000-0000-0000644F0000}"/>
    <cellStyle name="40% - Accent4 4 2 3 2 7" xfId="52742" xr:uid="{00000000-0005-0000-0000-0000654F0000}"/>
    <cellStyle name="40% - Accent4 4 2 3 3" xfId="13918" xr:uid="{00000000-0005-0000-0000-0000664F0000}"/>
    <cellStyle name="40% - Accent4 4 2 3 3 2" xfId="31845" xr:uid="{00000000-0005-0000-0000-0000674F0000}"/>
    <cellStyle name="40% - Accent4 4 2 3 3 3" xfId="43790" xr:uid="{00000000-0005-0000-0000-0000684F0000}"/>
    <cellStyle name="40% - Accent4 4 2 3 3 4" xfId="55755" xr:uid="{00000000-0005-0000-0000-0000694F0000}"/>
    <cellStyle name="40% - Accent4 4 2 3 4" xfId="19877" xr:uid="{00000000-0005-0000-0000-00006A4F0000}"/>
    <cellStyle name="40% - Accent4 4 2 3 5" xfId="7935" xr:uid="{00000000-0005-0000-0000-00006B4F0000}"/>
    <cellStyle name="40% - Accent4 4 2 3 6" xfId="25862" xr:uid="{00000000-0005-0000-0000-00006C4F0000}"/>
    <cellStyle name="40% - Accent4 4 2 3 7" xfId="37807" xr:uid="{00000000-0005-0000-0000-00006D4F0000}"/>
    <cellStyle name="40% - Accent4 4 2 3 8" xfId="49772" xr:uid="{00000000-0005-0000-0000-00006E4F0000}"/>
    <cellStyle name="40% - Accent4 4 2 4" xfId="3481" xr:uid="{00000000-0005-0000-0000-00006F4F0000}"/>
    <cellStyle name="40% - Accent4 4 2 4 2" xfId="15444" xr:uid="{00000000-0005-0000-0000-0000704F0000}"/>
    <cellStyle name="40% - Accent4 4 2 4 2 2" xfId="33371" xr:uid="{00000000-0005-0000-0000-0000714F0000}"/>
    <cellStyle name="40% - Accent4 4 2 4 2 3" xfId="45316" xr:uid="{00000000-0005-0000-0000-0000724F0000}"/>
    <cellStyle name="40% - Accent4 4 2 4 2 4" xfId="57281" xr:uid="{00000000-0005-0000-0000-0000734F0000}"/>
    <cellStyle name="40% - Accent4 4 2 4 3" xfId="21403" xr:uid="{00000000-0005-0000-0000-0000744F0000}"/>
    <cellStyle name="40% - Accent4 4 2 4 4" xfId="9461" xr:uid="{00000000-0005-0000-0000-0000754F0000}"/>
    <cellStyle name="40% - Accent4 4 2 4 5" xfId="27388" xr:uid="{00000000-0005-0000-0000-0000764F0000}"/>
    <cellStyle name="40% - Accent4 4 2 4 6" xfId="39333" xr:uid="{00000000-0005-0000-0000-0000774F0000}"/>
    <cellStyle name="40% - Accent4 4 2 4 7" xfId="51298" xr:uid="{00000000-0005-0000-0000-0000784F0000}"/>
    <cellStyle name="40% - Accent4 4 2 5" xfId="12474" xr:uid="{00000000-0005-0000-0000-0000794F0000}"/>
    <cellStyle name="40% - Accent4 4 2 5 2" xfId="30401" xr:uid="{00000000-0005-0000-0000-00007A4F0000}"/>
    <cellStyle name="40% - Accent4 4 2 5 3" xfId="42346" xr:uid="{00000000-0005-0000-0000-00007B4F0000}"/>
    <cellStyle name="40% - Accent4 4 2 5 4" xfId="54311" xr:uid="{00000000-0005-0000-0000-00007C4F0000}"/>
    <cellStyle name="40% - Accent4 4 2 6" xfId="18433" xr:uid="{00000000-0005-0000-0000-00007D4F0000}"/>
    <cellStyle name="40% - Accent4 4 2 7" xfId="6491" xr:uid="{00000000-0005-0000-0000-00007E4F0000}"/>
    <cellStyle name="40% - Accent4 4 2 8" xfId="24418" xr:uid="{00000000-0005-0000-0000-00007F4F0000}"/>
    <cellStyle name="40% - Accent4 4 2 9" xfId="36363" xr:uid="{00000000-0005-0000-0000-0000804F0000}"/>
    <cellStyle name="40% - Accent4 4 3" xfId="885" xr:uid="{00000000-0005-0000-0000-0000814F0000}"/>
    <cellStyle name="40% - Accent4 4 3 2" xfId="2329" xr:uid="{00000000-0005-0000-0000-0000824F0000}"/>
    <cellStyle name="40% - Accent4 4 3 2 2" xfId="5299" xr:uid="{00000000-0005-0000-0000-0000834F0000}"/>
    <cellStyle name="40% - Accent4 4 3 2 2 2" xfId="17262" xr:uid="{00000000-0005-0000-0000-0000844F0000}"/>
    <cellStyle name="40% - Accent4 4 3 2 2 2 2" xfId="35189" xr:uid="{00000000-0005-0000-0000-0000854F0000}"/>
    <cellStyle name="40% - Accent4 4 3 2 2 2 3" xfId="47134" xr:uid="{00000000-0005-0000-0000-0000864F0000}"/>
    <cellStyle name="40% - Accent4 4 3 2 2 2 4" xfId="59099" xr:uid="{00000000-0005-0000-0000-0000874F0000}"/>
    <cellStyle name="40% - Accent4 4 3 2 2 3" xfId="23221" xr:uid="{00000000-0005-0000-0000-0000884F0000}"/>
    <cellStyle name="40% - Accent4 4 3 2 2 4" xfId="11279" xr:uid="{00000000-0005-0000-0000-0000894F0000}"/>
    <cellStyle name="40% - Accent4 4 3 2 2 5" xfId="29206" xr:uid="{00000000-0005-0000-0000-00008A4F0000}"/>
    <cellStyle name="40% - Accent4 4 3 2 2 6" xfId="41151" xr:uid="{00000000-0005-0000-0000-00008B4F0000}"/>
    <cellStyle name="40% - Accent4 4 3 2 2 7" xfId="53116" xr:uid="{00000000-0005-0000-0000-00008C4F0000}"/>
    <cellStyle name="40% - Accent4 4 3 2 3" xfId="14292" xr:uid="{00000000-0005-0000-0000-00008D4F0000}"/>
    <cellStyle name="40% - Accent4 4 3 2 3 2" xfId="32219" xr:uid="{00000000-0005-0000-0000-00008E4F0000}"/>
    <cellStyle name="40% - Accent4 4 3 2 3 3" xfId="44164" xr:uid="{00000000-0005-0000-0000-00008F4F0000}"/>
    <cellStyle name="40% - Accent4 4 3 2 3 4" xfId="56129" xr:uid="{00000000-0005-0000-0000-0000904F0000}"/>
    <cellStyle name="40% - Accent4 4 3 2 4" xfId="20251" xr:uid="{00000000-0005-0000-0000-0000914F0000}"/>
    <cellStyle name="40% - Accent4 4 3 2 5" xfId="8309" xr:uid="{00000000-0005-0000-0000-0000924F0000}"/>
    <cellStyle name="40% - Accent4 4 3 2 6" xfId="26236" xr:uid="{00000000-0005-0000-0000-0000934F0000}"/>
    <cellStyle name="40% - Accent4 4 3 2 7" xfId="38181" xr:uid="{00000000-0005-0000-0000-0000944F0000}"/>
    <cellStyle name="40% - Accent4 4 3 2 8" xfId="50146" xr:uid="{00000000-0005-0000-0000-0000954F0000}"/>
    <cellStyle name="40% - Accent4 4 3 3" xfId="3855" xr:uid="{00000000-0005-0000-0000-0000964F0000}"/>
    <cellStyle name="40% - Accent4 4 3 3 2" xfId="15818" xr:uid="{00000000-0005-0000-0000-0000974F0000}"/>
    <cellStyle name="40% - Accent4 4 3 3 2 2" xfId="33745" xr:uid="{00000000-0005-0000-0000-0000984F0000}"/>
    <cellStyle name="40% - Accent4 4 3 3 2 3" xfId="45690" xr:uid="{00000000-0005-0000-0000-0000994F0000}"/>
    <cellStyle name="40% - Accent4 4 3 3 2 4" xfId="57655" xr:uid="{00000000-0005-0000-0000-00009A4F0000}"/>
    <cellStyle name="40% - Accent4 4 3 3 3" xfId="21777" xr:uid="{00000000-0005-0000-0000-00009B4F0000}"/>
    <cellStyle name="40% - Accent4 4 3 3 4" xfId="9835" xr:uid="{00000000-0005-0000-0000-00009C4F0000}"/>
    <cellStyle name="40% - Accent4 4 3 3 5" xfId="27762" xr:uid="{00000000-0005-0000-0000-00009D4F0000}"/>
    <cellStyle name="40% - Accent4 4 3 3 6" xfId="39707" xr:uid="{00000000-0005-0000-0000-00009E4F0000}"/>
    <cellStyle name="40% - Accent4 4 3 3 7" xfId="51672" xr:uid="{00000000-0005-0000-0000-00009F4F0000}"/>
    <cellStyle name="40% - Accent4 4 3 4" xfId="12848" xr:uid="{00000000-0005-0000-0000-0000A04F0000}"/>
    <cellStyle name="40% - Accent4 4 3 4 2" xfId="30775" xr:uid="{00000000-0005-0000-0000-0000A14F0000}"/>
    <cellStyle name="40% - Accent4 4 3 4 3" xfId="42720" xr:uid="{00000000-0005-0000-0000-0000A24F0000}"/>
    <cellStyle name="40% - Accent4 4 3 4 4" xfId="54685" xr:uid="{00000000-0005-0000-0000-0000A34F0000}"/>
    <cellStyle name="40% - Accent4 4 3 5" xfId="18807" xr:uid="{00000000-0005-0000-0000-0000A44F0000}"/>
    <cellStyle name="40% - Accent4 4 3 6" xfId="6865" xr:uid="{00000000-0005-0000-0000-0000A54F0000}"/>
    <cellStyle name="40% - Accent4 4 3 7" xfId="24792" xr:uid="{00000000-0005-0000-0000-0000A64F0000}"/>
    <cellStyle name="40% - Accent4 4 3 8" xfId="36737" xr:uid="{00000000-0005-0000-0000-0000A74F0000}"/>
    <cellStyle name="40% - Accent4 4 3 9" xfId="48702" xr:uid="{00000000-0005-0000-0000-0000A84F0000}"/>
    <cellStyle name="40% - Accent4 4 4" xfId="1607" xr:uid="{00000000-0005-0000-0000-0000A94F0000}"/>
    <cellStyle name="40% - Accent4 4 4 2" xfId="4577" xr:uid="{00000000-0005-0000-0000-0000AA4F0000}"/>
    <cellStyle name="40% - Accent4 4 4 2 2" xfId="16540" xr:uid="{00000000-0005-0000-0000-0000AB4F0000}"/>
    <cellStyle name="40% - Accent4 4 4 2 2 2" xfId="34467" xr:uid="{00000000-0005-0000-0000-0000AC4F0000}"/>
    <cellStyle name="40% - Accent4 4 4 2 2 3" xfId="46412" xr:uid="{00000000-0005-0000-0000-0000AD4F0000}"/>
    <cellStyle name="40% - Accent4 4 4 2 2 4" xfId="58377" xr:uid="{00000000-0005-0000-0000-0000AE4F0000}"/>
    <cellStyle name="40% - Accent4 4 4 2 3" xfId="22499" xr:uid="{00000000-0005-0000-0000-0000AF4F0000}"/>
    <cellStyle name="40% - Accent4 4 4 2 4" xfId="10557" xr:uid="{00000000-0005-0000-0000-0000B04F0000}"/>
    <cellStyle name="40% - Accent4 4 4 2 5" xfId="28484" xr:uid="{00000000-0005-0000-0000-0000B14F0000}"/>
    <cellStyle name="40% - Accent4 4 4 2 6" xfId="40429" xr:uid="{00000000-0005-0000-0000-0000B24F0000}"/>
    <cellStyle name="40% - Accent4 4 4 2 7" xfId="52394" xr:uid="{00000000-0005-0000-0000-0000B34F0000}"/>
    <cellStyle name="40% - Accent4 4 4 3" xfId="13570" xr:uid="{00000000-0005-0000-0000-0000B44F0000}"/>
    <cellStyle name="40% - Accent4 4 4 3 2" xfId="31497" xr:uid="{00000000-0005-0000-0000-0000B54F0000}"/>
    <cellStyle name="40% - Accent4 4 4 3 3" xfId="43442" xr:uid="{00000000-0005-0000-0000-0000B64F0000}"/>
    <cellStyle name="40% - Accent4 4 4 3 4" xfId="55407" xr:uid="{00000000-0005-0000-0000-0000B74F0000}"/>
    <cellStyle name="40% - Accent4 4 4 4" xfId="19529" xr:uid="{00000000-0005-0000-0000-0000B84F0000}"/>
    <cellStyle name="40% - Accent4 4 4 5" xfId="7587" xr:uid="{00000000-0005-0000-0000-0000B94F0000}"/>
    <cellStyle name="40% - Accent4 4 4 6" xfId="25514" xr:uid="{00000000-0005-0000-0000-0000BA4F0000}"/>
    <cellStyle name="40% - Accent4 4 4 7" xfId="37459" xr:uid="{00000000-0005-0000-0000-0000BB4F0000}"/>
    <cellStyle name="40% - Accent4 4 4 8" xfId="49424" xr:uid="{00000000-0005-0000-0000-0000BC4F0000}"/>
    <cellStyle name="40% - Accent4 4 5" xfId="3133" xr:uid="{00000000-0005-0000-0000-0000BD4F0000}"/>
    <cellStyle name="40% - Accent4 4 5 2" xfId="15096" xr:uid="{00000000-0005-0000-0000-0000BE4F0000}"/>
    <cellStyle name="40% - Accent4 4 5 2 2" xfId="33023" xr:uid="{00000000-0005-0000-0000-0000BF4F0000}"/>
    <cellStyle name="40% - Accent4 4 5 2 3" xfId="44968" xr:uid="{00000000-0005-0000-0000-0000C04F0000}"/>
    <cellStyle name="40% - Accent4 4 5 2 4" xfId="56933" xr:uid="{00000000-0005-0000-0000-0000C14F0000}"/>
    <cellStyle name="40% - Accent4 4 5 3" xfId="21055" xr:uid="{00000000-0005-0000-0000-0000C24F0000}"/>
    <cellStyle name="40% - Accent4 4 5 4" xfId="9113" xr:uid="{00000000-0005-0000-0000-0000C34F0000}"/>
    <cellStyle name="40% - Accent4 4 5 5" xfId="27040" xr:uid="{00000000-0005-0000-0000-0000C44F0000}"/>
    <cellStyle name="40% - Accent4 4 5 6" xfId="38985" xr:uid="{00000000-0005-0000-0000-0000C54F0000}"/>
    <cellStyle name="40% - Accent4 4 5 7" xfId="50950" xr:uid="{00000000-0005-0000-0000-0000C64F0000}"/>
    <cellStyle name="40% - Accent4 4 6" xfId="12126" xr:uid="{00000000-0005-0000-0000-0000C74F0000}"/>
    <cellStyle name="40% - Accent4 4 6 2" xfId="30053" xr:uid="{00000000-0005-0000-0000-0000C84F0000}"/>
    <cellStyle name="40% - Accent4 4 6 3" xfId="41998" xr:uid="{00000000-0005-0000-0000-0000C94F0000}"/>
    <cellStyle name="40% - Accent4 4 6 4" xfId="53963" xr:uid="{00000000-0005-0000-0000-0000CA4F0000}"/>
    <cellStyle name="40% - Accent4 4 7" xfId="18085" xr:uid="{00000000-0005-0000-0000-0000CB4F0000}"/>
    <cellStyle name="40% - Accent4 4 8" xfId="6143" xr:uid="{00000000-0005-0000-0000-0000CC4F0000}"/>
    <cellStyle name="40% - Accent4 4 9" xfId="24070" xr:uid="{00000000-0005-0000-0000-0000CD4F0000}"/>
    <cellStyle name="40% - Accent4 5" xfId="279" xr:uid="{00000000-0005-0000-0000-0000CE4F0000}"/>
    <cellStyle name="40% - Accent4 5 10" xfId="36131" xr:uid="{00000000-0005-0000-0000-0000CF4F0000}"/>
    <cellStyle name="40% - Accent4 5 11" xfId="48096" xr:uid="{00000000-0005-0000-0000-0000D04F0000}"/>
    <cellStyle name="40% - Accent4 5 2" xfId="627" xr:uid="{00000000-0005-0000-0000-0000D14F0000}"/>
    <cellStyle name="40% - Accent4 5 2 10" xfId="48444" xr:uid="{00000000-0005-0000-0000-0000D24F0000}"/>
    <cellStyle name="40% - Accent4 5 2 2" xfId="1349" xr:uid="{00000000-0005-0000-0000-0000D34F0000}"/>
    <cellStyle name="40% - Accent4 5 2 2 2" xfId="2793" xr:uid="{00000000-0005-0000-0000-0000D44F0000}"/>
    <cellStyle name="40% - Accent4 5 2 2 2 2" xfId="5763" xr:uid="{00000000-0005-0000-0000-0000D54F0000}"/>
    <cellStyle name="40% - Accent4 5 2 2 2 2 2" xfId="17726" xr:uid="{00000000-0005-0000-0000-0000D64F0000}"/>
    <cellStyle name="40% - Accent4 5 2 2 2 2 2 2" xfId="35653" xr:uid="{00000000-0005-0000-0000-0000D74F0000}"/>
    <cellStyle name="40% - Accent4 5 2 2 2 2 2 3" xfId="47598" xr:uid="{00000000-0005-0000-0000-0000D84F0000}"/>
    <cellStyle name="40% - Accent4 5 2 2 2 2 2 4" xfId="59563" xr:uid="{00000000-0005-0000-0000-0000D94F0000}"/>
    <cellStyle name="40% - Accent4 5 2 2 2 2 3" xfId="23685" xr:uid="{00000000-0005-0000-0000-0000DA4F0000}"/>
    <cellStyle name="40% - Accent4 5 2 2 2 2 4" xfId="11743" xr:uid="{00000000-0005-0000-0000-0000DB4F0000}"/>
    <cellStyle name="40% - Accent4 5 2 2 2 2 5" xfId="29670" xr:uid="{00000000-0005-0000-0000-0000DC4F0000}"/>
    <cellStyle name="40% - Accent4 5 2 2 2 2 6" xfId="41615" xr:uid="{00000000-0005-0000-0000-0000DD4F0000}"/>
    <cellStyle name="40% - Accent4 5 2 2 2 2 7" xfId="53580" xr:uid="{00000000-0005-0000-0000-0000DE4F0000}"/>
    <cellStyle name="40% - Accent4 5 2 2 2 3" xfId="14756" xr:uid="{00000000-0005-0000-0000-0000DF4F0000}"/>
    <cellStyle name="40% - Accent4 5 2 2 2 3 2" xfId="32683" xr:uid="{00000000-0005-0000-0000-0000E04F0000}"/>
    <cellStyle name="40% - Accent4 5 2 2 2 3 3" xfId="44628" xr:uid="{00000000-0005-0000-0000-0000E14F0000}"/>
    <cellStyle name="40% - Accent4 5 2 2 2 3 4" xfId="56593" xr:uid="{00000000-0005-0000-0000-0000E24F0000}"/>
    <cellStyle name="40% - Accent4 5 2 2 2 4" xfId="20715" xr:uid="{00000000-0005-0000-0000-0000E34F0000}"/>
    <cellStyle name="40% - Accent4 5 2 2 2 5" xfId="8773" xr:uid="{00000000-0005-0000-0000-0000E44F0000}"/>
    <cellStyle name="40% - Accent4 5 2 2 2 6" xfId="26700" xr:uid="{00000000-0005-0000-0000-0000E54F0000}"/>
    <cellStyle name="40% - Accent4 5 2 2 2 7" xfId="38645" xr:uid="{00000000-0005-0000-0000-0000E64F0000}"/>
    <cellStyle name="40% - Accent4 5 2 2 2 8" xfId="50610" xr:uid="{00000000-0005-0000-0000-0000E74F0000}"/>
    <cellStyle name="40% - Accent4 5 2 2 3" xfId="4319" xr:uid="{00000000-0005-0000-0000-0000E84F0000}"/>
    <cellStyle name="40% - Accent4 5 2 2 3 2" xfId="16282" xr:uid="{00000000-0005-0000-0000-0000E94F0000}"/>
    <cellStyle name="40% - Accent4 5 2 2 3 2 2" xfId="34209" xr:uid="{00000000-0005-0000-0000-0000EA4F0000}"/>
    <cellStyle name="40% - Accent4 5 2 2 3 2 3" xfId="46154" xr:uid="{00000000-0005-0000-0000-0000EB4F0000}"/>
    <cellStyle name="40% - Accent4 5 2 2 3 2 4" xfId="58119" xr:uid="{00000000-0005-0000-0000-0000EC4F0000}"/>
    <cellStyle name="40% - Accent4 5 2 2 3 3" xfId="22241" xr:uid="{00000000-0005-0000-0000-0000ED4F0000}"/>
    <cellStyle name="40% - Accent4 5 2 2 3 4" xfId="10299" xr:uid="{00000000-0005-0000-0000-0000EE4F0000}"/>
    <cellStyle name="40% - Accent4 5 2 2 3 5" xfId="28226" xr:uid="{00000000-0005-0000-0000-0000EF4F0000}"/>
    <cellStyle name="40% - Accent4 5 2 2 3 6" xfId="40171" xr:uid="{00000000-0005-0000-0000-0000F04F0000}"/>
    <cellStyle name="40% - Accent4 5 2 2 3 7" xfId="52136" xr:uid="{00000000-0005-0000-0000-0000F14F0000}"/>
    <cellStyle name="40% - Accent4 5 2 2 4" xfId="13312" xr:uid="{00000000-0005-0000-0000-0000F24F0000}"/>
    <cellStyle name="40% - Accent4 5 2 2 4 2" xfId="31239" xr:uid="{00000000-0005-0000-0000-0000F34F0000}"/>
    <cellStyle name="40% - Accent4 5 2 2 4 3" xfId="43184" xr:uid="{00000000-0005-0000-0000-0000F44F0000}"/>
    <cellStyle name="40% - Accent4 5 2 2 4 4" xfId="55149" xr:uid="{00000000-0005-0000-0000-0000F54F0000}"/>
    <cellStyle name="40% - Accent4 5 2 2 5" xfId="19271" xr:uid="{00000000-0005-0000-0000-0000F64F0000}"/>
    <cellStyle name="40% - Accent4 5 2 2 6" xfId="7329" xr:uid="{00000000-0005-0000-0000-0000F74F0000}"/>
    <cellStyle name="40% - Accent4 5 2 2 7" xfId="25256" xr:uid="{00000000-0005-0000-0000-0000F84F0000}"/>
    <cellStyle name="40% - Accent4 5 2 2 8" xfId="37201" xr:uid="{00000000-0005-0000-0000-0000F94F0000}"/>
    <cellStyle name="40% - Accent4 5 2 2 9" xfId="49166" xr:uid="{00000000-0005-0000-0000-0000FA4F0000}"/>
    <cellStyle name="40% - Accent4 5 2 3" xfId="2071" xr:uid="{00000000-0005-0000-0000-0000FB4F0000}"/>
    <cellStyle name="40% - Accent4 5 2 3 2" xfId="5041" xr:uid="{00000000-0005-0000-0000-0000FC4F0000}"/>
    <cellStyle name="40% - Accent4 5 2 3 2 2" xfId="17004" xr:uid="{00000000-0005-0000-0000-0000FD4F0000}"/>
    <cellStyle name="40% - Accent4 5 2 3 2 2 2" xfId="34931" xr:uid="{00000000-0005-0000-0000-0000FE4F0000}"/>
    <cellStyle name="40% - Accent4 5 2 3 2 2 3" xfId="46876" xr:uid="{00000000-0005-0000-0000-0000FF4F0000}"/>
    <cellStyle name="40% - Accent4 5 2 3 2 2 4" xfId="58841" xr:uid="{00000000-0005-0000-0000-000000500000}"/>
    <cellStyle name="40% - Accent4 5 2 3 2 3" xfId="22963" xr:uid="{00000000-0005-0000-0000-000001500000}"/>
    <cellStyle name="40% - Accent4 5 2 3 2 4" xfId="11021" xr:uid="{00000000-0005-0000-0000-000002500000}"/>
    <cellStyle name="40% - Accent4 5 2 3 2 5" xfId="28948" xr:uid="{00000000-0005-0000-0000-000003500000}"/>
    <cellStyle name="40% - Accent4 5 2 3 2 6" xfId="40893" xr:uid="{00000000-0005-0000-0000-000004500000}"/>
    <cellStyle name="40% - Accent4 5 2 3 2 7" xfId="52858" xr:uid="{00000000-0005-0000-0000-000005500000}"/>
    <cellStyle name="40% - Accent4 5 2 3 3" xfId="14034" xr:uid="{00000000-0005-0000-0000-000006500000}"/>
    <cellStyle name="40% - Accent4 5 2 3 3 2" xfId="31961" xr:uid="{00000000-0005-0000-0000-000007500000}"/>
    <cellStyle name="40% - Accent4 5 2 3 3 3" xfId="43906" xr:uid="{00000000-0005-0000-0000-000008500000}"/>
    <cellStyle name="40% - Accent4 5 2 3 3 4" xfId="55871" xr:uid="{00000000-0005-0000-0000-000009500000}"/>
    <cellStyle name="40% - Accent4 5 2 3 4" xfId="19993" xr:uid="{00000000-0005-0000-0000-00000A500000}"/>
    <cellStyle name="40% - Accent4 5 2 3 5" xfId="8051" xr:uid="{00000000-0005-0000-0000-00000B500000}"/>
    <cellStyle name="40% - Accent4 5 2 3 6" xfId="25978" xr:uid="{00000000-0005-0000-0000-00000C500000}"/>
    <cellStyle name="40% - Accent4 5 2 3 7" xfId="37923" xr:uid="{00000000-0005-0000-0000-00000D500000}"/>
    <cellStyle name="40% - Accent4 5 2 3 8" xfId="49888" xr:uid="{00000000-0005-0000-0000-00000E500000}"/>
    <cellStyle name="40% - Accent4 5 2 4" xfId="3597" xr:uid="{00000000-0005-0000-0000-00000F500000}"/>
    <cellStyle name="40% - Accent4 5 2 4 2" xfId="15560" xr:uid="{00000000-0005-0000-0000-000010500000}"/>
    <cellStyle name="40% - Accent4 5 2 4 2 2" xfId="33487" xr:uid="{00000000-0005-0000-0000-000011500000}"/>
    <cellStyle name="40% - Accent4 5 2 4 2 3" xfId="45432" xr:uid="{00000000-0005-0000-0000-000012500000}"/>
    <cellStyle name="40% - Accent4 5 2 4 2 4" xfId="57397" xr:uid="{00000000-0005-0000-0000-000013500000}"/>
    <cellStyle name="40% - Accent4 5 2 4 3" xfId="21519" xr:uid="{00000000-0005-0000-0000-000014500000}"/>
    <cellStyle name="40% - Accent4 5 2 4 4" xfId="9577" xr:uid="{00000000-0005-0000-0000-000015500000}"/>
    <cellStyle name="40% - Accent4 5 2 4 5" xfId="27504" xr:uid="{00000000-0005-0000-0000-000016500000}"/>
    <cellStyle name="40% - Accent4 5 2 4 6" xfId="39449" xr:uid="{00000000-0005-0000-0000-000017500000}"/>
    <cellStyle name="40% - Accent4 5 2 4 7" xfId="51414" xr:uid="{00000000-0005-0000-0000-000018500000}"/>
    <cellStyle name="40% - Accent4 5 2 5" xfId="12590" xr:uid="{00000000-0005-0000-0000-000019500000}"/>
    <cellStyle name="40% - Accent4 5 2 5 2" xfId="30517" xr:uid="{00000000-0005-0000-0000-00001A500000}"/>
    <cellStyle name="40% - Accent4 5 2 5 3" xfId="42462" xr:uid="{00000000-0005-0000-0000-00001B500000}"/>
    <cellStyle name="40% - Accent4 5 2 5 4" xfId="54427" xr:uid="{00000000-0005-0000-0000-00001C500000}"/>
    <cellStyle name="40% - Accent4 5 2 6" xfId="18549" xr:uid="{00000000-0005-0000-0000-00001D500000}"/>
    <cellStyle name="40% - Accent4 5 2 7" xfId="6607" xr:uid="{00000000-0005-0000-0000-00001E500000}"/>
    <cellStyle name="40% - Accent4 5 2 8" xfId="24534" xr:uid="{00000000-0005-0000-0000-00001F500000}"/>
    <cellStyle name="40% - Accent4 5 2 9" xfId="36479" xr:uid="{00000000-0005-0000-0000-000020500000}"/>
    <cellStyle name="40% - Accent4 5 3" xfId="1001" xr:uid="{00000000-0005-0000-0000-000021500000}"/>
    <cellStyle name="40% - Accent4 5 3 2" xfId="2445" xr:uid="{00000000-0005-0000-0000-000022500000}"/>
    <cellStyle name="40% - Accent4 5 3 2 2" xfId="5415" xr:uid="{00000000-0005-0000-0000-000023500000}"/>
    <cellStyle name="40% - Accent4 5 3 2 2 2" xfId="17378" xr:uid="{00000000-0005-0000-0000-000024500000}"/>
    <cellStyle name="40% - Accent4 5 3 2 2 2 2" xfId="35305" xr:uid="{00000000-0005-0000-0000-000025500000}"/>
    <cellStyle name="40% - Accent4 5 3 2 2 2 3" xfId="47250" xr:uid="{00000000-0005-0000-0000-000026500000}"/>
    <cellStyle name="40% - Accent4 5 3 2 2 2 4" xfId="59215" xr:uid="{00000000-0005-0000-0000-000027500000}"/>
    <cellStyle name="40% - Accent4 5 3 2 2 3" xfId="23337" xr:uid="{00000000-0005-0000-0000-000028500000}"/>
    <cellStyle name="40% - Accent4 5 3 2 2 4" xfId="11395" xr:uid="{00000000-0005-0000-0000-000029500000}"/>
    <cellStyle name="40% - Accent4 5 3 2 2 5" xfId="29322" xr:uid="{00000000-0005-0000-0000-00002A500000}"/>
    <cellStyle name="40% - Accent4 5 3 2 2 6" xfId="41267" xr:uid="{00000000-0005-0000-0000-00002B500000}"/>
    <cellStyle name="40% - Accent4 5 3 2 2 7" xfId="53232" xr:uid="{00000000-0005-0000-0000-00002C500000}"/>
    <cellStyle name="40% - Accent4 5 3 2 3" xfId="14408" xr:uid="{00000000-0005-0000-0000-00002D500000}"/>
    <cellStyle name="40% - Accent4 5 3 2 3 2" xfId="32335" xr:uid="{00000000-0005-0000-0000-00002E500000}"/>
    <cellStyle name="40% - Accent4 5 3 2 3 3" xfId="44280" xr:uid="{00000000-0005-0000-0000-00002F500000}"/>
    <cellStyle name="40% - Accent4 5 3 2 3 4" xfId="56245" xr:uid="{00000000-0005-0000-0000-000030500000}"/>
    <cellStyle name="40% - Accent4 5 3 2 4" xfId="20367" xr:uid="{00000000-0005-0000-0000-000031500000}"/>
    <cellStyle name="40% - Accent4 5 3 2 5" xfId="8425" xr:uid="{00000000-0005-0000-0000-000032500000}"/>
    <cellStyle name="40% - Accent4 5 3 2 6" xfId="26352" xr:uid="{00000000-0005-0000-0000-000033500000}"/>
    <cellStyle name="40% - Accent4 5 3 2 7" xfId="38297" xr:uid="{00000000-0005-0000-0000-000034500000}"/>
    <cellStyle name="40% - Accent4 5 3 2 8" xfId="50262" xr:uid="{00000000-0005-0000-0000-000035500000}"/>
    <cellStyle name="40% - Accent4 5 3 3" xfId="3971" xr:uid="{00000000-0005-0000-0000-000036500000}"/>
    <cellStyle name="40% - Accent4 5 3 3 2" xfId="15934" xr:uid="{00000000-0005-0000-0000-000037500000}"/>
    <cellStyle name="40% - Accent4 5 3 3 2 2" xfId="33861" xr:uid="{00000000-0005-0000-0000-000038500000}"/>
    <cellStyle name="40% - Accent4 5 3 3 2 3" xfId="45806" xr:uid="{00000000-0005-0000-0000-000039500000}"/>
    <cellStyle name="40% - Accent4 5 3 3 2 4" xfId="57771" xr:uid="{00000000-0005-0000-0000-00003A500000}"/>
    <cellStyle name="40% - Accent4 5 3 3 3" xfId="21893" xr:uid="{00000000-0005-0000-0000-00003B500000}"/>
    <cellStyle name="40% - Accent4 5 3 3 4" xfId="9951" xr:uid="{00000000-0005-0000-0000-00003C500000}"/>
    <cellStyle name="40% - Accent4 5 3 3 5" xfId="27878" xr:uid="{00000000-0005-0000-0000-00003D500000}"/>
    <cellStyle name="40% - Accent4 5 3 3 6" xfId="39823" xr:uid="{00000000-0005-0000-0000-00003E500000}"/>
    <cellStyle name="40% - Accent4 5 3 3 7" xfId="51788" xr:uid="{00000000-0005-0000-0000-00003F500000}"/>
    <cellStyle name="40% - Accent4 5 3 4" xfId="12964" xr:uid="{00000000-0005-0000-0000-000040500000}"/>
    <cellStyle name="40% - Accent4 5 3 4 2" xfId="30891" xr:uid="{00000000-0005-0000-0000-000041500000}"/>
    <cellStyle name="40% - Accent4 5 3 4 3" xfId="42836" xr:uid="{00000000-0005-0000-0000-000042500000}"/>
    <cellStyle name="40% - Accent4 5 3 4 4" xfId="54801" xr:uid="{00000000-0005-0000-0000-000043500000}"/>
    <cellStyle name="40% - Accent4 5 3 5" xfId="18923" xr:uid="{00000000-0005-0000-0000-000044500000}"/>
    <cellStyle name="40% - Accent4 5 3 6" xfId="6981" xr:uid="{00000000-0005-0000-0000-000045500000}"/>
    <cellStyle name="40% - Accent4 5 3 7" xfId="24908" xr:uid="{00000000-0005-0000-0000-000046500000}"/>
    <cellStyle name="40% - Accent4 5 3 8" xfId="36853" xr:uid="{00000000-0005-0000-0000-000047500000}"/>
    <cellStyle name="40% - Accent4 5 3 9" xfId="48818" xr:uid="{00000000-0005-0000-0000-000048500000}"/>
    <cellStyle name="40% - Accent4 5 4" xfId="1723" xr:uid="{00000000-0005-0000-0000-000049500000}"/>
    <cellStyle name="40% - Accent4 5 4 2" xfId="4693" xr:uid="{00000000-0005-0000-0000-00004A500000}"/>
    <cellStyle name="40% - Accent4 5 4 2 2" xfId="16656" xr:uid="{00000000-0005-0000-0000-00004B500000}"/>
    <cellStyle name="40% - Accent4 5 4 2 2 2" xfId="34583" xr:uid="{00000000-0005-0000-0000-00004C500000}"/>
    <cellStyle name="40% - Accent4 5 4 2 2 3" xfId="46528" xr:uid="{00000000-0005-0000-0000-00004D500000}"/>
    <cellStyle name="40% - Accent4 5 4 2 2 4" xfId="58493" xr:uid="{00000000-0005-0000-0000-00004E500000}"/>
    <cellStyle name="40% - Accent4 5 4 2 3" xfId="22615" xr:uid="{00000000-0005-0000-0000-00004F500000}"/>
    <cellStyle name="40% - Accent4 5 4 2 4" xfId="10673" xr:uid="{00000000-0005-0000-0000-000050500000}"/>
    <cellStyle name="40% - Accent4 5 4 2 5" xfId="28600" xr:uid="{00000000-0005-0000-0000-000051500000}"/>
    <cellStyle name="40% - Accent4 5 4 2 6" xfId="40545" xr:uid="{00000000-0005-0000-0000-000052500000}"/>
    <cellStyle name="40% - Accent4 5 4 2 7" xfId="52510" xr:uid="{00000000-0005-0000-0000-000053500000}"/>
    <cellStyle name="40% - Accent4 5 4 3" xfId="13686" xr:uid="{00000000-0005-0000-0000-000054500000}"/>
    <cellStyle name="40% - Accent4 5 4 3 2" xfId="31613" xr:uid="{00000000-0005-0000-0000-000055500000}"/>
    <cellStyle name="40% - Accent4 5 4 3 3" xfId="43558" xr:uid="{00000000-0005-0000-0000-000056500000}"/>
    <cellStyle name="40% - Accent4 5 4 3 4" xfId="55523" xr:uid="{00000000-0005-0000-0000-000057500000}"/>
    <cellStyle name="40% - Accent4 5 4 4" xfId="19645" xr:uid="{00000000-0005-0000-0000-000058500000}"/>
    <cellStyle name="40% - Accent4 5 4 5" xfId="7703" xr:uid="{00000000-0005-0000-0000-000059500000}"/>
    <cellStyle name="40% - Accent4 5 4 6" xfId="25630" xr:uid="{00000000-0005-0000-0000-00005A500000}"/>
    <cellStyle name="40% - Accent4 5 4 7" xfId="37575" xr:uid="{00000000-0005-0000-0000-00005B500000}"/>
    <cellStyle name="40% - Accent4 5 4 8" xfId="49540" xr:uid="{00000000-0005-0000-0000-00005C500000}"/>
    <cellStyle name="40% - Accent4 5 5" xfId="3249" xr:uid="{00000000-0005-0000-0000-00005D500000}"/>
    <cellStyle name="40% - Accent4 5 5 2" xfId="15212" xr:uid="{00000000-0005-0000-0000-00005E500000}"/>
    <cellStyle name="40% - Accent4 5 5 2 2" xfId="33139" xr:uid="{00000000-0005-0000-0000-00005F500000}"/>
    <cellStyle name="40% - Accent4 5 5 2 3" xfId="45084" xr:uid="{00000000-0005-0000-0000-000060500000}"/>
    <cellStyle name="40% - Accent4 5 5 2 4" xfId="57049" xr:uid="{00000000-0005-0000-0000-000061500000}"/>
    <cellStyle name="40% - Accent4 5 5 3" xfId="21171" xr:uid="{00000000-0005-0000-0000-000062500000}"/>
    <cellStyle name="40% - Accent4 5 5 4" xfId="9229" xr:uid="{00000000-0005-0000-0000-000063500000}"/>
    <cellStyle name="40% - Accent4 5 5 5" xfId="27156" xr:uid="{00000000-0005-0000-0000-000064500000}"/>
    <cellStyle name="40% - Accent4 5 5 6" xfId="39101" xr:uid="{00000000-0005-0000-0000-000065500000}"/>
    <cellStyle name="40% - Accent4 5 5 7" xfId="51066" xr:uid="{00000000-0005-0000-0000-000066500000}"/>
    <cellStyle name="40% - Accent4 5 6" xfId="12242" xr:uid="{00000000-0005-0000-0000-000067500000}"/>
    <cellStyle name="40% - Accent4 5 6 2" xfId="30169" xr:uid="{00000000-0005-0000-0000-000068500000}"/>
    <cellStyle name="40% - Accent4 5 6 3" xfId="42114" xr:uid="{00000000-0005-0000-0000-000069500000}"/>
    <cellStyle name="40% - Accent4 5 6 4" xfId="54079" xr:uid="{00000000-0005-0000-0000-00006A500000}"/>
    <cellStyle name="40% - Accent4 5 7" xfId="18201" xr:uid="{00000000-0005-0000-0000-00006B500000}"/>
    <cellStyle name="40% - Accent4 5 8" xfId="6259" xr:uid="{00000000-0005-0000-0000-00006C500000}"/>
    <cellStyle name="40% - Accent4 5 9" xfId="24186" xr:uid="{00000000-0005-0000-0000-00006D500000}"/>
    <cellStyle name="40% - Accent4 6" xfId="395" xr:uid="{00000000-0005-0000-0000-00006E500000}"/>
    <cellStyle name="40% - Accent4 6 10" xfId="48212" xr:uid="{00000000-0005-0000-0000-00006F500000}"/>
    <cellStyle name="40% - Accent4 6 2" xfId="1117" xr:uid="{00000000-0005-0000-0000-000070500000}"/>
    <cellStyle name="40% - Accent4 6 2 2" xfId="2561" xr:uid="{00000000-0005-0000-0000-000071500000}"/>
    <cellStyle name="40% - Accent4 6 2 2 2" xfId="5531" xr:uid="{00000000-0005-0000-0000-000072500000}"/>
    <cellStyle name="40% - Accent4 6 2 2 2 2" xfId="17494" xr:uid="{00000000-0005-0000-0000-000073500000}"/>
    <cellStyle name="40% - Accent4 6 2 2 2 2 2" xfId="35421" xr:uid="{00000000-0005-0000-0000-000074500000}"/>
    <cellStyle name="40% - Accent4 6 2 2 2 2 3" xfId="47366" xr:uid="{00000000-0005-0000-0000-000075500000}"/>
    <cellStyle name="40% - Accent4 6 2 2 2 2 4" xfId="59331" xr:uid="{00000000-0005-0000-0000-000076500000}"/>
    <cellStyle name="40% - Accent4 6 2 2 2 3" xfId="23453" xr:uid="{00000000-0005-0000-0000-000077500000}"/>
    <cellStyle name="40% - Accent4 6 2 2 2 4" xfId="11511" xr:uid="{00000000-0005-0000-0000-000078500000}"/>
    <cellStyle name="40% - Accent4 6 2 2 2 5" xfId="29438" xr:uid="{00000000-0005-0000-0000-000079500000}"/>
    <cellStyle name="40% - Accent4 6 2 2 2 6" xfId="41383" xr:uid="{00000000-0005-0000-0000-00007A500000}"/>
    <cellStyle name="40% - Accent4 6 2 2 2 7" xfId="53348" xr:uid="{00000000-0005-0000-0000-00007B500000}"/>
    <cellStyle name="40% - Accent4 6 2 2 3" xfId="14524" xr:uid="{00000000-0005-0000-0000-00007C500000}"/>
    <cellStyle name="40% - Accent4 6 2 2 3 2" xfId="32451" xr:uid="{00000000-0005-0000-0000-00007D500000}"/>
    <cellStyle name="40% - Accent4 6 2 2 3 3" xfId="44396" xr:uid="{00000000-0005-0000-0000-00007E500000}"/>
    <cellStyle name="40% - Accent4 6 2 2 3 4" xfId="56361" xr:uid="{00000000-0005-0000-0000-00007F500000}"/>
    <cellStyle name="40% - Accent4 6 2 2 4" xfId="20483" xr:uid="{00000000-0005-0000-0000-000080500000}"/>
    <cellStyle name="40% - Accent4 6 2 2 5" xfId="8541" xr:uid="{00000000-0005-0000-0000-000081500000}"/>
    <cellStyle name="40% - Accent4 6 2 2 6" xfId="26468" xr:uid="{00000000-0005-0000-0000-000082500000}"/>
    <cellStyle name="40% - Accent4 6 2 2 7" xfId="38413" xr:uid="{00000000-0005-0000-0000-000083500000}"/>
    <cellStyle name="40% - Accent4 6 2 2 8" xfId="50378" xr:uid="{00000000-0005-0000-0000-000084500000}"/>
    <cellStyle name="40% - Accent4 6 2 3" xfId="4087" xr:uid="{00000000-0005-0000-0000-000085500000}"/>
    <cellStyle name="40% - Accent4 6 2 3 2" xfId="16050" xr:uid="{00000000-0005-0000-0000-000086500000}"/>
    <cellStyle name="40% - Accent4 6 2 3 2 2" xfId="33977" xr:uid="{00000000-0005-0000-0000-000087500000}"/>
    <cellStyle name="40% - Accent4 6 2 3 2 3" xfId="45922" xr:uid="{00000000-0005-0000-0000-000088500000}"/>
    <cellStyle name="40% - Accent4 6 2 3 2 4" xfId="57887" xr:uid="{00000000-0005-0000-0000-000089500000}"/>
    <cellStyle name="40% - Accent4 6 2 3 3" xfId="22009" xr:uid="{00000000-0005-0000-0000-00008A500000}"/>
    <cellStyle name="40% - Accent4 6 2 3 4" xfId="10067" xr:uid="{00000000-0005-0000-0000-00008B500000}"/>
    <cellStyle name="40% - Accent4 6 2 3 5" xfId="27994" xr:uid="{00000000-0005-0000-0000-00008C500000}"/>
    <cellStyle name="40% - Accent4 6 2 3 6" xfId="39939" xr:uid="{00000000-0005-0000-0000-00008D500000}"/>
    <cellStyle name="40% - Accent4 6 2 3 7" xfId="51904" xr:uid="{00000000-0005-0000-0000-00008E500000}"/>
    <cellStyle name="40% - Accent4 6 2 4" xfId="13080" xr:uid="{00000000-0005-0000-0000-00008F500000}"/>
    <cellStyle name="40% - Accent4 6 2 4 2" xfId="31007" xr:uid="{00000000-0005-0000-0000-000090500000}"/>
    <cellStyle name="40% - Accent4 6 2 4 3" xfId="42952" xr:uid="{00000000-0005-0000-0000-000091500000}"/>
    <cellStyle name="40% - Accent4 6 2 4 4" xfId="54917" xr:uid="{00000000-0005-0000-0000-000092500000}"/>
    <cellStyle name="40% - Accent4 6 2 5" xfId="19039" xr:uid="{00000000-0005-0000-0000-000093500000}"/>
    <cellStyle name="40% - Accent4 6 2 6" xfId="7097" xr:uid="{00000000-0005-0000-0000-000094500000}"/>
    <cellStyle name="40% - Accent4 6 2 7" xfId="25024" xr:uid="{00000000-0005-0000-0000-000095500000}"/>
    <cellStyle name="40% - Accent4 6 2 8" xfId="36969" xr:uid="{00000000-0005-0000-0000-000096500000}"/>
    <cellStyle name="40% - Accent4 6 2 9" xfId="48934" xr:uid="{00000000-0005-0000-0000-000097500000}"/>
    <cellStyle name="40% - Accent4 6 3" xfId="1839" xr:uid="{00000000-0005-0000-0000-000098500000}"/>
    <cellStyle name="40% - Accent4 6 3 2" xfId="4809" xr:uid="{00000000-0005-0000-0000-000099500000}"/>
    <cellStyle name="40% - Accent4 6 3 2 2" xfId="16772" xr:uid="{00000000-0005-0000-0000-00009A500000}"/>
    <cellStyle name="40% - Accent4 6 3 2 2 2" xfId="34699" xr:uid="{00000000-0005-0000-0000-00009B500000}"/>
    <cellStyle name="40% - Accent4 6 3 2 2 3" xfId="46644" xr:uid="{00000000-0005-0000-0000-00009C500000}"/>
    <cellStyle name="40% - Accent4 6 3 2 2 4" xfId="58609" xr:uid="{00000000-0005-0000-0000-00009D500000}"/>
    <cellStyle name="40% - Accent4 6 3 2 3" xfId="22731" xr:uid="{00000000-0005-0000-0000-00009E500000}"/>
    <cellStyle name="40% - Accent4 6 3 2 4" xfId="10789" xr:uid="{00000000-0005-0000-0000-00009F500000}"/>
    <cellStyle name="40% - Accent4 6 3 2 5" xfId="28716" xr:uid="{00000000-0005-0000-0000-0000A0500000}"/>
    <cellStyle name="40% - Accent4 6 3 2 6" xfId="40661" xr:uid="{00000000-0005-0000-0000-0000A1500000}"/>
    <cellStyle name="40% - Accent4 6 3 2 7" xfId="52626" xr:uid="{00000000-0005-0000-0000-0000A2500000}"/>
    <cellStyle name="40% - Accent4 6 3 3" xfId="13802" xr:uid="{00000000-0005-0000-0000-0000A3500000}"/>
    <cellStyle name="40% - Accent4 6 3 3 2" xfId="31729" xr:uid="{00000000-0005-0000-0000-0000A4500000}"/>
    <cellStyle name="40% - Accent4 6 3 3 3" xfId="43674" xr:uid="{00000000-0005-0000-0000-0000A5500000}"/>
    <cellStyle name="40% - Accent4 6 3 3 4" xfId="55639" xr:uid="{00000000-0005-0000-0000-0000A6500000}"/>
    <cellStyle name="40% - Accent4 6 3 4" xfId="19761" xr:uid="{00000000-0005-0000-0000-0000A7500000}"/>
    <cellStyle name="40% - Accent4 6 3 5" xfId="7819" xr:uid="{00000000-0005-0000-0000-0000A8500000}"/>
    <cellStyle name="40% - Accent4 6 3 6" xfId="25746" xr:uid="{00000000-0005-0000-0000-0000A9500000}"/>
    <cellStyle name="40% - Accent4 6 3 7" xfId="37691" xr:uid="{00000000-0005-0000-0000-0000AA500000}"/>
    <cellStyle name="40% - Accent4 6 3 8" xfId="49656" xr:uid="{00000000-0005-0000-0000-0000AB500000}"/>
    <cellStyle name="40% - Accent4 6 4" xfId="3365" xr:uid="{00000000-0005-0000-0000-0000AC500000}"/>
    <cellStyle name="40% - Accent4 6 4 2" xfId="15328" xr:uid="{00000000-0005-0000-0000-0000AD500000}"/>
    <cellStyle name="40% - Accent4 6 4 2 2" xfId="33255" xr:uid="{00000000-0005-0000-0000-0000AE500000}"/>
    <cellStyle name="40% - Accent4 6 4 2 3" xfId="45200" xr:uid="{00000000-0005-0000-0000-0000AF500000}"/>
    <cellStyle name="40% - Accent4 6 4 2 4" xfId="57165" xr:uid="{00000000-0005-0000-0000-0000B0500000}"/>
    <cellStyle name="40% - Accent4 6 4 3" xfId="21287" xr:uid="{00000000-0005-0000-0000-0000B1500000}"/>
    <cellStyle name="40% - Accent4 6 4 4" xfId="9345" xr:uid="{00000000-0005-0000-0000-0000B2500000}"/>
    <cellStyle name="40% - Accent4 6 4 5" xfId="27272" xr:uid="{00000000-0005-0000-0000-0000B3500000}"/>
    <cellStyle name="40% - Accent4 6 4 6" xfId="39217" xr:uid="{00000000-0005-0000-0000-0000B4500000}"/>
    <cellStyle name="40% - Accent4 6 4 7" xfId="51182" xr:uid="{00000000-0005-0000-0000-0000B5500000}"/>
    <cellStyle name="40% - Accent4 6 5" xfId="12358" xr:uid="{00000000-0005-0000-0000-0000B6500000}"/>
    <cellStyle name="40% - Accent4 6 5 2" xfId="30285" xr:uid="{00000000-0005-0000-0000-0000B7500000}"/>
    <cellStyle name="40% - Accent4 6 5 3" xfId="42230" xr:uid="{00000000-0005-0000-0000-0000B8500000}"/>
    <cellStyle name="40% - Accent4 6 5 4" xfId="54195" xr:uid="{00000000-0005-0000-0000-0000B9500000}"/>
    <cellStyle name="40% - Accent4 6 6" xfId="18317" xr:uid="{00000000-0005-0000-0000-0000BA500000}"/>
    <cellStyle name="40% - Accent4 6 7" xfId="6375" xr:uid="{00000000-0005-0000-0000-0000BB500000}"/>
    <cellStyle name="40% - Accent4 6 8" xfId="24302" xr:uid="{00000000-0005-0000-0000-0000BC500000}"/>
    <cellStyle name="40% - Accent4 6 9" xfId="36247" xr:uid="{00000000-0005-0000-0000-0000BD500000}"/>
    <cellStyle name="40% - Accent4 7" xfId="745" xr:uid="{00000000-0005-0000-0000-0000BE500000}"/>
    <cellStyle name="40% - Accent4 7 10" xfId="48562" xr:uid="{00000000-0005-0000-0000-0000BF500000}"/>
    <cellStyle name="40% - Accent4 7 2" xfId="1467" xr:uid="{00000000-0005-0000-0000-0000C0500000}"/>
    <cellStyle name="40% - Accent4 7 2 2" xfId="2911" xr:uid="{00000000-0005-0000-0000-0000C1500000}"/>
    <cellStyle name="40% - Accent4 7 2 2 2" xfId="5881" xr:uid="{00000000-0005-0000-0000-0000C2500000}"/>
    <cellStyle name="40% - Accent4 7 2 2 2 2" xfId="17844" xr:uid="{00000000-0005-0000-0000-0000C3500000}"/>
    <cellStyle name="40% - Accent4 7 2 2 2 2 2" xfId="35771" xr:uid="{00000000-0005-0000-0000-0000C4500000}"/>
    <cellStyle name="40% - Accent4 7 2 2 2 2 3" xfId="47716" xr:uid="{00000000-0005-0000-0000-0000C5500000}"/>
    <cellStyle name="40% - Accent4 7 2 2 2 2 4" xfId="59681" xr:uid="{00000000-0005-0000-0000-0000C6500000}"/>
    <cellStyle name="40% - Accent4 7 2 2 2 3" xfId="23803" xr:uid="{00000000-0005-0000-0000-0000C7500000}"/>
    <cellStyle name="40% - Accent4 7 2 2 2 4" xfId="11861" xr:uid="{00000000-0005-0000-0000-0000C8500000}"/>
    <cellStyle name="40% - Accent4 7 2 2 2 5" xfId="29788" xr:uid="{00000000-0005-0000-0000-0000C9500000}"/>
    <cellStyle name="40% - Accent4 7 2 2 2 6" xfId="41733" xr:uid="{00000000-0005-0000-0000-0000CA500000}"/>
    <cellStyle name="40% - Accent4 7 2 2 2 7" xfId="53698" xr:uid="{00000000-0005-0000-0000-0000CB500000}"/>
    <cellStyle name="40% - Accent4 7 2 2 3" xfId="14874" xr:uid="{00000000-0005-0000-0000-0000CC500000}"/>
    <cellStyle name="40% - Accent4 7 2 2 3 2" xfId="32801" xr:uid="{00000000-0005-0000-0000-0000CD500000}"/>
    <cellStyle name="40% - Accent4 7 2 2 3 3" xfId="44746" xr:uid="{00000000-0005-0000-0000-0000CE500000}"/>
    <cellStyle name="40% - Accent4 7 2 2 3 4" xfId="56711" xr:uid="{00000000-0005-0000-0000-0000CF500000}"/>
    <cellStyle name="40% - Accent4 7 2 2 4" xfId="20833" xr:uid="{00000000-0005-0000-0000-0000D0500000}"/>
    <cellStyle name="40% - Accent4 7 2 2 5" xfId="8891" xr:uid="{00000000-0005-0000-0000-0000D1500000}"/>
    <cellStyle name="40% - Accent4 7 2 2 6" xfId="26818" xr:uid="{00000000-0005-0000-0000-0000D2500000}"/>
    <cellStyle name="40% - Accent4 7 2 2 7" xfId="38763" xr:uid="{00000000-0005-0000-0000-0000D3500000}"/>
    <cellStyle name="40% - Accent4 7 2 2 8" xfId="50728" xr:uid="{00000000-0005-0000-0000-0000D4500000}"/>
    <cellStyle name="40% - Accent4 7 2 3" xfId="4437" xr:uid="{00000000-0005-0000-0000-0000D5500000}"/>
    <cellStyle name="40% - Accent4 7 2 3 2" xfId="16400" xr:uid="{00000000-0005-0000-0000-0000D6500000}"/>
    <cellStyle name="40% - Accent4 7 2 3 2 2" xfId="34327" xr:uid="{00000000-0005-0000-0000-0000D7500000}"/>
    <cellStyle name="40% - Accent4 7 2 3 2 3" xfId="46272" xr:uid="{00000000-0005-0000-0000-0000D8500000}"/>
    <cellStyle name="40% - Accent4 7 2 3 2 4" xfId="58237" xr:uid="{00000000-0005-0000-0000-0000D9500000}"/>
    <cellStyle name="40% - Accent4 7 2 3 3" xfId="22359" xr:uid="{00000000-0005-0000-0000-0000DA500000}"/>
    <cellStyle name="40% - Accent4 7 2 3 4" xfId="10417" xr:uid="{00000000-0005-0000-0000-0000DB500000}"/>
    <cellStyle name="40% - Accent4 7 2 3 5" xfId="28344" xr:uid="{00000000-0005-0000-0000-0000DC500000}"/>
    <cellStyle name="40% - Accent4 7 2 3 6" xfId="40289" xr:uid="{00000000-0005-0000-0000-0000DD500000}"/>
    <cellStyle name="40% - Accent4 7 2 3 7" xfId="52254" xr:uid="{00000000-0005-0000-0000-0000DE500000}"/>
    <cellStyle name="40% - Accent4 7 2 4" xfId="13430" xr:uid="{00000000-0005-0000-0000-0000DF500000}"/>
    <cellStyle name="40% - Accent4 7 2 4 2" xfId="31357" xr:uid="{00000000-0005-0000-0000-0000E0500000}"/>
    <cellStyle name="40% - Accent4 7 2 4 3" xfId="43302" xr:uid="{00000000-0005-0000-0000-0000E1500000}"/>
    <cellStyle name="40% - Accent4 7 2 4 4" xfId="55267" xr:uid="{00000000-0005-0000-0000-0000E2500000}"/>
    <cellStyle name="40% - Accent4 7 2 5" xfId="19389" xr:uid="{00000000-0005-0000-0000-0000E3500000}"/>
    <cellStyle name="40% - Accent4 7 2 6" xfId="7447" xr:uid="{00000000-0005-0000-0000-0000E4500000}"/>
    <cellStyle name="40% - Accent4 7 2 7" xfId="25374" xr:uid="{00000000-0005-0000-0000-0000E5500000}"/>
    <cellStyle name="40% - Accent4 7 2 8" xfId="37319" xr:uid="{00000000-0005-0000-0000-0000E6500000}"/>
    <cellStyle name="40% - Accent4 7 2 9" xfId="49284" xr:uid="{00000000-0005-0000-0000-0000E7500000}"/>
    <cellStyle name="40% - Accent4 7 3" xfId="2189" xr:uid="{00000000-0005-0000-0000-0000E8500000}"/>
    <cellStyle name="40% - Accent4 7 3 2" xfId="5159" xr:uid="{00000000-0005-0000-0000-0000E9500000}"/>
    <cellStyle name="40% - Accent4 7 3 2 2" xfId="17122" xr:uid="{00000000-0005-0000-0000-0000EA500000}"/>
    <cellStyle name="40% - Accent4 7 3 2 2 2" xfId="35049" xr:uid="{00000000-0005-0000-0000-0000EB500000}"/>
    <cellStyle name="40% - Accent4 7 3 2 2 3" xfId="46994" xr:uid="{00000000-0005-0000-0000-0000EC500000}"/>
    <cellStyle name="40% - Accent4 7 3 2 2 4" xfId="58959" xr:uid="{00000000-0005-0000-0000-0000ED500000}"/>
    <cellStyle name="40% - Accent4 7 3 2 3" xfId="23081" xr:uid="{00000000-0005-0000-0000-0000EE500000}"/>
    <cellStyle name="40% - Accent4 7 3 2 4" xfId="11139" xr:uid="{00000000-0005-0000-0000-0000EF500000}"/>
    <cellStyle name="40% - Accent4 7 3 2 5" xfId="29066" xr:uid="{00000000-0005-0000-0000-0000F0500000}"/>
    <cellStyle name="40% - Accent4 7 3 2 6" xfId="41011" xr:uid="{00000000-0005-0000-0000-0000F1500000}"/>
    <cellStyle name="40% - Accent4 7 3 2 7" xfId="52976" xr:uid="{00000000-0005-0000-0000-0000F2500000}"/>
    <cellStyle name="40% - Accent4 7 3 3" xfId="14152" xr:uid="{00000000-0005-0000-0000-0000F3500000}"/>
    <cellStyle name="40% - Accent4 7 3 3 2" xfId="32079" xr:uid="{00000000-0005-0000-0000-0000F4500000}"/>
    <cellStyle name="40% - Accent4 7 3 3 3" xfId="44024" xr:uid="{00000000-0005-0000-0000-0000F5500000}"/>
    <cellStyle name="40% - Accent4 7 3 3 4" xfId="55989" xr:uid="{00000000-0005-0000-0000-0000F6500000}"/>
    <cellStyle name="40% - Accent4 7 3 4" xfId="20111" xr:uid="{00000000-0005-0000-0000-0000F7500000}"/>
    <cellStyle name="40% - Accent4 7 3 5" xfId="8169" xr:uid="{00000000-0005-0000-0000-0000F8500000}"/>
    <cellStyle name="40% - Accent4 7 3 6" xfId="26096" xr:uid="{00000000-0005-0000-0000-0000F9500000}"/>
    <cellStyle name="40% - Accent4 7 3 7" xfId="38041" xr:uid="{00000000-0005-0000-0000-0000FA500000}"/>
    <cellStyle name="40% - Accent4 7 3 8" xfId="50006" xr:uid="{00000000-0005-0000-0000-0000FB500000}"/>
    <cellStyle name="40% - Accent4 7 4" xfId="3715" xr:uid="{00000000-0005-0000-0000-0000FC500000}"/>
    <cellStyle name="40% - Accent4 7 4 2" xfId="15678" xr:uid="{00000000-0005-0000-0000-0000FD500000}"/>
    <cellStyle name="40% - Accent4 7 4 2 2" xfId="33605" xr:uid="{00000000-0005-0000-0000-0000FE500000}"/>
    <cellStyle name="40% - Accent4 7 4 2 3" xfId="45550" xr:uid="{00000000-0005-0000-0000-0000FF500000}"/>
    <cellStyle name="40% - Accent4 7 4 2 4" xfId="57515" xr:uid="{00000000-0005-0000-0000-000000510000}"/>
    <cellStyle name="40% - Accent4 7 4 3" xfId="21637" xr:uid="{00000000-0005-0000-0000-000001510000}"/>
    <cellStyle name="40% - Accent4 7 4 4" xfId="9695" xr:uid="{00000000-0005-0000-0000-000002510000}"/>
    <cellStyle name="40% - Accent4 7 4 5" xfId="27622" xr:uid="{00000000-0005-0000-0000-000003510000}"/>
    <cellStyle name="40% - Accent4 7 4 6" xfId="39567" xr:uid="{00000000-0005-0000-0000-000004510000}"/>
    <cellStyle name="40% - Accent4 7 4 7" xfId="51532" xr:uid="{00000000-0005-0000-0000-000005510000}"/>
    <cellStyle name="40% - Accent4 7 5" xfId="12708" xr:uid="{00000000-0005-0000-0000-000006510000}"/>
    <cellStyle name="40% - Accent4 7 5 2" xfId="30635" xr:uid="{00000000-0005-0000-0000-000007510000}"/>
    <cellStyle name="40% - Accent4 7 5 3" xfId="42580" xr:uid="{00000000-0005-0000-0000-000008510000}"/>
    <cellStyle name="40% - Accent4 7 5 4" xfId="54545" xr:uid="{00000000-0005-0000-0000-000009510000}"/>
    <cellStyle name="40% - Accent4 7 6" xfId="18667" xr:uid="{00000000-0005-0000-0000-00000A510000}"/>
    <cellStyle name="40% - Accent4 7 7" xfId="6725" xr:uid="{00000000-0005-0000-0000-00000B510000}"/>
    <cellStyle name="40% - Accent4 7 8" xfId="24652" xr:uid="{00000000-0005-0000-0000-00000C510000}"/>
    <cellStyle name="40% - Accent4 7 9" xfId="36597" xr:uid="{00000000-0005-0000-0000-00000D510000}"/>
    <cellStyle name="40% - Accent4 8" xfId="769" xr:uid="{00000000-0005-0000-0000-00000E510000}"/>
    <cellStyle name="40% - Accent4 8 2" xfId="2213" xr:uid="{00000000-0005-0000-0000-00000F510000}"/>
    <cellStyle name="40% - Accent4 8 2 2" xfId="5183" xr:uid="{00000000-0005-0000-0000-000010510000}"/>
    <cellStyle name="40% - Accent4 8 2 2 2" xfId="17146" xr:uid="{00000000-0005-0000-0000-000011510000}"/>
    <cellStyle name="40% - Accent4 8 2 2 2 2" xfId="35073" xr:uid="{00000000-0005-0000-0000-000012510000}"/>
    <cellStyle name="40% - Accent4 8 2 2 2 3" xfId="47018" xr:uid="{00000000-0005-0000-0000-000013510000}"/>
    <cellStyle name="40% - Accent4 8 2 2 2 4" xfId="58983" xr:uid="{00000000-0005-0000-0000-000014510000}"/>
    <cellStyle name="40% - Accent4 8 2 2 3" xfId="23105" xr:uid="{00000000-0005-0000-0000-000015510000}"/>
    <cellStyle name="40% - Accent4 8 2 2 4" xfId="11163" xr:uid="{00000000-0005-0000-0000-000016510000}"/>
    <cellStyle name="40% - Accent4 8 2 2 5" xfId="29090" xr:uid="{00000000-0005-0000-0000-000017510000}"/>
    <cellStyle name="40% - Accent4 8 2 2 6" xfId="41035" xr:uid="{00000000-0005-0000-0000-000018510000}"/>
    <cellStyle name="40% - Accent4 8 2 2 7" xfId="53000" xr:uid="{00000000-0005-0000-0000-000019510000}"/>
    <cellStyle name="40% - Accent4 8 2 3" xfId="14176" xr:uid="{00000000-0005-0000-0000-00001A510000}"/>
    <cellStyle name="40% - Accent4 8 2 3 2" xfId="32103" xr:uid="{00000000-0005-0000-0000-00001B510000}"/>
    <cellStyle name="40% - Accent4 8 2 3 3" xfId="44048" xr:uid="{00000000-0005-0000-0000-00001C510000}"/>
    <cellStyle name="40% - Accent4 8 2 3 4" xfId="56013" xr:uid="{00000000-0005-0000-0000-00001D510000}"/>
    <cellStyle name="40% - Accent4 8 2 4" xfId="20135" xr:uid="{00000000-0005-0000-0000-00001E510000}"/>
    <cellStyle name="40% - Accent4 8 2 5" xfId="8193" xr:uid="{00000000-0005-0000-0000-00001F510000}"/>
    <cellStyle name="40% - Accent4 8 2 6" xfId="26120" xr:uid="{00000000-0005-0000-0000-000020510000}"/>
    <cellStyle name="40% - Accent4 8 2 7" xfId="38065" xr:uid="{00000000-0005-0000-0000-000021510000}"/>
    <cellStyle name="40% - Accent4 8 2 8" xfId="50030" xr:uid="{00000000-0005-0000-0000-000022510000}"/>
    <cellStyle name="40% - Accent4 8 3" xfId="3739" xr:uid="{00000000-0005-0000-0000-000023510000}"/>
    <cellStyle name="40% - Accent4 8 3 2" xfId="15702" xr:uid="{00000000-0005-0000-0000-000024510000}"/>
    <cellStyle name="40% - Accent4 8 3 2 2" xfId="33629" xr:uid="{00000000-0005-0000-0000-000025510000}"/>
    <cellStyle name="40% - Accent4 8 3 2 3" xfId="45574" xr:uid="{00000000-0005-0000-0000-000026510000}"/>
    <cellStyle name="40% - Accent4 8 3 2 4" xfId="57539" xr:uid="{00000000-0005-0000-0000-000027510000}"/>
    <cellStyle name="40% - Accent4 8 3 3" xfId="21661" xr:uid="{00000000-0005-0000-0000-000028510000}"/>
    <cellStyle name="40% - Accent4 8 3 4" xfId="9719" xr:uid="{00000000-0005-0000-0000-000029510000}"/>
    <cellStyle name="40% - Accent4 8 3 5" xfId="27646" xr:uid="{00000000-0005-0000-0000-00002A510000}"/>
    <cellStyle name="40% - Accent4 8 3 6" xfId="39591" xr:uid="{00000000-0005-0000-0000-00002B510000}"/>
    <cellStyle name="40% - Accent4 8 3 7" xfId="51556" xr:uid="{00000000-0005-0000-0000-00002C510000}"/>
    <cellStyle name="40% - Accent4 8 4" xfId="12732" xr:uid="{00000000-0005-0000-0000-00002D510000}"/>
    <cellStyle name="40% - Accent4 8 4 2" xfId="30659" xr:uid="{00000000-0005-0000-0000-00002E510000}"/>
    <cellStyle name="40% - Accent4 8 4 3" xfId="42604" xr:uid="{00000000-0005-0000-0000-00002F510000}"/>
    <cellStyle name="40% - Accent4 8 4 4" xfId="54569" xr:uid="{00000000-0005-0000-0000-000030510000}"/>
    <cellStyle name="40% - Accent4 8 5" xfId="18691" xr:uid="{00000000-0005-0000-0000-000031510000}"/>
    <cellStyle name="40% - Accent4 8 6" xfId="6749" xr:uid="{00000000-0005-0000-0000-000032510000}"/>
    <cellStyle name="40% - Accent4 8 7" xfId="24676" xr:uid="{00000000-0005-0000-0000-000033510000}"/>
    <cellStyle name="40% - Accent4 8 8" xfId="36621" xr:uid="{00000000-0005-0000-0000-000034510000}"/>
    <cellStyle name="40% - Accent4 8 9" xfId="48586" xr:uid="{00000000-0005-0000-0000-000035510000}"/>
    <cellStyle name="40% - Accent4 9" xfId="1491" xr:uid="{00000000-0005-0000-0000-000036510000}"/>
    <cellStyle name="40% - Accent4 9 2" xfId="4461" xr:uid="{00000000-0005-0000-0000-000037510000}"/>
    <cellStyle name="40% - Accent4 9 2 2" xfId="16424" xr:uid="{00000000-0005-0000-0000-000038510000}"/>
    <cellStyle name="40% - Accent4 9 2 2 2" xfId="34351" xr:uid="{00000000-0005-0000-0000-000039510000}"/>
    <cellStyle name="40% - Accent4 9 2 2 3" xfId="46296" xr:uid="{00000000-0005-0000-0000-00003A510000}"/>
    <cellStyle name="40% - Accent4 9 2 2 4" xfId="58261" xr:uid="{00000000-0005-0000-0000-00003B510000}"/>
    <cellStyle name="40% - Accent4 9 2 3" xfId="22383" xr:uid="{00000000-0005-0000-0000-00003C510000}"/>
    <cellStyle name="40% - Accent4 9 2 4" xfId="10441" xr:uid="{00000000-0005-0000-0000-00003D510000}"/>
    <cellStyle name="40% - Accent4 9 2 5" xfId="28368" xr:uid="{00000000-0005-0000-0000-00003E510000}"/>
    <cellStyle name="40% - Accent4 9 2 6" xfId="40313" xr:uid="{00000000-0005-0000-0000-00003F510000}"/>
    <cellStyle name="40% - Accent4 9 2 7" xfId="52278" xr:uid="{00000000-0005-0000-0000-000040510000}"/>
    <cellStyle name="40% - Accent4 9 3" xfId="13454" xr:uid="{00000000-0005-0000-0000-000041510000}"/>
    <cellStyle name="40% - Accent4 9 3 2" xfId="31381" xr:uid="{00000000-0005-0000-0000-000042510000}"/>
    <cellStyle name="40% - Accent4 9 3 3" xfId="43326" xr:uid="{00000000-0005-0000-0000-000043510000}"/>
    <cellStyle name="40% - Accent4 9 3 4" xfId="55291" xr:uid="{00000000-0005-0000-0000-000044510000}"/>
    <cellStyle name="40% - Accent4 9 4" xfId="19413" xr:uid="{00000000-0005-0000-0000-000045510000}"/>
    <cellStyle name="40% - Accent4 9 5" xfId="7471" xr:uid="{00000000-0005-0000-0000-000046510000}"/>
    <cellStyle name="40% - Accent4 9 6" xfId="25398" xr:uid="{00000000-0005-0000-0000-000047510000}"/>
    <cellStyle name="40% - Accent4 9 7" xfId="37343" xr:uid="{00000000-0005-0000-0000-000048510000}"/>
    <cellStyle name="40% - Accent4 9 8" xfId="49308" xr:uid="{00000000-0005-0000-0000-000049510000}"/>
    <cellStyle name="40% - Accent5" xfId="49" builtinId="47" customBuiltin="1"/>
    <cellStyle name="40% - Accent5 10" xfId="2938" xr:uid="{00000000-0005-0000-0000-00004B510000}"/>
    <cellStyle name="40% - Accent5 10 2" xfId="5908" xr:uid="{00000000-0005-0000-0000-00004C510000}"/>
    <cellStyle name="40% - Accent5 10 2 2" xfId="17871" xr:uid="{00000000-0005-0000-0000-00004D510000}"/>
    <cellStyle name="40% - Accent5 10 2 2 2" xfId="35798" xr:uid="{00000000-0005-0000-0000-00004E510000}"/>
    <cellStyle name="40% - Accent5 10 2 2 3" xfId="47743" xr:uid="{00000000-0005-0000-0000-00004F510000}"/>
    <cellStyle name="40% - Accent5 10 2 2 4" xfId="59708" xr:uid="{00000000-0005-0000-0000-000050510000}"/>
    <cellStyle name="40% - Accent5 10 2 3" xfId="23830" xr:uid="{00000000-0005-0000-0000-000051510000}"/>
    <cellStyle name="40% - Accent5 10 2 4" xfId="11888" xr:uid="{00000000-0005-0000-0000-000052510000}"/>
    <cellStyle name="40% - Accent5 10 2 5" xfId="29815" xr:uid="{00000000-0005-0000-0000-000053510000}"/>
    <cellStyle name="40% - Accent5 10 2 6" xfId="41760" xr:uid="{00000000-0005-0000-0000-000054510000}"/>
    <cellStyle name="40% - Accent5 10 2 7" xfId="53725" xr:uid="{00000000-0005-0000-0000-000055510000}"/>
    <cellStyle name="40% - Accent5 10 3" xfId="14901" xr:uid="{00000000-0005-0000-0000-000056510000}"/>
    <cellStyle name="40% - Accent5 10 3 2" xfId="32828" xr:uid="{00000000-0005-0000-0000-000057510000}"/>
    <cellStyle name="40% - Accent5 10 3 3" xfId="44773" xr:uid="{00000000-0005-0000-0000-000058510000}"/>
    <cellStyle name="40% - Accent5 10 3 4" xfId="56738" xr:uid="{00000000-0005-0000-0000-000059510000}"/>
    <cellStyle name="40% - Accent5 10 4" xfId="20860" xr:uid="{00000000-0005-0000-0000-00005A510000}"/>
    <cellStyle name="40% - Accent5 10 5" xfId="8918" xr:uid="{00000000-0005-0000-0000-00005B510000}"/>
    <cellStyle name="40% - Accent5 10 6" xfId="26845" xr:uid="{00000000-0005-0000-0000-00005C510000}"/>
    <cellStyle name="40% - Accent5 10 7" xfId="38790" xr:uid="{00000000-0005-0000-0000-00005D510000}"/>
    <cellStyle name="40% - Accent5 10 8" xfId="50755" xr:uid="{00000000-0005-0000-0000-00005E510000}"/>
    <cellStyle name="40% - Accent5 11" xfId="2971" xr:uid="{00000000-0005-0000-0000-00005F510000}"/>
    <cellStyle name="40% - Accent5 11 2" xfId="5941" xr:uid="{00000000-0005-0000-0000-000060510000}"/>
    <cellStyle name="40% - Accent5 11 2 2" xfId="17904" xr:uid="{00000000-0005-0000-0000-000061510000}"/>
    <cellStyle name="40% - Accent5 11 2 2 2" xfId="35831" xr:uid="{00000000-0005-0000-0000-000062510000}"/>
    <cellStyle name="40% - Accent5 11 2 2 3" xfId="47776" xr:uid="{00000000-0005-0000-0000-000063510000}"/>
    <cellStyle name="40% - Accent5 11 2 2 4" xfId="59741" xr:uid="{00000000-0005-0000-0000-000064510000}"/>
    <cellStyle name="40% - Accent5 11 2 3" xfId="23863" xr:uid="{00000000-0005-0000-0000-000065510000}"/>
    <cellStyle name="40% - Accent5 11 2 4" xfId="11921" xr:uid="{00000000-0005-0000-0000-000066510000}"/>
    <cellStyle name="40% - Accent5 11 2 5" xfId="29848" xr:uid="{00000000-0005-0000-0000-000067510000}"/>
    <cellStyle name="40% - Accent5 11 2 6" xfId="41793" xr:uid="{00000000-0005-0000-0000-000068510000}"/>
    <cellStyle name="40% - Accent5 11 2 7" xfId="53758" xr:uid="{00000000-0005-0000-0000-000069510000}"/>
    <cellStyle name="40% - Accent5 11 3" xfId="14934" xr:uid="{00000000-0005-0000-0000-00006A510000}"/>
    <cellStyle name="40% - Accent5 11 3 2" xfId="32861" xr:uid="{00000000-0005-0000-0000-00006B510000}"/>
    <cellStyle name="40% - Accent5 11 3 3" xfId="44806" xr:uid="{00000000-0005-0000-0000-00006C510000}"/>
    <cellStyle name="40% - Accent5 11 3 4" xfId="56771" xr:uid="{00000000-0005-0000-0000-00006D510000}"/>
    <cellStyle name="40% - Accent5 11 4" xfId="20893" xr:uid="{00000000-0005-0000-0000-00006E510000}"/>
    <cellStyle name="40% - Accent5 11 5" xfId="8951" xr:uid="{00000000-0005-0000-0000-00006F510000}"/>
    <cellStyle name="40% - Accent5 11 6" xfId="26878" xr:uid="{00000000-0005-0000-0000-000070510000}"/>
    <cellStyle name="40% - Accent5 11 7" xfId="38823" xr:uid="{00000000-0005-0000-0000-000071510000}"/>
    <cellStyle name="40% - Accent5 11 8" xfId="50788" xr:uid="{00000000-0005-0000-0000-000072510000}"/>
    <cellStyle name="40% - Accent5 12" xfId="2992" xr:uid="{00000000-0005-0000-0000-000073510000}"/>
    <cellStyle name="40% - Accent5 12 2" xfId="5962" xr:uid="{00000000-0005-0000-0000-000074510000}"/>
    <cellStyle name="40% - Accent5 12 2 2" xfId="17925" xr:uid="{00000000-0005-0000-0000-000075510000}"/>
    <cellStyle name="40% - Accent5 12 2 2 2" xfId="35852" xr:uid="{00000000-0005-0000-0000-000076510000}"/>
    <cellStyle name="40% - Accent5 12 2 2 3" xfId="47797" xr:uid="{00000000-0005-0000-0000-000077510000}"/>
    <cellStyle name="40% - Accent5 12 2 2 4" xfId="59762" xr:uid="{00000000-0005-0000-0000-000078510000}"/>
    <cellStyle name="40% - Accent5 12 2 3" xfId="23884" xr:uid="{00000000-0005-0000-0000-000079510000}"/>
    <cellStyle name="40% - Accent5 12 2 4" xfId="11942" xr:uid="{00000000-0005-0000-0000-00007A510000}"/>
    <cellStyle name="40% - Accent5 12 2 5" xfId="29869" xr:uid="{00000000-0005-0000-0000-00007B510000}"/>
    <cellStyle name="40% - Accent5 12 2 6" xfId="41814" xr:uid="{00000000-0005-0000-0000-00007C510000}"/>
    <cellStyle name="40% - Accent5 12 2 7" xfId="53779" xr:uid="{00000000-0005-0000-0000-00007D510000}"/>
    <cellStyle name="40% - Accent5 12 3" xfId="14955" xr:uid="{00000000-0005-0000-0000-00007E510000}"/>
    <cellStyle name="40% - Accent5 12 3 2" xfId="32882" xr:uid="{00000000-0005-0000-0000-00007F510000}"/>
    <cellStyle name="40% - Accent5 12 3 3" xfId="44827" xr:uid="{00000000-0005-0000-0000-000080510000}"/>
    <cellStyle name="40% - Accent5 12 3 4" xfId="56792" xr:uid="{00000000-0005-0000-0000-000081510000}"/>
    <cellStyle name="40% - Accent5 12 4" xfId="20914" xr:uid="{00000000-0005-0000-0000-000082510000}"/>
    <cellStyle name="40% - Accent5 12 5" xfId="8972" xr:uid="{00000000-0005-0000-0000-000083510000}"/>
    <cellStyle name="40% - Accent5 12 6" xfId="26899" xr:uid="{00000000-0005-0000-0000-000084510000}"/>
    <cellStyle name="40% - Accent5 12 7" xfId="38844" xr:uid="{00000000-0005-0000-0000-000085510000}"/>
    <cellStyle name="40% - Accent5 12 8" xfId="50809" xr:uid="{00000000-0005-0000-0000-000086510000}"/>
    <cellStyle name="40% - Accent5 13" xfId="3019" xr:uid="{00000000-0005-0000-0000-000087510000}"/>
    <cellStyle name="40% - Accent5 13 2" xfId="14982" xr:uid="{00000000-0005-0000-0000-000088510000}"/>
    <cellStyle name="40% - Accent5 13 2 2" xfId="32909" xr:uid="{00000000-0005-0000-0000-000089510000}"/>
    <cellStyle name="40% - Accent5 13 2 3" xfId="44854" xr:uid="{00000000-0005-0000-0000-00008A510000}"/>
    <cellStyle name="40% - Accent5 13 2 4" xfId="56819" xr:uid="{00000000-0005-0000-0000-00008B510000}"/>
    <cellStyle name="40% - Accent5 13 3" xfId="20941" xr:uid="{00000000-0005-0000-0000-00008C510000}"/>
    <cellStyle name="40% - Accent5 13 4" xfId="8999" xr:uid="{00000000-0005-0000-0000-00008D510000}"/>
    <cellStyle name="40% - Accent5 13 5" xfId="26926" xr:uid="{00000000-0005-0000-0000-00008E510000}"/>
    <cellStyle name="40% - Accent5 13 6" xfId="38871" xr:uid="{00000000-0005-0000-0000-00008F510000}"/>
    <cellStyle name="40% - Accent5 13 7" xfId="50836" xr:uid="{00000000-0005-0000-0000-000090510000}"/>
    <cellStyle name="40% - Accent5 14" xfId="5985" xr:uid="{00000000-0005-0000-0000-000091510000}"/>
    <cellStyle name="40% - Accent5 14 2" xfId="17948" xr:uid="{00000000-0005-0000-0000-000092510000}"/>
    <cellStyle name="40% - Accent5 14 2 2" xfId="35875" xr:uid="{00000000-0005-0000-0000-000093510000}"/>
    <cellStyle name="40% - Accent5 14 2 3" xfId="47820" xr:uid="{00000000-0005-0000-0000-000094510000}"/>
    <cellStyle name="40% - Accent5 14 2 4" xfId="59785" xr:uid="{00000000-0005-0000-0000-000095510000}"/>
    <cellStyle name="40% - Accent5 14 3" xfId="23907" xr:uid="{00000000-0005-0000-0000-000096510000}"/>
    <cellStyle name="40% - Accent5 14 4" xfId="11965" xr:uid="{00000000-0005-0000-0000-000097510000}"/>
    <cellStyle name="40% - Accent5 14 5" xfId="29892" xr:uid="{00000000-0005-0000-0000-000098510000}"/>
    <cellStyle name="40% - Accent5 14 6" xfId="41837" xr:uid="{00000000-0005-0000-0000-000099510000}"/>
    <cellStyle name="40% - Accent5 14 7" xfId="53802" xr:uid="{00000000-0005-0000-0000-00009A510000}"/>
    <cellStyle name="40% - Accent5 15" xfId="6006" xr:uid="{00000000-0005-0000-0000-00009B510000}"/>
    <cellStyle name="40% - Accent5 15 2" xfId="11986" xr:uid="{00000000-0005-0000-0000-00009C510000}"/>
    <cellStyle name="40% - Accent5 15 3" xfId="29913" xr:uid="{00000000-0005-0000-0000-00009D510000}"/>
    <cellStyle name="40% - Accent5 15 4" xfId="41858" xr:uid="{00000000-0005-0000-0000-00009E510000}"/>
    <cellStyle name="40% - Accent5 15 5" xfId="53823" xr:uid="{00000000-0005-0000-0000-00009F510000}"/>
    <cellStyle name="40% - Accent5 16" xfId="12011" xr:uid="{00000000-0005-0000-0000-0000A0510000}"/>
    <cellStyle name="40% - Accent5 16 2" xfId="29938" xr:uid="{00000000-0005-0000-0000-0000A1510000}"/>
    <cellStyle name="40% - Accent5 16 3" xfId="41883" xr:uid="{00000000-0005-0000-0000-0000A2510000}"/>
    <cellStyle name="40% - Accent5 16 4" xfId="53848" xr:uid="{00000000-0005-0000-0000-0000A3510000}"/>
    <cellStyle name="40% - Accent5 17" xfId="17972" xr:uid="{00000000-0005-0000-0000-0000A4510000}"/>
    <cellStyle name="40% - Accent5 18" xfId="23927" xr:uid="{00000000-0005-0000-0000-0000A5510000}"/>
    <cellStyle name="40% - Accent5 19" xfId="6030" xr:uid="{00000000-0005-0000-0000-0000A6510000}"/>
    <cellStyle name="40% - Accent5 2" xfId="81" xr:uid="{00000000-0005-0000-0000-0000A7510000}"/>
    <cellStyle name="40% - Accent5 2 10" xfId="18003" xr:uid="{00000000-0005-0000-0000-0000A8510000}"/>
    <cellStyle name="40% - Accent5 2 11" xfId="6061" xr:uid="{00000000-0005-0000-0000-0000A9510000}"/>
    <cellStyle name="40% - Accent5 2 12" xfId="23988" xr:uid="{00000000-0005-0000-0000-0000AA510000}"/>
    <cellStyle name="40% - Accent5 2 13" xfId="35933" xr:uid="{00000000-0005-0000-0000-0000AB510000}"/>
    <cellStyle name="40% - Accent5 2 14" xfId="47898" xr:uid="{00000000-0005-0000-0000-0000AC510000}"/>
    <cellStyle name="40% - Accent5 2 2" xfId="139" xr:uid="{00000000-0005-0000-0000-0000AD510000}"/>
    <cellStyle name="40% - Accent5 2 2 10" xfId="6119" xr:uid="{00000000-0005-0000-0000-0000AE510000}"/>
    <cellStyle name="40% - Accent5 2 2 11" xfId="24046" xr:uid="{00000000-0005-0000-0000-0000AF510000}"/>
    <cellStyle name="40% - Accent5 2 2 12" xfId="35991" xr:uid="{00000000-0005-0000-0000-0000B0510000}"/>
    <cellStyle name="40% - Accent5 2 2 13" xfId="47956" xr:uid="{00000000-0005-0000-0000-0000B1510000}"/>
    <cellStyle name="40% - Accent5 2 2 2" xfId="255" xr:uid="{00000000-0005-0000-0000-0000B2510000}"/>
    <cellStyle name="40% - Accent5 2 2 2 10" xfId="36107" xr:uid="{00000000-0005-0000-0000-0000B3510000}"/>
    <cellStyle name="40% - Accent5 2 2 2 11" xfId="48072" xr:uid="{00000000-0005-0000-0000-0000B4510000}"/>
    <cellStyle name="40% - Accent5 2 2 2 2" xfId="603" xr:uid="{00000000-0005-0000-0000-0000B5510000}"/>
    <cellStyle name="40% - Accent5 2 2 2 2 10" xfId="48420" xr:uid="{00000000-0005-0000-0000-0000B6510000}"/>
    <cellStyle name="40% - Accent5 2 2 2 2 2" xfId="1325" xr:uid="{00000000-0005-0000-0000-0000B7510000}"/>
    <cellStyle name="40% - Accent5 2 2 2 2 2 2" xfId="2769" xr:uid="{00000000-0005-0000-0000-0000B8510000}"/>
    <cellStyle name="40% - Accent5 2 2 2 2 2 2 2" xfId="5739" xr:uid="{00000000-0005-0000-0000-0000B9510000}"/>
    <cellStyle name="40% - Accent5 2 2 2 2 2 2 2 2" xfId="17702" xr:uid="{00000000-0005-0000-0000-0000BA510000}"/>
    <cellStyle name="40% - Accent5 2 2 2 2 2 2 2 2 2" xfId="35629" xr:uid="{00000000-0005-0000-0000-0000BB510000}"/>
    <cellStyle name="40% - Accent5 2 2 2 2 2 2 2 2 3" xfId="47574" xr:uid="{00000000-0005-0000-0000-0000BC510000}"/>
    <cellStyle name="40% - Accent5 2 2 2 2 2 2 2 2 4" xfId="59539" xr:uid="{00000000-0005-0000-0000-0000BD510000}"/>
    <cellStyle name="40% - Accent5 2 2 2 2 2 2 2 3" xfId="23661" xr:uid="{00000000-0005-0000-0000-0000BE510000}"/>
    <cellStyle name="40% - Accent5 2 2 2 2 2 2 2 4" xfId="11719" xr:uid="{00000000-0005-0000-0000-0000BF510000}"/>
    <cellStyle name="40% - Accent5 2 2 2 2 2 2 2 5" xfId="29646" xr:uid="{00000000-0005-0000-0000-0000C0510000}"/>
    <cellStyle name="40% - Accent5 2 2 2 2 2 2 2 6" xfId="41591" xr:uid="{00000000-0005-0000-0000-0000C1510000}"/>
    <cellStyle name="40% - Accent5 2 2 2 2 2 2 2 7" xfId="53556" xr:uid="{00000000-0005-0000-0000-0000C2510000}"/>
    <cellStyle name="40% - Accent5 2 2 2 2 2 2 3" xfId="14732" xr:uid="{00000000-0005-0000-0000-0000C3510000}"/>
    <cellStyle name="40% - Accent5 2 2 2 2 2 2 3 2" xfId="32659" xr:uid="{00000000-0005-0000-0000-0000C4510000}"/>
    <cellStyle name="40% - Accent5 2 2 2 2 2 2 3 3" xfId="44604" xr:uid="{00000000-0005-0000-0000-0000C5510000}"/>
    <cellStyle name="40% - Accent5 2 2 2 2 2 2 3 4" xfId="56569" xr:uid="{00000000-0005-0000-0000-0000C6510000}"/>
    <cellStyle name="40% - Accent5 2 2 2 2 2 2 4" xfId="20691" xr:uid="{00000000-0005-0000-0000-0000C7510000}"/>
    <cellStyle name="40% - Accent5 2 2 2 2 2 2 5" xfId="8749" xr:uid="{00000000-0005-0000-0000-0000C8510000}"/>
    <cellStyle name="40% - Accent5 2 2 2 2 2 2 6" xfId="26676" xr:uid="{00000000-0005-0000-0000-0000C9510000}"/>
    <cellStyle name="40% - Accent5 2 2 2 2 2 2 7" xfId="38621" xr:uid="{00000000-0005-0000-0000-0000CA510000}"/>
    <cellStyle name="40% - Accent5 2 2 2 2 2 2 8" xfId="50586" xr:uid="{00000000-0005-0000-0000-0000CB510000}"/>
    <cellStyle name="40% - Accent5 2 2 2 2 2 3" xfId="4295" xr:uid="{00000000-0005-0000-0000-0000CC510000}"/>
    <cellStyle name="40% - Accent5 2 2 2 2 2 3 2" xfId="16258" xr:uid="{00000000-0005-0000-0000-0000CD510000}"/>
    <cellStyle name="40% - Accent5 2 2 2 2 2 3 2 2" xfId="34185" xr:uid="{00000000-0005-0000-0000-0000CE510000}"/>
    <cellStyle name="40% - Accent5 2 2 2 2 2 3 2 3" xfId="46130" xr:uid="{00000000-0005-0000-0000-0000CF510000}"/>
    <cellStyle name="40% - Accent5 2 2 2 2 2 3 2 4" xfId="58095" xr:uid="{00000000-0005-0000-0000-0000D0510000}"/>
    <cellStyle name="40% - Accent5 2 2 2 2 2 3 3" xfId="22217" xr:uid="{00000000-0005-0000-0000-0000D1510000}"/>
    <cellStyle name="40% - Accent5 2 2 2 2 2 3 4" xfId="10275" xr:uid="{00000000-0005-0000-0000-0000D2510000}"/>
    <cellStyle name="40% - Accent5 2 2 2 2 2 3 5" xfId="28202" xr:uid="{00000000-0005-0000-0000-0000D3510000}"/>
    <cellStyle name="40% - Accent5 2 2 2 2 2 3 6" xfId="40147" xr:uid="{00000000-0005-0000-0000-0000D4510000}"/>
    <cellStyle name="40% - Accent5 2 2 2 2 2 3 7" xfId="52112" xr:uid="{00000000-0005-0000-0000-0000D5510000}"/>
    <cellStyle name="40% - Accent5 2 2 2 2 2 4" xfId="13288" xr:uid="{00000000-0005-0000-0000-0000D6510000}"/>
    <cellStyle name="40% - Accent5 2 2 2 2 2 4 2" xfId="31215" xr:uid="{00000000-0005-0000-0000-0000D7510000}"/>
    <cellStyle name="40% - Accent5 2 2 2 2 2 4 3" xfId="43160" xr:uid="{00000000-0005-0000-0000-0000D8510000}"/>
    <cellStyle name="40% - Accent5 2 2 2 2 2 4 4" xfId="55125" xr:uid="{00000000-0005-0000-0000-0000D9510000}"/>
    <cellStyle name="40% - Accent5 2 2 2 2 2 5" xfId="19247" xr:uid="{00000000-0005-0000-0000-0000DA510000}"/>
    <cellStyle name="40% - Accent5 2 2 2 2 2 6" xfId="7305" xr:uid="{00000000-0005-0000-0000-0000DB510000}"/>
    <cellStyle name="40% - Accent5 2 2 2 2 2 7" xfId="25232" xr:uid="{00000000-0005-0000-0000-0000DC510000}"/>
    <cellStyle name="40% - Accent5 2 2 2 2 2 8" xfId="37177" xr:uid="{00000000-0005-0000-0000-0000DD510000}"/>
    <cellStyle name="40% - Accent5 2 2 2 2 2 9" xfId="49142" xr:uid="{00000000-0005-0000-0000-0000DE510000}"/>
    <cellStyle name="40% - Accent5 2 2 2 2 3" xfId="2047" xr:uid="{00000000-0005-0000-0000-0000DF510000}"/>
    <cellStyle name="40% - Accent5 2 2 2 2 3 2" xfId="5017" xr:uid="{00000000-0005-0000-0000-0000E0510000}"/>
    <cellStyle name="40% - Accent5 2 2 2 2 3 2 2" xfId="16980" xr:uid="{00000000-0005-0000-0000-0000E1510000}"/>
    <cellStyle name="40% - Accent5 2 2 2 2 3 2 2 2" xfId="34907" xr:uid="{00000000-0005-0000-0000-0000E2510000}"/>
    <cellStyle name="40% - Accent5 2 2 2 2 3 2 2 3" xfId="46852" xr:uid="{00000000-0005-0000-0000-0000E3510000}"/>
    <cellStyle name="40% - Accent5 2 2 2 2 3 2 2 4" xfId="58817" xr:uid="{00000000-0005-0000-0000-0000E4510000}"/>
    <cellStyle name="40% - Accent5 2 2 2 2 3 2 3" xfId="22939" xr:uid="{00000000-0005-0000-0000-0000E5510000}"/>
    <cellStyle name="40% - Accent5 2 2 2 2 3 2 4" xfId="10997" xr:uid="{00000000-0005-0000-0000-0000E6510000}"/>
    <cellStyle name="40% - Accent5 2 2 2 2 3 2 5" xfId="28924" xr:uid="{00000000-0005-0000-0000-0000E7510000}"/>
    <cellStyle name="40% - Accent5 2 2 2 2 3 2 6" xfId="40869" xr:uid="{00000000-0005-0000-0000-0000E8510000}"/>
    <cellStyle name="40% - Accent5 2 2 2 2 3 2 7" xfId="52834" xr:uid="{00000000-0005-0000-0000-0000E9510000}"/>
    <cellStyle name="40% - Accent5 2 2 2 2 3 3" xfId="14010" xr:uid="{00000000-0005-0000-0000-0000EA510000}"/>
    <cellStyle name="40% - Accent5 2 2 2 2 3 3 2" xfId="31937" xr:uid="{00000000-0005-0000-0000-0000EB510000}"/>
    <cellStyle name="40% - Accent5 2 2 2 2 3 3 3" xfId="43882" xr:uid="{00000000-0005-0000-0000-0000EC510000}"/>
    <cellStyle name="40% - Accent5 2 2 2 2 3 3 4" xfId="55847" xr:uid="{00000000-0005-0000-0000-0000ED510000}"/>
    <cellStyle name="40% - Accent5 2 2 2 2 3 4" xfId="19969" xr:uid="{00000000-0005-0000-0000-0000EE510000}"/>
    <cellStyle name="40% - Accent5 2 2 2 2 3 5" xfId="8027" xr:uid="{00000000-0005-0000-0000-0000EF510000}"/>
    <cellStyle name="40% - Accent5 2 2 2 2 3 6" xfId="25954" xr:uid="{00000000-0005-0000-0000-0000F0510000}"/>
    <cellStyle name="40% - Accent5 2 2 2 2 3 7" xfId="37899" xr:uid="{00000000-0005-0000-0000-0000F1510000}"/>
    <cellStyle name="40% - Accent5 2 2 2 2 3 8" xfId="49864" xr:uid="{00000000-0005-0000-0000-0000F2510000}"/>
    <cellStyle name="40% - Accent5 2 2 2 2 4" xfId="3573" xr:uid="{00000000-0005-0000-0000-0000F3510000}"/>
    <cellStyle name="40% - Accent5 2 2 2 2 4 2" xfId="15536" xr:uid="{00000000-0005-0000-0000-0000F4510000}"/>
    <cellStyle name="40% - Accent5 2 2 2 2 4 2 2" xfId="33463" xr:uid="{00000000-0005-0000-0000-0000F5510000}"/>
    <cellStyle name="40% - Accent5 2 2 2 2 4 2 3" xfId="45408" xr:uid="{00000000-0005-0000-0000-0000F6510000}"/>
    <cellStyle name="40% - Accent5 2 2 2 2 4 2 4" xfId="57373" xr:uid="{00000000-0005-0000-0000-0000F7510000}"/>
    <cellStyle name="40% - Accent5 2 2 2 2 4 3" xfId="21495" xr:uid="{00000000-0005-0000-0000-0000F8510000}"/>
    <cellStyle name="40% - Accent5 2 2 2 2 4 4" xfId="9553" xr:uid="{00000000-0005-0000-0000-0000F9510000}"/>
    <cellStyle name="40% - Accent5 2 2 2 2 4 5" xfId="27480" xr:uid="{00000000-0005-0000-0000-0000FA510000}"/>
    <cellStyle name="40% - Accent5 2 2 2 2 4 6" xfId="39425" xr:uid="{00000000-0005-0000-0000-0000FB510000}"/>
    <cellStyle name="40% - Accent5 2 2 2 2 4 7" xfId="51390" xr:uid="{00000000-0005-0000-0000-0000FC510000}"/>
    <cellStyle name="40% - Accent5 2 2 2 2 5" xfId="12566" xr:uid="{00000000-0005-0000-0000-0000FD510000}"/>
    <cellStyle name="40% - Accent5 2 2 2 2 5 2" xfId="30493" xr:uid="{00000000-0005-0000-0000-0000FE510000}"/>
    <cellStyle name="40% - Accent5 2 2 2 2 5 3" xfId="42438" xr:uid="{00000000-0005-0000-0000-0000FF510000}"/>
    <cellStyle name="40% - Accent5 2 2 2 2 5 4" xfId="54403" xr:uid="{00000000-0005-0000-0000-000000520000}"/>
    <cellStyle name="40% - Accent5 2 2 2 2 6" xfId="18525" xr:uid="{00000000-0005-0000-0000-000001520000}"/>
    <cellStyle name="40% - Accent5 2 2 2 2 7" xfId="6583" xr:uid="{00000000-0005-0000-0000-000002520000}"/>
    <cellStyle name="40% - Accent5 2 2 2 2 8" xfId="24510" xr:uid="{00000000-0005-0000-0000-000003520000}"/>
    <cellStyle name="40% - Accent5 2 2 2 2 9" xfId="36455" xr:uid="{00000000-0005-0000-0000-000004520000}"/>
    <cellStyle name="40% - Accent5 2 2 2 3" xfId="977" xr:uid="{00000000-0005-0000-0000-000005520000}"/>
    <cellStyle name="40% - Accent5 2 2 2 3 2" xfId="2421" xr:uid="{00000000-0005-0000-0000-000006520000}"/>
    <cellStyle name="40% - Accent5 2 2 2 3 2 2" xfId="5391" xr:uid="{00000000-0005-0000-0000-000007520000}"/>
    <cellStyle name="40% - Accent5 2 2 2 3 2 2 2" xfId="17354" xr:uid="{00000000-0005-0000-0000-000008520000}"/>
    <cellStyle name="40% - Accent5 2 2 2 3 2 2 2 2" xfId="35281" xr:uid="{00000000-0005-0000-0000-000009520000}"/>
    <cellStyle name="40% - Accent5 2 2 2 3 2 2 2 3" xfId="47226" xr:uid="{00000000-0005-0000-0000-00000A520000}"/>
    <cellStyle name="40% - Accent5 2 2 2 3 2 2 2 4" xfId="59191" xr:uid="{00000000-0005-0000-0000-00000B520000}"/>
    <cellStyle name="40% - Accent5 2 2 2 3 2 2 3" xfId="23313" xr:uid="{00000000-0005-0000-0000-00000C520000}"/>
    <cellStyle name="40% - Accent5 2 2 2 3 2 2 4" xfId="11371" xr:uid="{00000000-0005-0000-0000-00000D520000}"/>
    <cellStyle name="40% - Accent5 2 2 2 3 2 2 5" xfId="29298" xr:uid="{00000000-0005-0000-0000-00000E520000}"/>
    <cellStyle name="40% - Accent5 2 2 2 3 2 2 6" xfId="41243" xr:uid="{00000000-0005-0000-0000-00000F520000}"/>
    <cellStyle name="40% - Accent5 2 2 2 3 2 2 7" xfId="53208" xr:uid="{00000000-0005-0000-0000-000010520000}"/>
    <cellStyle name="40% - Accent5 2 2 2 3 2 3" xfId="14384" xr:uid="{00000000-0005-0000-0000-000011520000}"/>
    <cellStyle name="40% - Accent5 2 2 2 3 2 3 2" xfId="32311" xr:uid="{00000000-0005-0000-0000-000012520000}"/>
    <cellStyle name="40% - Accent5 2 2 2 3 2 3 3" xfId="44256" xr:uid="{00000000-0005-0000-0000-000013520000}"/>
    <cellStyle name="40% - Accent5 2 2 2 3 2 3 4" xfId="56221" xr:uid="{00000000-0005-0000-0000-000014520000}"/>
    <cellStyle name="40% - Accent5 2 2 2 3 2 4" xfId="20343" xr:uid="{00000000-0005-0000-0000-000015520000}"/>
    <cellStyle name="40% - Accent5 2 2 2 3 2 5" xfId="8401" xr:uid="{00000000-0005-0000-0000-000016520000}"/>
    <cellStyle name="40% - Accent5 2 2 2 3 2 6" xfId="26328" xr:uid="{00000000-0005-0000-0000-000017520000}"/>
    <cellStyle name="40% - Accent5 2 2 2 3 2 7" xfId="38273" xr:uid="{00000000-0005-0000-0000-000018520000}"/>
    <cellStyle name="40% - Accent5 2 2 2 3 2 8" xfId="50238" xr:uid="{00000000-0005-0000-0000-000019520000}"/>
    <cellStyle name="40% - Accent5 2 2 2 3 3" xfId="3947" xr:uid="{00000000-0005-0000-0000-00001A520000}"/>
    <cellStyle name="40% - Accent5 2 2 2 3 3 2" xfId="15910" xr:uid="{00000000-0005-0000-0000-00001B520000}"/>
    <cellStyle name="40% - Accent5 2 2 2 3 3 2 2" xfId="33837" xr:uid="{00000000-0005-0000-0000-00001C520000}"/>
    <cellStyle name="40% - Accent5 2 2 2 3 3 2 3" xfId="45782" xr:uid="{00000000-0005-0000-0000-00001D520000}"/>
    <cellStyle name="40% - Accent5 2 2 2 3 3 2 4" xfId="57747" xr:uid="{00000000-0005-0000-0000-00001E520000}"/>
    <cellStyle name="40% - Accent5 2 2 2 3 3 3" xfId="21869" xr:uid="{00000000-0005-0000-0000-00001F520000}"/>
    <cellStyle name="40% - Accent5 2 2 2 3 3 4" xfId="9927" xr:uid="{00000000-0005-0000-0000-000020520000}"/>
    <cellStyle name="40% - Accent5 2 2 2 3 3 5" xfId="27854" xr:uid="{00000000-0005-0000-0000-000021520000}"/>
    <cellStyle name="40% - Accent5 2 2 2 3 3 6" xfId="39799" xr:uid="{00000000-0005-0000-0000-000022520000}"/>
    <cellStyle name="40% - Accent5 2 2 2 3 3 7" xfId="51764" xr:uid="{00000000-0005-0000-0000-000023520000}"/>
    <cellStyle name="40% - Accent5 2 2 2 3 4" xfId="12940" xr:uid="{00000000-0005-0000-0000-000024520000}"/>
    <cellStyle name="40% - Accent5 2 2 2 3 4 2" xfId="30867" xr:uid="{00000000-0005-0000-0000-000025520000}"/>
    <cellStyle name="40% - Accent5 2 2 2 3 4 3" xfId="42812" xr:uid="{00000000-0005-0000-0000-000026520000}"/>
    <cellStyle name="40% - Accent5 2 2 2 3 4 4" xfId="54777" xr:uid="{00000000-0005-0000-0000-000027520000}"/>
    <cellStyle name="40% - Accent5 2 2 2 3 5" xfId="18899" xr:uid="{00000000-0005-0000-0000-000028520000}"/>
    <cellStyle name="40% - Accent5 2 2 2 3 6" xfId="6957" xr:uid="{00000000-0005-0000-0000-000029520000}"/>
    <cellStyle name="40% - Accent5 2 2 2 3 7" xfId="24884" xr:uid="{00000000-0005-0000-0000-00002A520000}"/>
    <cellStyle name="40% - Accent5 2 2 2 3 8" xfId="36829" xr:uid="{00000000-0005-0000-0000-00002B520000}"/>
    <cellStyle name="40% - Accent5 2 2 2 3 9" xfId="48794" xr:uid="{00000000-0005-0000-0000-00002C520000}"/>
    <cellStyle name="40% - Accent5 2 2 2 4" xfId="1699" xr:uid="{00000000-0005-0000-0000-00002D520000}"/>
    <cellStyle name="40% - Accent5 2 2 2 4 2" xfId="4669" xr:uid="{00000000-0005-0000-0000-00002E520000}"/>
    <cellStyle name="40% - Accent5 2 2 2 4 2 2" xfId="16632" xr:uid="{00000000-0005-0000-0000-00002F520000}"/>
    <cellStyle name="40% - Accent5 2 2 2 4 2 2 2" xfId="34559" xr:uid="{00000000-0005-0000-0000-000030520000}"/>
    <cellStyle name="40% - Accent5 2 2 2 4 2 2 3" xfId="46504" xr:uid="{00000000-0005-0000-0000-000031520000}"/>
    <cellStyle name="40% - Accent5 2 2 2 4 2 2 4" xfId="58469" xr:uid="{00000000-0005-0000-0000-000032520000}"/>
    <cellStyle name="40% - Accent5 2 2 2 4 2 3" xfId="22591" xr:uid="{00000000-0005-0000-0000-000033520000}"/>
    <cellStyle name="40% - Accent5 2 2 2 4 2 4" xfId="10649" xr:uid="{00000000-0005-0000-0000-000034520000}"/>
    <cellStyle name="40% - Accent5 2 2 2 4 2 5" xfId="28576" xr:uid="{00000000-0005-0000-0000-000035520000}"/>
    <cellStyle name="40% - Accent5 2 2 2 4 2 6" xfId="40521" xr:uid="{00000000-0005-0000-0000-000036520000}"/>
    <cellStyle name="40% - Accent5 2 2 2 4 2 7" xfId="52486" xr:uid="{00000000-0005-0000-0000-000037520000}"/>
    <cellStyle name="40% - Accent5 2 2 2 4 3" xfId="13662" xr:uid="{00000000-0005-0000-0000-000038520000}"/>
    <cellStyle name="40% - Accent5 2 2 2 4 3 2" xfId="31589" xr:uid="{00000000-0005-0000-0000-000039520000}"/>
    <cellStyle name="40% - Accent5 2 2 2 4 3 3" xfId="43534" xr:uid="{00000000-0005-0000-0000-00003A520000}"/>
    <cellStyle name="40% - Accent5 2 2 2 4 3 4" xfId="55499" xr:uid="{00000000-0005-0000-0000-00003B520000}"/>
    <cellStyle name="40% - Accent5 2 2 2 4 4" xfId="19621" xr:uid="{00000000-0005-0000-0000-00003C520000}"/>
    <cellStyle name="40% - Accent5 2 2 2 4 5" xfId="7679" xr:uid="{00000000-0005-0000-0000-00003D520000}"/>
    <cellStyle name="40% - Accent5 2 2 2 4 6" xfId="25606" xr:uid="{00000000-0005-0000-0000-00003E520000}"/>
    <cellStyle name="40% - Accent5 2 2 2 4 7" xfId="37551" xr:uid="{00000000-0005-0000-0000-00003F520000}"/>
    <cellStyle name="40% - Accent5 2 2 2 4 8" xfId="49516" xr:uid="{00000000-0005-0000-0000-000040520000}"/>
    <cellStyle name="40% - Accent5 2 2 2 5" xfId="3225" xr:uid="{00000000-0005-0000-0000-000041520000}"/>
    <cellStyle name="40% - Accent5 2 2 2 5 2" xfId="15188" xr:uid="{00000000-0005-0000-0000-000042520000}"/>
    <cellStyle name="40% - Accent5 2 2 2 5 2 2" xfId="33115" xr:uid="{00000000-0005-0000-0000-000043520000}"/>
    <cellStyle name="40% - Accent5 2 2 2 5 2 3" xfId="45060" xr:uid="{00000000-0005-0000-0000-000044520000}"/>
    <cellStyle name="40% - Accent5 2 2 2 5 2 4" xfId="57025" xr:uid="{00000000-0005-0000-0000-000045520000}"/>
    <cellStyle name="40% - Accent5 2 2 2 5 3" xfId="21147" xr:uid="{00000000-0005-0000-0000-000046520000}"/>
    <cellStyle name="40% - Accent5 2 2 2 5 4" xfId="9205" xr:uid="{00000000-0005-0000-0000-000047520000}"/>
    <cellStyle name="40% - Accent5 2 2 2 5 5" xfId="27132" xr:uid="{00000000-0005-0000-0000-000048520000}"/>
    <cellStyle name="40% - Accent5 2 2 2 5 6" xfId="39077" xr:uid="{00000000-0005-0000-0000-000049520000}"/>
    <cellStyle name="40% - Accent5 2 2 2 5 7" xfId="51042" xr:uid="{00000000-0005-0000-0000-00004A520000}"/>
    <cellStyle name="40% - Accent5 2 2 2 6" xfId="12218" xr:uid="{00000000-0005-0000-0000-00004B520000}"/>
    <cellStyle name="40% - Accent5 2 2 2 6 2" xfId="30145" xr:uid="{00000000-0005-0000-0000-00004C520000}"/>
    <cellStyle name="40% - Accent5 2 2 2 6 3" xfId="42090" xr:uid="{00000000-0005-0000-0000-00004D520000}"/>
    <cellStyle name="40% - Accent5 2 2 2 6 4" xfId="54055" xr:uid="{00000000-0005-0000-0000-00004E520000}"/>
    <cellStyle name="40% - Accent5 2 2 2 7" xfId="18177" xr:uid="{00000000-0005-0000-0000-00004F520000}"/>
    <cellStyle name="40% - Accent5 2 2 2 8" xfId="6235" xr:uid="{00000000-0005-0000-0000-000050520000}"/>
    <cellStyle name="40% - Accent5 2 2 2 9" xfId="24162" xr:uid="{00000000-0005-0000-0000-000051520000}"/>
    <cellStyle name="40% - Accent5 2 2 3" xfId="371" xr:uid="{00000000-0005-0000-0000-000052520000}"/>
    <cellStyle name="40% - Accent5 2 2 3 10" xfId="36223" xr:uid="{00000000-0005-0000-0000-000053520000}"/>
    <cellStyle name="40% - Accent5 2 2 3 11" xfId="48188" xr:uid="{00000000-0005-0000-0000-000054520000}"/>
    <cellStyle name="40% - Accent5 2 2 3 2" xfId="719" xr:uid="{00000000-0005-0000-0000-000055520000}"/>
    <cellStyle name="40% - Accent5 2 2 3 2 10" xfId="48536" xr:uid="{00000000-0005-0000-0000-000056520000}"/>
    <cellStyle name="40% - Accent5 2 2 3 2 2" xfId="1441" xr:uid="{00000000-0005-0000-0000-000057520000}"/>
    <cellStyle name="40% - Accent5 2 2 3 2 2 2" xfId="2885" xr:uid="{00000000-0005-0000-0000-000058520000}"/>
    <cellStyle name="40% - Accent5 2 2 3 2 2 2 2" xfId="5855" xr:uid="{00000000-0005-0000-0000-000059520000}"/>
    <cellStyle name="40% - Accent5 2 2 3 2 2 2 2 2" xfId="17818" xr:uid="{00000000-0005-0000-0000-00005A520000}"/>
    <cellStyle name="40% - Accent5 2 2 3 2 2 2 2 2 2" xfId="35745" xr:uid="{00000000-0005-0000-0000-00005B520000}"/>
    <cellStyle name="40% - Accent5 2 2 3 2 2 2 2 2 3" xfId="47690" xr:uid="{00000000-0005-0000-0000-00005C520000}"/>
    <cellStyle name="40% - Accent5 2 2 3 2 2 2 2 2 4" xfId="59655" xr:uid="{00000000-0005-0000-0000-00005D520000}"/>
    <cellStyle name="40% - Accent5 2 2 3 2 2 2 2 3" xfId="23777" xr:uid="{00000000-0005-0000-0000-00005E520000}"/>
    <cellStyle name="40% - Accent5 2 2 3 2 2 2 2 4" xfId="11835" xr:uid="{00000000-0005-0000-0000-00005F520000}"/>
    <cellStyle name="40% - Accent5 2 2 3 2 2 2 2 5" xfId="29762" xr:uid="{00000000-0005-0000-0000-000060520000}"/>
    <cellStyle name="40% - Accent5 2 2 3 2 2 2 2 6" xfId="41707" xr:uid="{00000000-0005-0000-0000-000061520000}"/>
    <cellStyle name="40% - Accent5 2 2 3 2 2 2 2 7" xfId="53672" xr:uid="{00000000-0005-0000-0000-000062520000}"/>
    <cellStyle name="40% - Accent5 2 2 3 2 2 2 3" xfId="14848" xr:uid="{00000000-0005-0000-0000-000063520000}"/>
    <cellStyle name="40% - Accent5 2 2 3 2 2 2 3 2" xfId="32775" xr:uid="{00000000-0005-0000-0000-000064520000}"/>
    <cellStyle name="40% - Accent5 2 2 3 2 2 2 3 3" xfId="44720" xr:uid="{00000000-0005-0000-0000-000065520000}"/>
    <cellStyle name="40% - Accent5 2 2 3 2 2 2 3 4" xfId="56685" xr:uid="{00000000-0005-0000-0000-000066520000}"/>
    <cellStyle name="40% - Accent5 2 2 3 2 2 2 4" xfId="20807" xr:uid="{00000000-0005-0000-0000-000067520000}"/>
    <cellStyle name="40% - Accent5 2 2 3 2 2 2 5" xfId="8865" xr:uid="{00000000-0005-0000-0000-000068520000}"/>
    <cellStyle name="40% - Accent5 2 2 3 2 2 2 6" xfId="26792" xr:uid="{00000000-0005-0000-0000-000069520000}"/>
    <cellStyle name="40% - Accent5 2 2 3 2 2 2 7" xfId="38737" xr:uid="{00000000-0005-0000-0000-00006A520000}"/>
    <cellStyle name="40% - Accent5 2 2 3 2 2 2 8" xfId="50702" xr:uid="{00000000-0005-0000-0000-00006B520000}"/>
    <cellStyle name="40% - Accent5 2 2 3 2 2 3" xfId="4411" xr:uid="{00000000-0005-0000-0000-00006C520000}"/>
    <cellStyle name="40% - Accent5 2 2 3 2 2 3 2" xfId="16374" xr:uid="{00000000-0005-0000-0000-00006D520000}"/>
    <cellStyle name="40% - Accent5 2 2 3 2 2 3 2 2" xfId="34301" xr:uid="{00000000-0005-0000-0000-00006E520000}"/>
    <cellStyle name="40% - Accent5 2 2 3 2 2 3 2 3" xfId="46246" xr:uid="{00000000-0005-0000-0000-00006F520000}"/>
    <cellStyle name="40% - Accent5 2 2 3 2 2 3 2 4" xfId="58211" xr:uid="{00000000-0005-0000-0000-000070520000}"/>
    <cellStyle name="40% - Accent5 2 2 3 2 2 3 3" xfId="22333" xr:uid="{00000000-0005-0000-0000-000071520000}"/>
    <cellStyle name="40% - Accent5 2 2 3 2 2 3 4" xfId="10391" xr:uid="{00000000-0005-0000-0000-000072520000}"/>
    <cellStyle name="40% - Accent5 2 2 3 2 2 3 5" xfId="28318" xr:uid="{00000000-0005-0000-0000-000073520000}"/>
    <cellStyle name="40% - Accent5 2 2 3 2 2 3 6" xfId="40263" xr:uid="{00000000-0005-0000-0000-000074520000}"/>
    <cellStyle name="40% - Accent5 2 2 3 2 2 3 7" xfId="52228" xr:uid="{00000000-0005-0000-0000-000075520000}"/>
    <cellStyle name="40% - Accent5 2 2 3 2 2 4" xfId="13404" xr:uid="{00000000-0005-0000-0000-000076520000}"/>
    <cellStyle name="40% - Accent5 2 2 3 2 2 4 2" xfId="31331" xr:uid="{00000000-0005-0000-0000-000077520000}"/>
    <cellStyle name="40% - Accent5 2 2 3 2 2 4 3" xfId="43276" xr:uid="{00000000-0005-0000-0000-000078520000}"/>
    <cellStyle name="40% - Accent5 2 2 3 2 2 4 4" xfId="55241" xr:uid="{00000000-0005-0000-0000-000079520000}"/>
    <cellStyle name="40% - Accent5 2 2 3 2 2 5" xfId="19363" xr:uid="{00000000-0005-0000-0000-00007A520000}"/>
    <cellStyle name="40% - Accent5 2 2 3 2 2 6" xfId="7421" xr:uid="{00000000-0005-0000-0000-00007B520000}"/>
    <cellStyle name="40% - Accent5 2 2 3 2 2 7" xfId="25348" xr:uid="{00000000-0005-0000-0000-00007C520000}"/>
    <cellStyle name="40% - Accent5 2 2 3 2 2 8" xfId="37293" xr:uid="{00000000-0005-0000-0000-00007D520000}"/>
    <cellStyle name="40% - Accent5 2 2 3 2 2 9" xfId="49258" xr:uid="{00000000-0005-0000-0000-00007E520000}"/>
    <cellStyle name="40% - Accent5 2 2 3 2 3" xfId="2163" xr:uid="{00000000-0005-0000-0000-00007F520000}"/>
    <cellStyle name="40% - Accent5 2 2 3 2 3 2" xfId="5133" xr:uid="{00000000-0005-0000-0000-000080520000}"/>
    <cellStyle name="40% - Accent5 2 2 3 2 3 2 2" xfId="17096" xr:uid="{00000000-0005-0000-0000-000081520000}"/>
    <cellStyle name="40% - Accent5 2 2 3 2 3 2 2 2" xfId="35023" xr:uid="{00000000-0005-0000-0000-000082520000}"/>
    <cellStyle name="40% - Accent5 2 2 3 2 3 2 2 3" xfId="46968" xr:uid="{00000000-0005-0000-0000-000083520000}"/>
    <cellStyle name="40% - Accent5 2 2 3 2 3 2 2 4" xfId="58933" xr:uid="{00000000-0005-0000-0000-000084520000}"/>
    <cellStyle name="40% - Accent5 2 2 3 2 3 2 3" xfId="23055" xr:uid="{00000000-0005-0000-0000-000085520000}"/>
    <cellStyle name="40% - Accent5 2 2 3 2 3 2 4" xfId="11113" xr:uid="{00000000-0005-0000-0000-000086520000}"/>
    <cellStyle name="40% - Accent5 2 2 3 2 3 2 5" xfId="29040" xr:uid="{00000000-0005-0000-0000-000087520000}"/>
    <cellStyle name="40% - Accent5 2 2 3 2 3 2 6" xfId="40985" xr:uid="{00000000-0005-0000-0000-000088520000}"/>
    <cellStyle name="40% - Accent5 2 2 3 2 3 2 7" xfId="52950" xr:uid="{00000000-0005-0000-0000-000089520000}"/>
    <cellStyle name="40% - Accent5 2 2 3 2 3 3" xfId="14126" xr:uid="{00000000-0005-0000-0000-00008A520000}"/>
    <cellStyle name="40% - Accent5 2 2 3 2 3 3 2" xfId="32053" xr:uid="{00000000-0005-0000-0000-00008B520000}"/>
    <cellStyle name="40% - Accent5 2 2 3 2 3 3 3" xfId="43998" xr:uid="{00000000-0005-0000-0000-00008C520000}"/>
    <cellStyle name="40% - Accent5 2 2 3 2 3 3 4" xfId="55963" xr:uid="{00000000-0005-0000-0000-00008D520000}"/>
    <cellStyle name="40% - Accent5 2 2 3 2 3 4" xfId="20085" xr:uid="{00000000-0005-0000-0000-00008E520000}"/>
    <cellStyle name="40% - Accent5 2 2 3 2 3 5" xfId="8143" xr:uid="{00000000-0005-0000-0000-00008F520000}"/>
    <cellStyle name="40% - Accent5 2 2 3 2 3 6" xfId="26070" xr:uid="{00000000-0005-0000-0000-000090520000}"/>
    <cellStyle name="40% - Accent5 2 2 3 2 3 7" xfId="38015" xr:uid="{00000000-0005-0000-0000-000091520000}"/>
    <cellStyle name="40% - Accent5 2 2 3 2 3 8" xfId="49980" xr:uid="{00000000-0005-0000-0000-000092520000}"/>
    <cellStyle name="40% - Accent5 2 2 3 2 4" xfId="3689" xr:uid="{00000000-0005-0000-0000-000093520000}"/>
    <cellStyle name="40% - Accent5 2 2 3 2 4 2" xfId="15652" xr:uid="{00000000-0005-0000-0000-000094520000}"/>
    <cellStyle name="40% - Accent5 2 2 3 2 4 2 2" xfId="33579" xr:uid="{00000000-0005-0000-0000-000095520000}"/>
    <cellStyle name="40% - Accent5 2 2 3 2 4 2 3" xfId="45524" xr:uid="{00000000-0005-0000-0000-000096520000}"/>
    <cellStyle name="40% - Accent5 2 2 3 2 4 2 4" xfId="57489" xr:uid="{00000000-0005-0000-0000-000097520000}"/>
    <cellStyle name="40% - Accent5 2 2 3 2 4 3" xfId="21611" xr:uid="{00000000-0005-0000-0000-000098520000}"/>
    <cellStyle name="40% - Accent5 2 2 3 2 4 4" xfId="9669" xr:uid="{00000000-0005-0000-0000-000099520000}"/>
    <cellStyle name="40% - Accent5 2 2 3 2 4 5" xfId="27596" xr:uid="{00000000-0005-0000-0000-00009A520000}"/>
    <cellStyle name="40% - Accent5 2 2 3 2 4 6" xfId="39541" xr:uid="{00000000-0005-0000-0000-00009B520000}"/>
    <cellStyle name="40% - Accent5 2 2 3 2 4 7" xfId="51506" xr:uid="{00000000-0005-0000-0000-00009C520000}"/>
    <cellStyle name="40% - Accent5 2 2 3 2 5" xfId="12682" xr:uid="{00000000-0005-0000-0000-00009D520000}"/>
    <cellStyle name="40% - Accent5 2 2 3 2 5 2" xfId="30609" xr:uid="{00000000-0005-0000-0000-00009E520000}"/>
    <cellStyle name="40% - Accent5 2 2 3 2 5 3" xfId="42554" xr:uid="{00000000-0005-0000-0000-00009F520000}"/>
    <cellStyle name="40% - Accent5 2 2 3 2 5 4" xfId="54519" xr:uid="{00000000-0005-0000-0000-0000A0520000}"/>
    <cellStyle name="40% - Accent5 2 2 3 2 6" xfId="18641" xr:uid="{00000000-0005-0000-0000-0000A1520000}"/>
    <cellStyle name="40% - Accent5 2 2 3 2 7" xfId="6699" xr:uid="{00000000-0005-0000-0000-0000A2520000}"/>
    <cellStyle name="40% - Accent5 2 2 3 2 8" xfId="24626" xr:uid="{00000000-0005-0000-0000-0000A3520000}"/>
    <cellStyle name="40% - Accent5 2 2 3 2 9" xfId="36571" xr:uid="{00000000-0005-0000-0000-0000A4520000}"/>
    <cellStyle name="40% - Accent5 2 2 3 3" xfId="1093" xr:uid="{00000000-0005-0000-0000-0000A5520000}"/>
    <cellStyle name="40% - Accent5 2 2 3 3 2" xfId="2537" xr:uid="{00000000-0005-0000-0000-0000A6520000}"/>
    <cellStyle name="40% - Accent5 2 2 3 3 2 2" xfId="5507" xr:uid="{00000000-0005-0000-0000-0000A7520000}"/>
    <cellStyle name="40% - Accent5 2 2 3 3 2 2 2" xfId="17470" xr:uid="{00000000-0005-0000-0000-0000A8520000}"/>
    <cellStyle name="40% - Accent5 2 2 3 3 2 2 2 2" xfId="35397" xr:uid="{00000000-0005-0000-0000-0000A9520000}"/>
    <cellStyle name="40% - Accent5 2 2 3 3 2 2 2 3" xfId="47342" xr:uid="{00000000-0005-0000-0000-0000AA520000}"/>
    <cellStyle name="40% - Accent5 2 2 3 3 2 2 2 4" xfId="59307" xr:uid="{00000000-0005-0000-0000-0000AB520000}"/>
    <cellStyle name="40% - Accent5 2 2 3 3 2 2 3" xfId="23429" xr:uid="{00000000-0005-0000-0000-0000AC520000}"/>
    <cellStyle name="40% - Accent5 2 2 3 3 2 2 4" xfId="11487" xr:uid="{00000000-0005-0000-0000-0000AD520000}"/>
    <cellStyle name="40% - Accent5 2 2 3 3 2 2 5" xfId="29414" xr:uid="{00000000-0005-0000-0000-0000AE520000}"/>
    <cellStyle name="40% - Accent5 2 2 3 3 2 2 6" xfId="41359" xr:uid="{00000000-0005-0000-0000-0000AF520000}"/>
    <cellStyle name="40% - Accent5 2 2 3 3 2 2 7" xfId="53324" xr:uid="{00000000-0005-0000-0000-0000B0520000}"/>
    <cellStyle name="40% - Accent5 2 2 3 3 2 3" xfId="14500" xr:uid="{00000000-0005-0000-0000-0000B1520000}"/>
    <cellStyle name="40% - Accent5 2 2 3 3 2 3 2" xfId="32427" xr:uid="{00000000-0005-0000-0000-0000B2520000}"/>
    <cellStyle name="40% - Accent5 2 2 3 3 2 3 3" xfId="44372" xr:uid="{00000000-0005-0000-0000-0000B3520000}"/>
    <cellStyle name="40% - Accent5 2 2 3 3 2 3 4" xfId="56337" xr:uid="{00000000-0005-0000-0000-0000B4520000}"/>
    <cellStyle name="40% - Accent5 2 2 3 3 2 4" xfId="20459" xr:uid="{00000000-0005-0000-0000-0000B5520000}"/>
    <cellStyle name="40% - Accent5 2 2 3 3 2 5" xfId="8517" xr:uid="{00000000-0005-0000-0000-0000B6520000}"/>
    <cellStyle name="40% - Accent5 2 2 3 3 2 6" xfId="26444" xr:uid="{00000000-0005-0000-0000-0000B7520000}"/>
    <cellStyle name="40% - Accent5 2 2 3 3 2 7" xfId="38389" xr:uid="{00000000-0005-0000-0000-0000B8520000}"/>
    <cellStyle name="40% - Accent5 2 2 3 3 2 8" xfId="50354" xr:uid="{00000000-0005-0000-0000-0000B9520000}"/>
    <cellStyle name="40% - Accent5 2 2 3 3 3" xfId="4063" xr:uid="{00000000-0005-0000-0000-0000BA520000}"/>
    <cellStyle name="40% - Accent5 2 2 3 3 3 2" xfId="16026" xr:uid="{00000000-0005-0000-0000-0000BB520000}"/>
    <cellStyle name="40% - Accent5 2 2 3 3 3 2 2" xfId="33953" xr:uid="{00000000-0005-0000-0000-0000BC520000}"/>
    <cellStyle name="40% - Accent5 2 2 3 3 3 2 3" xfId="45898" xr:uid="{00000000-0005-0000-0000-0000BD520000}"/>
    <cellStyle name="40% - Accent5 2 2 3 3 3 2 4" xfId="57863" xr:uid="{00000000-0005-0000-0000-0000BE520000}"/>
    <cellStyle name="40% - Accent5 2 2 3 3 3 3" xfId="21985" xr:uid="{00000000-0005-0000-0000-0000BF520000}"/>
    <cellStyle name="40% - Accent5 2 2 3 3 3 4" xfId="10043" xr:uid="{00000000-0005-0000-0000-0000C0520000}"/>
    <cellStyle name="40% - Accent5 2 2 3 3 3 5" xfId="27970" xr:uid="{00000000-0005-0000-0000-0000C1520000}"/>
    <cellStyle name="40% - Accent5 2 2 3 3 3 6" xfId="39915" xr:uid="{00000000-0005-0000-0000-0000C2520000}"/>
    <cellStyle name="40% - Accent5 2 2 3 3 3 7" xfId="51880" xr:uid="{00000000-0005-0000-0000-0000C3520000}"/>
    <cellStyle name="40% - Accent5 2 2 3 3 4" xfId="13056" xr:uid="{00000000-0005-0000-0000-0000C4520000}"/>
    <cellStyle name="40% - Accent5 2 2 3 3 4 2" xfId="30983" xr:uid="{00000000-0005-0000-0000-0000C5520000}"/>
    <cellStyle name="40% - Accent5 2 2 3 3 4 3" xfId="42928" xr:uid="{00000000-0005-0000-0000-0000C6520000}"/>
    <cellStyle name="40% - Accent5 2 2 3 3 4 4" xfId="54893" xr:uid="{00000000-0005-0000-0000-0000C7520000}"/>
    <cellStyle name="40% - Accent5 2 2 3 3 5" xfId="19015" xr:uid="{00000000-0005-0000-0000-0000C8520000}"/>
    <cellStyle name="40% - Accent5 2 2 3 3 6" xfId="7073" xr:uid="{00000000-0005-0000-0000-0000C9520000}"/>
    <cellStyle name="40% - Accent5 2 2 3 3 7" xfId="25000" xr:uid="{00000000-0005-0000-0000-0000CA520000}"/>
    <cellStyle name="40% - Accent5 2 2 3 3 8" xfId="36945" xr:uid="{00000000-0005-0000-0000-0000CB520000}"/>
    <cellStyle name="40% - Accent5 2 2 3 3 9" xfId="48910" xr:uid="{00000000-0005-0000-0000-0000CC520000}"/>
    <cellStyle name="40% - Accent5 2 2 3 4" xfId="1815" xr:uid="{00000000-0005-0000-0000-0000CD520000}"/>
    <cellStyle name="40% - Accent5 2 2 3 4 2" xfId="4785" xr:uid="{00000000-0005-0000-0000-0000CE520000}"/>
    <cellStyle name="40% - Accent5 2 2 3 4 2 2" xfId="16748" xr:uid="{00000000-0005-0000-0000-0000CF520000}"/>
    <cellStyle name="40% - Accent5 2 2 3 4 2 2 2" xfId="34675" xr:uid="{00000000-0005-0000-0000-0000D0520000}"/>
    <cellStyle name="40% - Accent5 2 2 3 4 2 2 3" xfId="46620" xr:uid="{00000000-0005-0000-0000-0000D1520000}"/>
    <cellStyle name="40% - Accent5 2 2 3 4 2 2 4" xfId="58585" xr:uid="{00000000-0005-0000-0000-0000D2520000}"/>
    <cellStyle name="40% - Accent5 2 2 3 4 2 3" xfId="22707" xr:uid="{00000000-0005-0000-0000-0000D3520000}"/>
    <cellStyle name="40% - Accent5 2 2 3 4 2 4" xfId="10765" xr:uid="{00000000-0005-0000-0000-0000D4520000}"/>
    <cellStyle name="40% - Accent5 2 2 3 4 2 5" xfId="28692" xr:uid="{00000000-0005-0000-0000-0000D5520000}"/>
    <cellStyle name="40% - Accent5 2 2 3 4 2 6" xfId="40637" xr:uid="{00000000-0005-0000-0000-0000D6520000}"/>
    <cellStyle name="40% - Accent5 2 2 3 4 2 7" xfId="52602" xr:uid="{00000000-0005-0000-0000-0000D7520000}"/>
    <cellStyle name="40% - Accent5 2 2 3 4 3" xfId="13778" xr:uid="{00000000-0005-0000-0000-0000D8520000}"/>
    <cellStyle name="40% - Accent5 2 2 3 4 3 2" xfId="31705" xr:uid="{00000000-0005-0000-0000-0000D9520000}"/>
    <cellStyle name="40% - Accent5 2 2 3 4 3 3" xfId="43650" xr:uid="{00000000-0005-0000-0000-0000DA520000}"/>
    <cellStyle name="40% - Accent5 2 2 3 4 3 4" xfId="55615" xr:uid="{00000000-0005-0000-0000-0000DB520000}"/>
    <cellStyle name="40% - Accent5 2 2 3 4 4" xfId="19737" xr:uid="{00000000-0005-0000-0000-0000DC520000}"/>
    <cellStyle name="40% - Accent5 2 2 3 4 5" xfId="7795" xr:uid="{00000000-0005-0000-0000-0000DD520000}"/>
    <cellStyle name="40% - Accent5 2 2 3 4 6" xfId="25722" xr:uid="{00000000-0005-0000-0000-0000DE520000}"/>
    <cellStyle name="40% - Accent5 2 2 3 4 7" xfId="37667" xr:uid="{00000000-0005-0000-0000-0000DF520000}"/>
    <cellStyle name="40% - Accent5 2 2 3 4 8" xfId="49632" xr:uid="{00000000-0005-0000-0000-0000E0520000}"/>
    <cellStyle name="40% - Accent5 2 2 3 5" xfId="3341" xr:uid="{00000000-0005-0000-0000-0000E1520000}"/>
    <cellStyle name="40% - Accent5 2 2 3 5 2" xfId="15304" xr:uid="{00000000-0005-0000-0000-0000E2520000}"/>
    <cellStyle name="40% - Accent5 2 2 3 5 2 2" xfId="33231" xr:uid="{00000000-0005-0000-0000-0000E3520000}"/>
    <cellStyle name="40% - Accent5 2 2 3 5 2 3" xfId="45176" xr:uid="{00000000-0005-0000-0000-0000E4520000}"/>
    <cellStyle name="40% - Accent5 2 2 3 5 2 4" xfId="57141" xr:uid="{00000000-0005-0000-0000-0000E5520000}"/>
    <cellStyle name="40% - Accent5 2 2 3 5 3" xfId="21263" xr:uid="{00000000-0005-0000-0000-0000E6520000}"/>
    <cellStyle name="40% - Accent5 2 2 3 5 4" xfId="9321" xr:uid="{00000000-0005-0000-0000-0000E7520000}"/>
    <cellStyle name="40% - Accent5 2 2 3 5 5" xfId="27248" xr:uid="{00000000-0005-0000-0000-0000E8520000}"/>
    <cellStyle name="40% - Accent5 2 2 3 5 6" xfId="39193" xr:uid="{00000000-0005-0000-0000-0000E9520000}"/>
    <cellStyle name="40% - Accent5 2 2 3 5 7" xfId="51158" xr:uid="{00000000-0005-0000-0000-0000EA520000}"/>
    <cellStyle name="40% - Accent5 2 2 3 6" xfId="12334" xr:uid="{00000000-0005-0000-0000-0000EB520000}"/>
    <cellStyle name="40% - Accent5 2 2 3 6 2" xfId="30261" xr:uid="{00000000-0005-0000-0000-0000EC520000}"/>
    <cellStyle name="40% - Accent5 2 2 3 6 3" xfId="42206" xr:uid="{00000000-0005-0000-0000-0000ED520000}"/>
    <cellStyle name="40% - Accent5 2 2 3 6 4" xfId="54171" xr:uid="{00000000-0005-0000-0000-0000EE520000}"/>
    <cellStyle name="40% - Accent5 2 2 3 7" xfId="18293" xr:uid="{00000000-0005-0000-0000-0000EF520000}"/>
    <cellStyle name="40% - Accent5 2 2 3 8" xfId="6351" xr:uid="{00000000-0005-0000-0000-0000F0520000}"/>
    <cellStyle name="40% - Accent5 2 2 3 9" xfId="24278" xr:uid="{00000000-0005-0000-0000-0000F1520000}"/>
    <cellStyle name="40% - Accent5 2 2 4" xfId="487" xr:uid="{00000000-0005-0000-0000-0000F2520000}"/>
    <cellStyle name="40% - Accent5 2 2 4 10" xfId="48304" xr:uid="{00000000-0005-0000-0000-0000F3520000}"/>
    <cellStyle name="40% - Accent5 2 2 4 2" xfId="1209" xr:uid="{00000000-0005-0000-0000-0000F4520000}"/>
    <cellStyle name="40% - Accent5 2 2 4 2 2" xfId="2653" xr:uid="{00000000-0005-0000-0000-0000F5520000}"/>
    <cellStyle name="40% - Accent5 2 2 4 2 2 2" xfId="5623" xr:uid="{00000000-0005-0000-0000-0000F6520000}"/>
    <cellStyle name="40% - Accent5 2 2 4 2 2 2 2" xfId="17586" xr:uid="{00000000-0005-0000-0000-0000F7520000}"/>
    <cellStyle name="40% - Accent5 2 2 4 2 2 2 2 2" xfId="35513" xr:uid="{00000000-0005-0000-0000-0000F8520000}"/>
    <cellStyle name="40% - Accent5 2 2 4 2 2 2 2 3" xfId="47458" xr:uid="{00000000-0005-0000-0000-0000F9520000}"/>
    <cellStyle name="40% - Accent5 2 2 4 2 2 2 2 4" xfId="59423" xr:uid="{00000000-0005-0000-0000-0000FA520000}"/>
    <cellStyle name="40% - Accent5 2 2 4 2 2 2 3" xfId="23545" xr:uid="{00000000-0005-0000-0000-0000FB520000}"/>
    <cellStyle name="40% - Accent5 2 2 4 2 2 2 4" xfId="11603" xr:uid="{00000000-0005-0000-0000-0000FC520000}"/>
    <cellStyle name="40% - Accent5 2 2 4 2 2 2 5" xfId="29530" xr:uid="{00000000-0005-0000-0000-0000FD520000}"/>
    <cellStyle name="40% - Accent5 2 2 4 2 2 2 6" xfId="41475" xr:uid="{00000000-0005-0000-0000-0000FE520000}"/>
    <cellStyle name="40% - Accent5 2 2 4 2 2 2 7" xfId="53440" xr:uid="{00000000-0005-0000-0000-0000FF520000}"/>
    <cellStyle name="40% - Accent5 2 2 4 2 2 3" xfId="14616" xr:uid="{00000000-0005-0000-0000-000000530000}"/>
    <cellStyle name="40% - Accent5 2 2 4 2 2 3 2" xfId="32543" xr:uid="{00000000-0005-0000-0000-000001530000}"/>
    <cellStyle name="40% - Accent5 2 2 4 2 2 3 3" xfId="44488" xr:uid="{00000000-0005-0000-0000-000002530000}"/>
    <cellStyle name="40% - Accent5 2 2 4 2 2 3 4" xfId="56453" xr:uid="{00000000-0005-0000-0000-000003530000}"/>
    <cellStyle name="40% - Accent5 2 2 4 2 2 4" xfId="20575" xr:uid="{00000000-0005-0000-0000-000004530000}"/>
    <cellStyle name="40% - Accent5 2 2 4 2 2 5" xfId="8633" xr:uid="{00000000-0005-0000-0000-000005530000}"/>
    <cellStyle name="40% - Accent5 2 2 4 2 2 6" xfId="26560" xr:uid="{00000000-0005-0000-0000-000006530000}"/>
    <cellStyle name="40% - Accent5 2 2 4 2 2 7" xfId="38505" xr:uid="{00000000-0005-0000-0000-000007530000}"/>
    <cellStyle name="40% - Accent5 2 2 4 2 2 8" xfId="50470" xr:uid="{00000000-0005-0000-0000-000008530000}"/>
    <cellStyle name="40% - Accent5 2 2 4 2 3" xfId="4179" xr:uid="{00000000-0005-0000-0000-000009530000}"/>
    <cellStyle name="40% - Accent5 2 2 4 2 3 2" xfId="16142" xr:uid="{00000000-0005-0000-0000-00000A530000}"/>
    <cellStyle name="40% - Accent5 2 2 4 2 3 2 2" xfId="34069" xr:uid="{00000000-0005-0000-0000-00000B530000}"/>
    <cellStyle name="40% - Accent5 2 2 4 2 3 2 3" xfId="46014" xr:uid="{00000000-0005-0000-0000-00000C530000}"/>
    <cellStyle name="40% - Accent5 2 2 4 2 3 2 4" xfId="57979" xr:uid="{00000000-0005-0000-0000-00000D530000}"/>
    <cellStyle name="40% - Accent5 2 2 4 2 3 3" xfId="22101" xr:uid="{00000000-0005-0000-0000-00000E530000}"/>
    <cellStyle name="40% - Accent5 2 2 4 2 3 4" xfId="10159" xr:uid="{00000000-0005-0000-0000-00000F530000}"/>
    <cellStyle name="40% - Accent5 2 2 4 2 3 5" xfId="28086" xr:uid="{00000000-0005-0000-0000-000010530000}"/>
    <cellStyle name="40% - Accent5 2 2 4 2 3 6" xfId="40031" xr:uid="{00000000-0005-0000-0000-000011530000}"/>
    <cellStyle name="40% - Accent5 2 2 4 2 3 7" xfId="51996" xr:uid="{00000000-0005-0000-0000-000012530000}"/>
    <cellStyle name="40% - Accent5 2 2 4 2 4" xfId="13172" xr:uid="{00000000-0005-0000-0000-000013530000}"/>
    <cellStyle name="40% - Accent5 2 2 4 2 4 2" xfId="31099" xr:uid="{00000000-0005-0000-0000-000014530000}"/>
    <cellStyle name="40% - Accent5 2 2 4 2 4 3" xfId="43044" xr:uid="{00000000-0005-0000-0000-000015530000}"/>
    <cellStyle name="40% - Accent5 2 2 4 2 4 4" xfId="55009" xr:uid="{00000000-0005-0000-0000-000016530000}"/>
    <cellStyle name="40% - Accent5 2 2 4 2 5" xfId="19131" xr:uid="{00000000-0005-0000-0000-000017530000}"/>
    <cellStyle name="40% - Accent5 2 2 4 2 6" xfId="7189" xr:uid="{00000000-0005-0000-0000-000018530000}"/>
    <cellStyle name="40% - Accent5 2 2 4 2 7" xfId="25116" xr:uid="{00000000-0005-0000-0000-000019530000}"/>
    <cellStyle name="40% - Accent5 2 2 4 2 8" xfId="37061" xr:uid="{00000000-0005-0000-0000-00001A530000}"/>
    <cellStyle name="40% - Accent5 2 2 4 2 9" xfId="49026" xr:uid="{00000000-0005-0000-0000-00001B530000}"/>
    <cellStyle name="40% - Accent5 2 2 4 3" xfId="1931" xr:uid="{00000000-0005-0000-0000-00001C530000}"/>
    <cellStyle name="40% - Accent5 2 2 4 3 2" xfId="4901" xr:uid="{00000000-0005-0000-0000-00001D530000}"/>
    <cellStyle name="40% - Accent5 2 2 4 3 2 2" xfId="16864" xr:uid="{00000000-0005-0000-0000-00001E530000}"/>
    <cellStyle name="40% - Accent5 2 2 4 3 2 2 2" xfId="34791" xr:uid="{00000000-0005-0000-0000-00001F530000}"/>
    <cellStyle name="40% - Accent5 2 2 4 3 2 2 3" xfId="46736" xr:uid="{00000000-0005-0000-0000-000020530000}"/>
    <cellStyle name="40% - Accent5 2 2 4 3 2 2 4" xfId="58701" xr:uid="{00000000-0005-0000-0000-000021530000}"/>
    <cellStyle name="40% - Accent5 2 2 4 3 2 3" xfId="22823" xr:uid="{00000000-0005-0000-0000-000022530000}"/>
    <cellStyle name="40% - Accent5 2 2 4 3 2 4" xfId="10881" xr:uid="{00000000-0005-0000-0000-000023530000}"/>
    <cellStyle name="40% - Accent5 2 2 4 3 2 5" xfId="28808" xr:uid="{00000000-0005-0000-0000-000024530000}"/>
    <cellStyle name="40% - Accent5 2 2 4 3 2 6" xfId="40753" xr:uid="{00000000-0005-0000-0000-000025530000}"/>
    <cellStyle name="40% - Accent5 2 2 4 3 2 7" xfId="52718" xr:uid="{00000000-0005-0000-0000-000026530000}"/>
    <cellStyle name="40% - Accent5 2 2 4 3 3" xfId="13894" xr:uid="{00000000-0005-0000-0000-000027530000}"/>
    <cellStyle name="40% - Accent5 2 2 4 3 3 2" xfId="31821" xr:uid="{00000000-0005-0000-0000-000028530000}"/>
    <cellStyle name="40% - Accent5 2 2 4 3 3 3" xfId="43766" xr:uid="{00000000-0005-0000-0000-000029530000}"/>
    <cellStyle name="40% - Accent5 2 2 4 3 3 4" xfId="55731" xr:uid="{00000000-0005-0000-0000-00002A530000}"/>
    <cellStyle name="40% - Accent5 2 2 4 3 4" xfId="19853" xr:uid="{00000000-0005-0000-0000-00002B530000}"/>
    <cellStyle name="40% - Accent5 2 2 4 3 5" xfId="7911" xr:uid="{00000000-0005-0000-0000-00002C530000}"/>
    <cellStyle name="40% - Accent5 2 2 4 3 6" xfId="25838" xr:uid="{00000000-0005-0000-0000-00002D530000}"/>
    <cellStyle name="40% - Accent5 2 2 4 3 7" xfId="37783" xr:uid="{00000000-0005-0000-0000-00002E530000}"/>
    <cellStyle name="40% - Accent5 2 2 4 3 8" xfId="49748" xr:uid="{00000000-0005-0000-0000-00002F530000}"/>
    <cellStyle name="40% - Accent5 2 2 4 4" xfId="3457" xr:uid="{00000000-0005-0000-0000-000030530000}"/>
    <cellStyle name="40% - Accent5 2 2 4 4 2" xfId="15420" xr:uid="{00000000-0005-0000-0000-000031530000}"/>
    <cellStyle name="40% - Accent5 2 2 4 4 2 2" xfId="33347" xr:uid="{00000000-0005-0000-0000-000032530000}"/>
    <cellStyle name="40% - Accent5 2 2 4 4 2 3" xfId="45292" xr:uid="{00000000-0005-0000-0000-000033530000}"/>
    <cellStyle name="40% - Accent5 2 2 4 4 2 4" xfId="57257" xr:uid="{00000000-0005-0000-0000-000034530000}"/>
    <cellStyle name="40% - Accent5 2 2 4 4 3" xfId="21379" xr:uid="{00000000-0005-0000-0000-000035530000}"/>
    <cellStyle name="40% - Accent5 2 2 4 4 4" xfId="9437" xr:uid="{00000000-0005-0000-0000-000036530000}"/>
    <cellStyle name="40% - Accent5 2 2 4 4 5" xfId="27364" xr:uid="{00000000-0005-0000-0000-000037530000}"/>
    <cellStyle name="40% - Accent5 2 2 4 4 6" xfId="39309" xr:uid="{00000000-0005-0000-0000-000038530000}"/>
    <cellStyle name="40% - Accent5 2 2 4 4 7" xfId="51274" xr:uid="{00000000-0005-0000-0000-000039530000}"/>
    <cellStyle name="40% - Accent5 2 2 4 5" xfId="12450" xr:uid="{00000000-0005-0000-0000-00003A530000}"/>
    <cellStyle name="40% - Accent5 2 2 4 5 2" xfId="30377" xr:uid="{00000000-0005-0000-0000-00003B530000}"/>
    <cellStyle name="40% - Accent5 2 2 4 5 3" xfId="42322" xr:uid="{00000000-0005-0000-0000-00003C530000}"/>
    <cellStyle name="40% - Accent5 2 2 4 5 4" xfId="54287" xr:uid="{00000000-0005-0000-0000-00003D530000}"/>
    <cellStyle name="40% - Accent5 2 2 4 6" xfId="18409" xr:uid="{00000000-0005-0000-0000-00003E530000}"/>
    <cellStyle name="40% - Accent5 2 2 4 7" xfId="6467" xr:uid="{00000000-0005-0000-0000-00003F530000}"/>
    <cellStyle name="40% - Accent5 2 2 4 8" xfId="24394" xr:uid="{00000000-0005-0000-0000-000040530000}"/>
    <cellStyle name="40% - Accent5 2 2 4 9" xfId="36339" xr:uid="{00000000-0005-0000-0000-000041530000}"/>
    <cellStyle name="40% - Accent5 2 2 5" xfId="861" xr:uid="{00000000-0005-0000-0000-000042530000}"/>
    <cellStyle name="40% - Accent5 2 2 5 2" xfId="2305" xr:uid="{00000000-0005-0000-0000-000043530000}"/>
    <cellStyle name="40% - Accent5 2 2 5 2 2" xfId="5275" xr:uid="{00000000-0005-0000-0000-000044530000}"/>
    <cellStyle name="40% - Accent5 2 2 5 2 2 2" xfId="17238" xr:uid="{00000000-0005-0000-0000-000045530000}"/>
    <cellStyle name="40% - Accent5 2 2 5 2 2 2 2" xfId="35165" xr:uid="{00000000-0005-0000-0000-000046530000}"/>
    <cellStyle name="40% - Accent5 2 2 5 2 2 2 3" xfId="47110" xr:uid="{00000000-0005-0000-0000-000047530000}"/>
    <cellStyle name="40% - Accent5 2 2 5 2 2 2 4" xfId="59075" xr:uid="{00000000-0005-0000-0000-000048530000}"/>
    <cellStyle name="40% - Accent5 2 2 5 2 2 3" xfId="23197" xr:uid="{00000000-0005-0000-0000-000049530000}"/>
    <cellStyle name="40% - Accent5 2 2 5 2 2 4" xfId="11255" xr:uid="{00000000-0005-0000-0000-00004A530000}"/>
    <cellStyle name="40% - Accent5 2 2 5 2 2 5" xfId="29182" xr:uid="{00000000-0005-0000-0000-00004B530000}"/>
    <cellStyle name="40% - Accent5 2 2 5 2 2 6" xfId="41127" xr:uid="{00000000-0005-0000-0000-00004C530000}"/>
    <cellStyle name="40% - Accent5 2 2 5 2 2 7" xfId="53092" xr:uid="{00000000-0005-0000-0000-00004D530000}"/>
    <cellStyle name="40% - Accent5 2 2 5 2 3" xfId="14268" xr:uid="{00000000-0005-0000-0000-00004E530000}"/>
    <cellStyle name="40% - Accent5 2 2 5 2 3 2" xfId="32195" xr:uid="{00000000-0005-0000-0000-00004F530000}"/>
    <cellStyle name="40% - Accent5 2 2 5 2 3 3" xfId="44140" xr:uid="{00000000-0005-0000-0000-000050530000}"/>
    <cellStyle name="40% - Accent5 2 2 5 2 3 4" xfId="56105" xr:uid="{00000000-0005-0000-0000-000051530000}"/>
    <cellStyle name="40% - Accent5 2 2 5 2 4" xfId="20227" xr:uid="{00000000-0005-0000-0000-000052530000}"/>
    <cellStyle name="40% - Accent5 2 2 5 2 5" xfId="8285" xr:uid="{00000000-0005-0000-0000-000053530000}"/>
    <cellStyle name="40% - Accent5 2 2 5 2 6" xfId="26212" xr:uid="{00000000-0005-0000-0000-000054530000}"/>
    <cellStyle name="40% - Accent5 2 2 5 2 7" xfId="38157" xr:uid="{00000000-0005-0000-0000-000055530000}"/>
    <cellStyle name="40% - Accent5 2 2 5 2 8" xfId="50122" xr:uid="{00000000-0005-0000-0000-000056530000}"/>
    <cellStyle name="40% - Accent5 2 2 5 3" xfId="3831" xr:uid="{00000000-0005-0000-0000-000057530000}"/>
    <cellStyle name="40% - Accent5 2 2 5 3 2" xfId="15794" xr:uid="{00000000-0005-0000-0000-000058530000}"/>
    <cellStyle name="40% - Accent5 2 2 5 3 2 2" xfId="33721" xr:uid="{00000000-0005-0000-0000-000059530000}"/>
    <cellStyle name="40% - Accent5 2 2 5 3 2 3" xfId="45666" xr:uid="{00000000-0005-0000-0000-00005A530000}"/>
    <cellStyle name="40% - Accent5 2 2 5 3 2 4" xfId="57631" xr:uid="{00000000-0005-0000-0000-00005B530000}"/>
    <cellStyle name="40% - Accent5 2 2 5 3 3" xfId="21753" xr:uid="{00000000-0005-0000-0000-00005C530000}"/>
    <cellStyle name="40% - Accent5 2 2 5 3 4" xfId="9811" xr:uid="{00000000-0005-0000-0000-00005D530000}"/>
    <cellStyle name="40% - Accent5 2 2 5 3 5" xfId="27738" xr:uid="{00000000-0005-0000-0000-00005E530000}"/>
    <cellStyle name="40% - Accent5 2 2 5 3 6" xfId="39683" xr:uid="{00000000-0005-0000-0000-00005F530000}"/>
    <cellStyle name="40% - Accent5 2 2 5 3 7" xfId="51648" xr:uid="{00000000-0005-0000-0000-000060530000}"/>
    <cellStyle name="40% - Accent5 2 2 5 4" xfId="12824" xr:uid="{00000000-0005-0000-0000-000061530000}"/>
    <cellStyle name="40% - Accent5 2 2 5 4 2" xfId="30751" xr:uid="{00000000-0005-0000-0000-000062530000}"/>
    <cellStyle name="40% - Accent5 2 2 5 4 3" xfId="42696" xr:uid="{00000000-0005-0000-0000-000063530000}"/>
    <cellStyle name="40% - Accent5 2 2 5 4 4" xfId="54661" xr:uid="{00000000-0005-0000-0000-000064530000}"/>
    <cellStyle name="40% - Accent5 2 2 5 5" xfId="18783" xr:uid="{00000000-0005-0000-0000-000065530000}"/>
    <cellStyle name="40% - Accent5 2 2 5 6" xfId="6841" xr:uid="{00000000-0005-0000-0000-000066530000}"/>
    <cellStyle name="40% - Accent5 2 2 5 7" xfId="24768" xr:uid="{00000000-0005-0000-0000-000067530000}"/>
    <cellStyle name="40% - Accent5 2 2 5 8" xfId="36713" xr:uid="{00000000-0005-0000-0000-000068530000}"/>
    <cellStyle name="40% - Accent5 2 2 5 9" xfId="48678" xr:uid="{00000000-0005-0000-0000-000069530000}"/>
    <cellStyle name="40% - Accent5 2 2 6" xfId="1583" xr:uid="{00000000-0005-0000-0000-00006A530000}"/>
    <cellStyle name="40% - Accent5 2 2 6 2" xfId="4553" xr:uid="{00000000-0005-0000-0000-00006B530000}"/>
    <cellStyle name="40% - Accent5 2 2 6 2 2" xfId="16516" xr:uid="{00000000-0005-0000-0000-00006C530000}"/>
    <cellStyle name="40% - Accent5 2 2 6 2 2 2" xfId="34443" xr:uid="{00000000-0005-0000-0000-00006D530000}"/>
    <cellStyle name="40% - Accent5 2 2 6 2 2 3" xfId="46388" xr:uid="{00000000-0005-0000-0000-00006E530000}"/>
    <cellStyle name="40% - Accent5 2 2 6 2 2 4" xfId="58353" xr:uid="{00000000-0005-0000-0000-00006F530000}"/>
    <cellStyle name="40% - Accent5 2 2 6 2 3" xfId="22475" xr:uid="{00000000-0005-0000-0000-000070530000}"/>
    <cellStyle name="40% - Accent5 2 2 6 2 4" xfId="10533" xr:uid="{00000000-0005-0000-0000-000071530000}"/>
    <cellStyle name="40% - Accent5 2 2 6 2 5" xfId="28460" xr:uid="{00000000-0005-0000-0000-000072530000}"/>
    <cellStyle name="40% - Accent5 2 2 6 2 6" xfId="40405" xr:uid="{00000000-0005-0000-0000-000073530000}"/>
    <cellStyle name="40% - Accent5 2 2 6 2 7" xfId="52370" xr:uid="{00000000-0005-0000-0000-000074530000}"/>
    <cellStyle name="40% - Accent5 2 2 6 3" xfId="13546" xr:uid="{00000000-0005-0000-0000-000075530000}"/>
    <cellStyle name="40% - Accent5 2 2 6 3 2" xfId="31473" xr:uid="{00000000-0005-0000-0000-000076530000}"/>
    <cellStyle name="40% - Accent5 2 2 6 3 3" xfId="43418" xr:uid="{00000000-0005-0000-0000-000077530000}"/>
    <cellStyle name="40% - Accent5 2 2 6 3 4" xfId="55383" xr:uid="{00000000-0005-0000-0000-000078530000}"/>
    <cellStyle name="40% - Accent5 2 2 6 4" xfId="19505" xr:uid="{00000000-0005-0000-0000-000079530000}"/>
    <cellStyle name="40% - Accent5 2 2 6 5" xfId="7563" xr:uid="{00000000-0005-0000-0000-00007A530000}"/>
    <cellStyle name="40% - Accent5 2 2 6 6" xfId="25490" xr:uid="{00000000-0005-0000-0000-00007B530000}"/>
    <cellStyle name="40% - Accent5 2 2 6 7" xfId="37435" xr:uid="{00000000-0005-0000-0000-00007C530000}"/>
    <cellStyle name="40% - Accent5 2 2 6 8" xfId="49400" xr:uid="{00000000-0005-0000-0000-00007D530000}"/>
    <cellStyle name="40% - Accent5 2 2 7" xfId="3109" xr:uid="{00000000-0005-0000-0000-00007E530000}"/>
    <cellStyle name="40% - Accent5 2 2 7 2" xfId="15072" xr:uid="{00000000-0005-0000-0000-00007F530000}"/>
    <cellStyle name="40% - Accent5 2 2 7 2 2" xfId="32999" xr:uid="{00000000-0005-0000-0000-000080530000}"/>
    <cellStyle name="40% - Accent5 2 2 7 2 3" xfId="44944" xr:uid="{00000000-0005-0000-0000-000081530000}"/>
    <cellStyle name="40% - Accent5 2 2 7 2 4" xfId="56909" xr:uid="{00000000-0005-0000-0000-000082530000}"/>
    <cellStyle name="40% - Accent5 2 2 7 3" xfId="21031" xr:uid="{00000000-0005-0000-0000-000083530000}"/>
    <cellStyle name="40% - Accent5 2 2 7 4" xfId="9089" xr:uid="{00000000-0005-0000-0000-000084530000}"/>
    <cellStyle name="40% - Accent5 2 2 7 5" xfId="27016" xr:uid="{00000000-0005-0000-0000-000085530000}"/>
    <cellStyle name="40% - Accent5 2 2 7 6" xfId="38961" xr:uid="{00000000-0005-0000-0000-000086530000}"/>
    <cellStyle name="40% - Accent5 2 2 7 7" xfId="50926" xr:uid="{00000000-0005-0000-0000-000087530000}"/>
    <cellStyle name="40% - Accent5 2 2 8" xfId="12102" xr:uid="{00000000-0005-0000-0000-000088530000}"/>
    <cellStyle name="40% - Accent5 2 2 8 2" xfId="30029" xr:uid="{00000000-0005-0000-0000-000089530000}"/>
    <cellStyle name="40% - Accent5 2 2 8 3" xfId="41974" xr:uid="{00000000-0005-0000-0000-00008A530000}"/>
    <cellStyle name="40% - Accent5 2 2 8 4" xfId="53939" xr:uid="{00000000-0005-0000-0000-00008B530000}"/>
    <cellStyle name="40% - Accent5 2 2 9" xfId="18061" xr:uid="{00000000-0005-0000-0000-00008C530000}"/>
    <cellStyle name="40% - Accent5 2 3" xfId="197" xr:uid="{00000000-0005-0000-0000-00008D530000}"/>
    <cellStyle name="40% - Accent5 2 3 10" xfId="36049" xr:uid="{00000000-0005-0000-0000-00008E530000}"/>
    <cellStyle name="40% - Accent5 2 3 11" xfId="48014" xr:uid="{00000000-0005-0000-0000-00008F530000}"/>
    <cellStyle name="40% - Accent5 2 3 2" xfId="545" xr:uid="{00000000-0005-0000-0000-000090530000}"/>
    <cellStyle name="40% - Accent5 2 3 2 10" xfId="48362" xr:uid="{00000000-0005-0000-0000-000091530000}"/>
    <cellStyle name="40% - Accent5 2 3 2 2" xfId="1267" xr:uid="{00000000-0005-0000-0000-000092530000}"/>
    <cellStyle name="40% - Accent5 2 3 2 2 2" xfId="2711" xr:uid="{00000000-0005-0000-0000-000093530000}"/>
    <cellStyle name="40% - Accent5 2 3 2 2 2 2" xfId="5681" xr:uid="{00000000-0005-0000-0000-000094530000}"/>
    <cellStyle name="40% - Accent5 2 3 2 2 2 2 2" xfId="17644" xr:uid="{00000000-0005-0000-0000-000095530000}"/>
    <cellStyle name="40% - Accent5 2 3 2 2 2 2 2 2" xfId="35571" xr:uid="{00000000-0005-0000-0000-000096530000}"/>
    <cellStyle name="40% - Accent5 2 3 2 2 2 2 2 3" xfId="47516" xr:uid="{00000000-0005-0000-0000-000097530000}"/>
    <cellStyle name="40% - Accent5 2 3 2 2 2 2 2 4" xfId="59481" xr:uid="{00000000-0005-0000-0000-000098530000}"/>
    <cellStyle name="40% - Accent5 2 3 2 2 2 2 3" xfId="23603" xr:uid="{00000000-0005-0000-0000-000099530000}"/>
    <cellStyle name="40% - Accent5 2 3 2 2 2 2 4" xfId="11661" xr:uid="{00000000-0005-0000-0000-00009A530000}"/>
    <cellStyle name="40% - Accent5 2 3 2 2 2 2 5" xfId="29588" xr:uid="{00000000-0005-0000-0000-00009B530000}"/>
    <cellStyle name="40% - Accent5 2 3 2 2 2 2 6" xfId="41533" xr:uid="{00000000-0005-0000-0000-00009C530000}"/>
    <cellStyle name="40% - Accent5 2 3 2 2 2 2 7" xfId="53498" xr:uid="{00000000-0005-0000-0000-00009D530000}"/>
    <cellStyle name="40% - Accent5 2 3 2 2 2 3" xfId="14674" xr:uid="{00000000-0005-0000-0000-00009E530000}"/>
    <cellStyle name="40% - Accent5 2 3 2 2 2 3 2" xfId="32601" xr:uid="{00000000-0005-0000-0000-00009F530000}"/>
    <cellStyle name="40% - Accent5 2 3 2 2 2 3 3" xfId="44546" xr:uid="{00000000-0005-0000-0000-0000A0530000}"/>
    <cellStyle name="40% - Accent5 2 3 2 2 2 3 4" xfId="56511" xr:uid="{00000000-0005-0000-0000-0000A1530000}"/>
    <cellStyle name="40% - Accent5 2 3 2 2 2 4" xfId="20633" xr:uid="{00000000-0005-0000-0000-0000A2530000}"/>
    <cellStyle name="40% - Accent5 2 3 2 2 2 5" xfId="8691" xr:uid="{00000000-0005-0000-0000-0000A3530000}"/>
    <cellStyle name="40% - Accent5 2 3 2 2 2 6" xfId="26618" xr:uid="{00000000-0005-0000-0000-0000A4530000}"/>
    <cellStyle name="40% - Accent5 2 3 2 2 2 7" xfId="38563" xr:uid="{00000000-0005-0000-0000-0000A5530000}"/>
    <cellStyle name="40% - Accent5 2 3 2 2 2 8" xfId="50528" xr:uid="{00000000-0005-0000-0000-0000A6530000}"/>
    <cellStyle name="40% - Accent5 2 3 2 2 3" xfId="4237" xr:uid="{00000000-0005-0000-0000-0000A7530000}"/>
    <cellStyle name="40% - Accent5 2 3 2 2 3 2" xfId="16200" xr:uid="{00000000-0005-0000-0000-0000A8530000}"/>
    <cellStyle name="40% - Accent5 2 3 2 2 3 2 2" xfId="34127" xr:uid="{00000000-0005-0000-0000-0000A9530000}"/>
    <cellStyle name="40% - Accent5 2 3 2 2 3 2 3" xfId="46072" xr:uid="{00000000-0005-0000-0000-0000AA530000}"/>
    <cellStyle name="40% - Accent5 2 3 2 2 3 2 4" xfId="58037" xr:uid="{00000000-0005-0000-0000-0000AB530000}"/>
    <cellStyle name="40% - Accent5 2 3 2 2 3 3" xfId="22159" xr:uid="{00000000-0005-0000-0000-0000AC530000}"/>
    <cellStyle name="40% - Accent5 2 3 2 2 3 4" xfId="10217" xr:uid="{00000000-0005-0000-0000-0000AD530000}"/>
    <cellStyle name="40% - Accent5 2 3 2 2 3 5" xfId="28144" xr:uid="{00000000-0005-0000-0000-0000AE530000}"/>
    <cellStyle name="40% - Accent5 2 3 2 2 3 6" xfId="40089" xr:uid="{00000000-0005-0000-0000-0000AF530000}"/>
    <cellStyle name="40% - Accent5 2 3 2 2 3 7" xfId="52054" xr:uid="{00000000-0005-0000-0000-0000B0530000}"/>
    <cellStyle name="40% - Accent5 2 3 2 2 4" xfId="13230" xr:uid="{00000000-0005-0000-0000-0000B1530000}"/>
    <cellStyle name="40% - Accent5 2 3 2 2 4 2" xfId="31157" xr:uid="{00000000-0005-0000-0000-0000B2530000}"/>
    <cellStyle name="40% - Accent5 2 3 2 2 4 3" xfId="43102" xr:uid="{00000000-0005-0000-0000-0000B3530000}"/>
    <cellStyle name="40% - Accent5 2 3 2 2 4 4" xfId="55067" xr:uid="{00000000-0005-0000-0000-0000B4530000}"/>
    <cellStyle name="40% - Accent5 2 3 2 2 5" xfId="19189" xr:uid="{00000000-0005-0000-0000-0000B5530000}"/>
    <cellStyle name="40% - Accent5 2 3 2 2 6" xfId="7247" xr:uid="{00000000-0005-0000-0000-0000B6530000}"/>
    <cellStyle name="40% - Accent5 2 3 2 2 7" xfId="25174" xr:uid="{00000000-0005-0000-0000-0000B7530000}"/>
    <cellStyle name="40% - Accent5 2 3 2 2 8" xfId="37119" xr:uid="{00000000-0005-0000-0000-0000B8530000}"/>
    <cellStyle name="40% - Accent5 2 3 2 2 9" xfId="49084" xr:uid="{00000000-0005-0000-0000-0000B9530000}"/>
    <cellStyle name="40% - Accent5 2 3 2 3" xfId="1989" xr:uid="{00000000-0005-0000-0000-0000BA530000}"/>
    <cellStyle name="40% - Accent5 2 3 2 3 2" xfId="4959" xr:uid="{00000000-0005-0000-0000-0000BB530000}"/>
    <cellStyle name="40% - Accent5 2 3 2 3 2 2" xfId="16922" xr:uid="{00000000-0005-0000-0000-0000BC530000}"/>
    <cellStyle name="40% - Accent5 2 3 2 3 2 2 2" xfId="34849" xr:uid="{00000000-0005-0000-0000-0000BD530000}"/>
    <cellStyle name="40% - Accent5 2 3 2 3 2 2 3" xfId="46794" xr:uid="{00000000-0005-0000-0000-0000BE530000}"/>
    <cellStyle name="40% - Accent5 2 3 2 3 2 2 4" xfId="58759" xr:uid="{00000000-0005-0000-0000-0000BF530000}"/>
    <cellStyle name="40% - Accent5 2 3 2 3 2 3" xfId="22881" xr:uid="{00000000-0005-0000-0000-0000C0530000}"/>
    <cellStyle name="40% - Accent5 2 3 2 3 2 4" xfId="10939" xr:uid="{00000000-0005-0000-0000-0000C1530000}"/>
    <cellStyle name="40% - Accent5 2 3 2 3 2 5" xfId="28866" xr:uid="{00000000-0005-0000-0000-0000C2530000}"/>
    <cellStyle name="40% - Accent5 2 3 2 3 2 6" xfId="40811" xr:uid="{00000000-0005-0000-0000-0000C3530000}"/>
    <cellStyle name="40% - Accent5 2 3 2 3 2 7" xfId="52776" xr:uid="{00000000-0005-0000-0000-0000C4530000}"/>
    <cellStyle name="40% - Accent5 2 3 2 3 3" xfId="13952" xr:uid="{00000000-0005-0000-0000-0000C5530000}"/>
    <cellStyle name="40% - Accent5 2 3 2 3 3 2" xfId="31879" xr:uid="{00000000-0005-0000-0000-0000C6530000}"/>
    <cellStyle name="40% - Accent5 2 3 2 3 3 3" xfId="43824" xr:uid="{00000000-0005-0000-0000-0000C7530000}"/>
    <cellStyle name="40% - Accent5 2 3 2 3 3 4" xfId="55789" xr:uid="{00000000-0005-0000-0000-0000C8530000}"/>
    <cellStyle name="40% - Accent5 2 3 2 3 4" xfId="19911" xr:uid="{00000000-0005-0000-0000-0000C9530000}"/>
    <cellStyle name="40% - Accent5 2 3 2 3 5" xfId="7969" xr:uid="{00000000-0005-0000-0000-0000CA530000}"/>
    <cellStyle name="40% - Accent5 2 3 2 3 6" xfId="25896" xr:uid="{00000000-0005-0000-0000-0000CB530000}"/>
    <cellStyle name="40% - Accent5 2 3 2 3 7" xfId="37841" xr:uid="{00000000-0005-0000-0000-0000CC530000}"/>
    <cellStyle name="40% - Accent5 2 3 2 3 8" xfId="49806" xr:uid="{00000000-0005-0000-0000-0000CD530000}"/>
    <cellStyle name="40% - Accent5 2 3 2 4" xfId="3515" xr:uid="{00000000-0005-0000-0000-0000CE530000}"/>
    <cellStyle name="40% - Accent5 2 3 2 4 2" xfId="15478" xr:uid="{00000000-0005-0000-0000-0000CF530000}"/>
    <cellStyle name="40% - Accent5 2 3 2 4 2 2" xfId="33405" xr:uid="{00000000-0005-0000-0000-0000D0530000}"/>
    <cellStyle name="40% - Accent5 2 3 2 4 2 3" xfId="45350" xr:uid="{00000000-0005-0000-0000-0000D1530000}"/>
    <cellStyle name="40% - Accent5 2 3 2 4 2 4" xfId="57315" xr:uid="{00000000-0005-0000-0000-0000D2530000}"/>
    <cellStyle name="40% - Accent5 2 3 2 4 3" xfId="21437" xr:uid="{00000000-0005-0000-0000-0000D3530000}"/>
    <cellStyle name="40% - Accent5 2 3 2 4 4" xfId="9495" xr:uid="{00000000-0005-0000-0000-0000D4530000}"/>
    <cellStyle name="40% - Accent5 2 3 2 4 5" xfId="27422" xr:uid="{00000000-0005-0000-0000-0000D5530000}"/>
    <cellStyle name="40% - Accent5 2 3 2 4 6" xfId="39367" xr:uid="{00000000-0005-0000-0000-0000D6530000}"/>
    <cellStyle name="40% - Accent5 2 3 2 4 7" xfId="51332" xr:uid="{00000000-0005-0000-0000-0000D7530000}"/>
    <cellStyle name="40% - Accent5 2 3 2 5" xfId="12508" xr:uid="{00000000-0005-0000-0000-0000D8530000}"/>
    <cellStyle name="40% - Accent5 2 3 2 5 2" xfId="30435" xr:uid="{00000000-0005-0000-0000-0000D9530000}"/>
    <cellStyle name="40% - Accent5 2 3 2 5 3" xfId="42380" xr:uid="{00000000-0005-0000-0000-0000DA530000}"/>
    <cellStyle name="40% - Accent5 2 3 2 5 4" xfId="54345" xr:uid="{00000000-0005-0000-0000-0000DB530000}"/>
    <cellStyle name="40% - Accent5 2 3 2 6" xfId="18467" xr:uid="{00000000-0005-0000-0000-0000DC530000}"/>
    <cellStyle name="40% - Accent5 2 3 2 7" xfId="6525" xr:uid="{00000000-0005-0000-0000-0000DD530000}"/>
    <cellStyle name="40% - Accent5 2 3 2 8" xfId="24452" xr:uid="{00000000-0005-0000-0000-0000DE530000}"/>
    <cellStyle name="40% - Accent5 2 3 2 9" xfId="36397" xr:uid="{00000000-0005-0000-0000-0000DF530000}"/>
    <cellStyle name="40% - Accent5 2 3 3" xfId="919" xr:uid="{00000000-0005-0000-0000-0000E0530000}"/>
    <cellStyle name="40% - Accent5 2 3 3 2" xfId="2363" xr:uid="{00000000-0005-0000-0000-0000E1530000}"/>
    <cellStyle name="40% - Accent5 2 3 3 2 2" xfId="5333" xr:uid="{00000000-0005-0000-0000-0000E2530000}"/>
    <cellStyle name="40% - Accent5 2 3 3 2 2 2" xfId="17296" xr:uid="{00000000-0005-0000-0000-0000E3530000}"/>
    <cellStyle name="40% - Accent5 2 3 3 2 2 2 2" xfId="35223" xr:uid="{00000000-0005-0000-0000-0000E4530000}"/>
    <cellStyle name="40% - Accent5 2 3 3 2 2 2 3" xfId="47168" xr:uid="{00000000-0005-0000-0000-0000E5530000}"/>
    <cellStyle name="40% - Accent5 2 3 3 2 2 2 4" xfId="59133" xr:uid="{00000000-0005-0000-0000-0000E6530000}"/>
    <cellStyle name="40% - Accent5 2 3 3 2 2 3" xfId="23255" xr:uid="{00000000-0005-0000-0000-0000E7530000}"/>
    <cellStyle name="40% - Accent5 2 3 3 2 2 4" xfId="11313" xr:uid="{00000000-0005-0000-0000-0000E8530000}"/>
    <cellStyle name="40% - Accent5 2 3 3 2 2 5" xfId="29240" xr:uid="{00000000-0005-0000-0000-0000E9530000}"/>
    <cellStyle name="40% - Accent5 2 3 3 2 2 6" xfId="41185" xr:uid="{00000000-0005-0000-0000-0000EA530000}"/>
    <cellStyle name="40% - Accent5 2 3 3 2 2 7" xfId="53150" xr:uid="{00000000-0005-0000-0000-0000EB530000}"/>
    <cellStyle name="40% - Accent5 2 3 3 2 3" xfId="14326" xr:uid="{00000000-0005-0000-0000-0000EC530000}"/>
    <cellStyle name="40% - Accent5 2 3 3 2 3 2" xfId="32253" xr:uid="{00000000-0005-0000-0000-0000ED530000}"/>
    <cellStyle name="40% - Accent5 2 3 3 2 3 3" xfId="44198" xr:uid="{00000000-0005-0000-0000-0000EE530000}"/>
    <cellStyle name="40% - Accent5 2 3 3 2 3 4" xfId="56163" xr:uid="{00000000-0005-0000-0000-0000EF530000}"/>
    <cellStyle name="40% - Accent5 2 3 3 2 4" xfId="20285" xr:uid="{00000000-0005-0000-0000-0000F0530000}"/>
    <cellStyle name="40% - Accent5 2 3 3 2 5" xfId="8343" xr:uid="{00000000-0005-0000-0000-0000F1530000}"/>
    <cellStyle name="40% - Accent5 2 3 3 2 6" xfId="26270" xr:uid="{00000000-0005-0000-0000-0000F2530000}"/>
    <cellStyle name="40% - Accent5 2 3 3 2 7" xfId="38215" xr:uid="{00000000-0005-0000-0000-0000F3530000}"/>
    <cellStyle name="40% - Accent5 2 3 3 2 8" xfId="50180" xr:uid="{00000000-0005-0000-0000-0000F4530000}"/>
    <cellStyle name="40% - Accent5 2 3 3 3" xfId="3889" xr:uid="{00000000-0005-0000-0000-0000F5530000}"/>
    <cellStyle name="40% - Accent5 2 3 3 3 2" xfId="15852" xr:uid="{00000000-0005-0000-0000-0000F6530000}"/>
    <cellStyle name="40% - Accent5 2 3 3 3 2 2" xfId="33779" xr:uid="{00000000-0005-0000-0000-0000F7530000}"/>
    <cellStyle name="40% - Accent5 2 3 3 3 2 3" xfId="45724" xr:uid="{00000000-0005-0000-0000-0000F8530000}"/>
    <cellStyle name="40% - Accent5 2 3 3 3 2 4" xfId="57689" xr:uid="{00000000-0005-0000-0000-0000F9530000}"/>
    <cellStyle name="40% - Accent5 2 3 3 3 3" xfId="21811" xr:uid="{00000000-0005-0000-0000-0000FA530000}"/>
    <cellStyle name="40% - Accent5 2 3 3 3 4" xfId="9869" xr:uid="{00000000-0005-0000-0000-0000FB530000}"/>
    <cellStyle name="40% - Accent5 2 3 3 3 5" xfId="27796" xr:uid="{00000000-0005-0000-0000-0000FC530000}"/>
    <cellStyle name="40% - Accent5 2 3 3 3 6" xfId="39741" xr:uid="{00000000-0005-0000-0000-0000FD530000}"/>
    <cellStyle name="40% - Accent5 2 3 3 3 7" xfId="51706" xr:uid="{00000000-0005-0000-0000-0000FE530000}"/>
    <cellStyle name="40% - Accent5 2 3 3 4" xfId="12882" xr:uid="{00000000-0005-0000-0000-0000FF530000}"/>
    <cellStyle name="40% - Accent5 2 3 3 4 2" xfId="30809" xr:uid="{00000000-0005-0000-0000-000000540000}"/>
    <cellStyle name="40% - Accent5 2 3 3 4 3" xfId="42754" xr:uid="{00000000-0005-0000-0000-000001540000}"/>
    <cellStyle name="40% - Accent5 2 3 3 4 4" xfId="54719" xr:uid="{00000000-0005-0000-0000-000002540000}"/>
    <cellStyle name="40% - Accent5 2 3 3 5" xfId="18841" xr:uid="{00000000-0005-0000-0000-000003540000}"/>
    <cellStyle name="40% - Accent5 2 3 3 6" xfId="6899" xr:uid="{00000000-0005-0000-0000-000004540000}"/>
    <cellStyle name="40% - Accent5 2 3 3 7" xfId="24826" xr:uid="{00000000-0005-0000-0000-000005540000}"/>
    <cellStyle name="40% - Accent5 2 3 3 8" xfId="36771" xr:uid="{00000000-0005-0000-0000-000006540000}"/>
    <cellStyle name="40% - Accent5 2 3 3 9" xfId="48736" xr:uid="{00000000-0005-0000-0000-000007540000}"/>
    <cellStyle name="40% - Accent5 2 3 4" xfId="1641" xr:uid="{00000000-0005-0000-0000-000008540000}"/>
    <cellStyle name="40% - Accent5 2 3 4 2" xfId="4611" xr:uid="{00000000-0005-0000-0000-000009540000}"/>
    <cellStyle name="40% - Accent5 2 3 4 2 2" xfId="16574" xr:uid="{00000000-0005-0000-0000-00000A540000}"/>
    <cellStyle name="40% - Accent5 2 3 4 2 2 2" xfId="34501" xr:uid="{00000000-0005-0000-0000-00000B540000}"/>
    <cellStyle name="40% - Accent5 2 3 4 2 2 3" xfId="46446" xr:uid="{00000000-0005-0000-0000-00000C540000}"/>
    <cellStyle name="40% - Accent5 2 3 4 2 2 4" xfId="58411" xr:uid="{00000000-0005-0000-0000-00000D540000}"/>
    <cellStyle name="40% - Accent5 2 3 4 2 3" xfId="22533" xr:uid="{00000000-0005-0000-0000-00000E540000}"/>
    <cellStyle name="40% - Accent5 2 3 4 2 4" xfId="10591" xr:uid="{00000000-0005-0000-0000-00000F540000}"/>
    <cellStyle name="40% - Accent5 2 3 4 2 5" xfId="28518" xr:uid="{00000000-0005-0000-0000-000010540000}"/>
    <cellStyle name="40% - Accent5 2 3 4 2 6" xfId="40463" xr:uid="{00000000-0005-0000-0000-000011540000}"/>
    <cellStyle name="40% - Accent5 2 3 4 2 7" xfId="52428" xr:uid="{00000000-0005-0000-0000-000012540000}"/>
    <cellStyle name="40% - Accent5 2 3 4 3" xfId="13604" xr:uid="{00000000-0005-0000-0000-000013540000}"/>
    <cellStyle name="40% - Accent5 2 3 4 3 2" xfId="31531" xr:uid="{00000000-0005-0000-0000-000014540000}"/>
    <cellStyle name="40% - Accent5 2 3 4 3 3" xfId="43476" xr:uid="{00000000-0005-0000-0000-000015540000}"/>
    <cellStyle name="40% - Accent5 2 3 4 3 4" xfId="55441" xr:uid="{00000000-0005-0000-0000-000016540000}"/>
    <cellStyle name="40% - Accent5 2 3 4 4" xfId="19563" xr:uid="{00000000-0005-0000-0000-000017540000}"/>
    <cellStyle name="40% - Accent5 2 3 4 5" xfId="7621" xr:uid="{00000000-0005-0000-0000-000018540000}"/>
    <cellStyle name="40% - Accent5 2 3 4 6" xfId="25548" xr:uid="{00000000-0005-0000-0000-000019540000}"/>
    <cellStyle name="40% - Accent5 2 3 4 7" xfId="37493" xr:uid="{00000000-0005-0000-0000-00001A540000}"/>
    <cellStyle name="40% - Accent5 2 3 4 8" xfId="49458" xr:uid="{00000000-0005-0000-0000-00001B540000}"/>
    <cellStyle name="40% - Accent5 2 3 5" xfId="3167" xr:uid="{00000000-0005-0000-0000-00001C540000}"/>
    <cellStyle name="40% - Accent5 2 3 5 2" xfId="15130" xr:uid="{00000000-0005-0000-0000-00001D540000}"/>
    <cellStyle name="40% - Accent5 2 3 5 2 2" xfId="33057" xr:uid="{00000000-0005-0000-0000-00001E540000}"/>
    <cellStyle name="40% - Accent5 2 3 5 2 3" xfId="45002" xr:uid="{00000000-0005-0000-0000-00001F540000}"/>
    <cellStyle name="40% - Accent5 2 3 5 2 4" xfId="56967" xr:uid="{00000000-0005-0000-0000-000020540000}"/>
    <cellStyle name="40% - Accent5 2 3 5 3" xfId="21089" xr:uid="{00000000-0005-0000-0000-000021540000}"/>
    <cellStyle name="40% - Accent5 2 3 5 4" xfId="9147" xr:uid="{00000000-0005-0000-0000-000022540000}"/>
    <cellStyle name="40% - Accent5 2 3 5 5" xfId="27074" xr:uid="{00000000-0005-0000-0000-000023540000}"/>
    <cellStyle name="40% - Accent5 2 3 5 6" xfId="39019" xr:uid="{00000000-0005-0000-0000-000024540000}"/>
    <cellStyle name="40% - Accent5 2 3 5 7" xfId="50984" xr:uid="{00000000-0005-0000-0000-000025540000}"/>
    <cellStyle name="40% - Accent5 2 3 6" xfId="12160" xr:uid="{00000000-0005-0000-0000-000026540000}"/>
    <cellStyle name="40% - Accent5 2 3 6 2" xfId="30087" xr:uid="{00000000-0005-0000-0000-000027540000}"/>
    <cellStyle name="40% - Accent5 2 3 6 3" xfId="42032" xr:uid="{00000000-0005-0000-0000-000028540000}"/>
    <cellStyle name="40% - Accent5 2 3 6 4" xfId="53997" xr:uid="{00000000-0005-0000-0000-000029540000}"/>
    <cellStyle name="40% - Accent5 2 3 7" xfId="18119" xr:uid="{00000000-0005-0000-0000-00002A540000}"/>
    <cellStyle name="40% - Accent5 2 3 8" xfId="6177" xr:uid="{00000000-0005-0000-0000-00002B540000}"/>
    <cellStyle name="40% - Accent5 2 3 9" xfId="24104" xr:uid="{00000000-0005-0000-0000-00002C540000}"/>
    <cellStyle name="40% - Accent5 2 4" xfId="313" xr:uid="{00000000-0005-0000-0000-00002D540000}"/>
    <cellStyle name="40% - Accent5 2 4 10" xfId="36165" xr:uid="{00000000-0005-0000-0000-00002E540000}"/>
    <cellStyle name="40% - Accent5 2 4 11" xfId="48130" xr:uid="{00000000-0005-0000-0000-00002F540000}"/>
    <cellStyle name="40% - Accent5 2 4 2" xfId="661" xr:uid="{00000000-0005-0000-0000-000030540000}"/>
    <cellStyle name="40% - Accent5 2 4 2 10" xfId="48478" xr:uid="{00000000-0005-0000-0000-000031540000}"/>
    <cellStyle name="40% - Accent5 2 4 2 2" xfId="1383" xr:uid="{00000000-0005-0000-0000-000032540000}"/>
    <cellStyle name="40% - Accent5 2 4 2 2 2" xfId="2827" xr:uid="{00000000-0005-0000-0000-000033540000}"/>
    <cellStyle name="40% - Accent5 2 4 2 2 2 2" xfId="5797" xr:uid="{00000000-0005-0000-0000-000034540000}"/>
    <cellStyle name="40% - Accent5 2 4 2 2 2 2 2" xfId="17760" xr:uid="{00000000-0005-0000-0000-000035540000}"/>
    <cellStyle name="40% - Accent5 2 4 2 2 2 2 2 2" xfId="35687" xr:uid="{00000000-0005-0000-0000-000036540000}"/>
    <cellStyle name="40% - Accent5 2 4 2 2 2 2 2 3" xfId="47632" xr:uid="{00000000-0005-0000-0000-000037540000}"/>
    <cellStyle name="40% - Accent5 2 4 2 2 2 2 2 4" xfId="59597" xr:uid="{00000000-0005-0000-0000-000038540000}"/>
    <cellStyle name="40% - Accent5 2 4 2 2 2 2 3" xfId="23719" xr:uid="{00000000-0005-0000-0000-000039540000}"/>
    <cellStyle name="40% - Accent5 2 4 2 2 2 2 4" xfId="11777" xr:uid="{00000000-0005-0000-0000-00003A540000}"/>
    <cellStyle name="40% - Accent5 2 4 2 2 2 2 5" xfId="29704" xr:uid="{00000000-0005-0000-0000-00003B540000}"/>
    <cellStyle name="40% - Accent5 2 4 2 2 2 2 6" xfId="41649" xr:uid="{00000000-0005-0000-0000-00003C540000}"/>
    <cellStyle name="40% - Accent5 2 4 2 2 2 2 7" xfId="53614" xr:uid="{00000000-0005-0000-0000-00003D540000}"/>
    <cellStyle name="40% - Accent5 2 4 2 2 2 3" xfId="14790" xr:uid="{00000000-0005-0000-0000-00003E540000}"/>
    <cellStyle name="40% - Accent5 2 4 2 2 2 3 2" xfId="32717" xr:uid="{00000000-0005-0000-0000-00003F540000}"/>
    <cellStyle name="40% - Accent5 2 4 2 2 2 3 3" xfId="44662" xr:uid="{00000000-0005-0000-0000-000040540000}"/>
    <cellStyle name="40% - Accent5 2 4 2 2 2 3 4" xfId="56627" xr:uid="{00000000-0005-0000-0000-000041540000}"/>
    <cellStyle name="40% - Accent5 2 4 2 2 2 4" xfId="20749" xr:uid="{00000000-0005-0000-0000-000042540000}"/>
    <cellStyle name="40% - Accent5 2 4 2 2 2 5" xfId="8807" xr:uid="{00000000-0005-0000-0000-000043540000}"/>
    <cellStyle name="40% - Accent5 2 4 2 2 2 6" xfId="26734" xr:uid="{00000000-0005-0000-0000-000044540000}"/>
    <cellStyle name="40% - Accent5 2 4 2 2 2 7" xfId="38679" xr:uid="{00000000-0005-0000-0000-000045540000}"/>
    <cellStyle name="40% - Accent5 2 4 2 2 2 8" xfId="50644" xr:uid="{00000000-0005-0000-0000-000046540000}"/>
    <cellStyle name="40% - Accent5 2 4 2 2 3" xfId="4353" xr:uid="{00000000-0005-0000-0000-000047540000}"/>
    <cellStyle name="40% - Accent5 2 4 2 2 3 2" xfId="16316" xr:uid="{00000000-0005-0000-0000-000048540000}"/>
    <cellStyle name="40% - Accent5 2 4 2 2 3 2 2" xfId="34243" xr:uid="{00000000-0005-0000-0000-000049540000}"/>
    <cellStyle name="40% - Accent5 2 4 2 2 3 2 3" xfId="46188" xr:uid="{00000000-0005-0000-0000-00004A540000}"/>
    <cellStyle name="40% - Accent5 2 4 2 2 3 2 4" xfId="58153" xr:uid="{00000000-0005-0000-0000-00004B540000}"/>
    <cellStyle name="40% - Accent5 2 4 2 2 3 3" xfId="22275" xr:uid="{00000000-0005-0000-0000-00004C540000}"/>
    <cellStyle name="40% - Accent5 2 4 2 2 3 4" xfId="10333" xr:uid="{00000000-0005-0000-0000-00004D540000}"/>
    <cellStyle name="40% - Accent5 2 4 2 2 3 5" xfId="28260" xr:uid="{00000000-0005-0000-0000-00004E540000}"/>
    <cellStyle name="40% - Accent5 2 4 2 2 3 6" xfId="40205" xr:uid="{00000000-0005-0000-0000-00004F540000}"/>
    <cellStyle name="40% - Accent5 2 4 2 2 3 7" xfId="52170" xr:uid="{00000000-0005-0000-0000-000050540000}"/>
    <cellStyle name="40% - Accent5 2 4 2 2 4" xfId="13346" xr:uid="{00000000-0005-0000-0000-000051540000}"/>
    <cellStyle name="40% - Accent5 2 4 2 2 4 2" xfId="31273" xr:uid="{00000000-0005-0000-0000-000052540000}"/>
    <cellStyle name="40% - Accent5 2 4 2 2 4 3" xfId="43218" xr:uid="{00000000-0005-0000-0000-000053540000}"/>
    <cellStyle name="40% - Accent5 2 4 2 2 4 4" xfId="55183" xr:uid="{00000000-0005-0000-0000-000054540000}"/>
    <cellStyle name="40% - Accent5 2 4 2 2 5" xfId="19305" xr:uid="{00000000-0005-0000-0000-000055540000}"/>
    <cellStyle name="40% - Accent5 2 4 2 2 6" xfId="7363" xr:uid="{00000000-0005-0000-0000-000056540000}"/>
    <cellStyle name="40% - Accent5 2 4 2 2 7" xfId="25290" xr:uid="{00000000-0005-0000-0000-000057540000}"/>
    <cellStyle name="40% - Accent5 2 4 2 2 8" xfId="37235" xr:uid="{00000000-0005-0000-0000-000058540000}"/>
    <cellStyle name="40% - Accent5 2 4 2 2 9" xfId="49200" xr:uid="{00000000-0005-0000-0000-000059540000}"/>
    <cellStyle name="40% - Accent5 2 4 2 3" xfId="2105" xr:uid="{00000000-0005-0000-0000-00005A540000}"/>
    <cellStyle name="40% - Accent5 2 4 2 3 2" xfId="5075" xr:uid="{00000000-0005-0000-0000-00005B540000}"/>
    <cellStyle name="40% - Accent5 2 4 2 3 2 2" xfId="17038" xr:uid="{00000000-0005-0000-0000-00005C540000}"/>
    <cellStyle name="40% - Accent5 2 4 2 3 2 2 2" xfId="34965" xr:uid="{00000000-0005-0000-0000-00005D540000}"/>
    <cellStyle name="40% - Accent5 2 4 2 3 2 2 3" xfId="46910" xr:uid="{00000000-0005-0000-0000-00005E540000}"/>
    <cellStyle name="40% - Accent5 2 4 2 3 2 2 4" xfId="58875" xr:uid="{00000000-0005-0000-0000-00005F540000}"/>
    <cellStyle name="40% - Accent5 2 4 2 3 2 3" xfId="22997" xr:uid="{00000000-0005-0000-0000-000060540000}"/>
    <cellStyle name="40% - Accent5 2 4 2 3 2 4" xfId="11055" xr:uid="{00000000-0005-0000-0000-000061540000}"/>
    <cellStyle name="40% - Accent5 2 4 2 3 2 5" xfId="28982" xr:uid="{00000000-0005-0000-0000-000062540000}"/>
    <cellStyle name="40% - Accent5 2 4 2 3 2 6" xfId="40927" xr:uid="{00000000-0005-0000-0000-000063540000}"/>
    <cellStyle name="40% - Accent5 2 4 2 3 2 7" xfId="52892" xr:uid="{00000000-0005-0000-0000-000064540000}"/>
    <cellStyle name="40% - Accent5 2 4 2 3 3" xfId="14068" xr:uid="{00000000-0005-0000-0000-000065540000}"/>
    <cellStyle name="40% - Accent5 2 4 2 3 3 2" xfId="31995" xr:uid="{00000000-0005-0000-0000-000066540000}"/>
    <cellStyle name="40% - Accent5 2 4 2 3 3 3" xfId="43940" xr:uid="{00000000-0005-0000-0000-000067540000}"/>
    <cellStyle name="40% - Accent5 2 4 2 3 3 4" xfId="55905" xr:uid="{00000000-0005-0000-0000-000068540000}"/>
    <cellStyle name="40% - Accent5 2 4 2 3 4" xfId="20027" xr:uid="{00000000-0005-0000-0000-000069540000}"/>
    <cellStyle name="40% - Accent5 2 4 2 3 5" xfId="8085" xr:uid="{00000000-0005-0000-0000-00006A540000}"/>
    <cellStyle name="40% - Accent5 2 4 2 3 6" xfId="26012" xr:uid="{00000000-0005-0000-0000-00006B540000}"/>
    <cellStyle name="40% - Accent5 2 4 2 3 7" xfId="37957" xr:uid="{00000000-0005-0000-0000-00006C540000}"/>
    <cellStyle name="40% - Accent5 2 4 2 3 8" xfId="49922" xr:uid="{00000000-0005-0000-0000-00006D540000}"/>
    <cellStyle name="40% - Accent5 2 4 2 4" xfId="3631" xr:uid="{00000000-0005-0000-0000-00006E540000}"/>
    <cellStyle name="40% - Accent5 2 4 2 4 2" xfId="15594" xr:uid="{00000000-0005-0000-0000-00006F540000}"/>
    <cellStyle name="40% - Accent5 2 4 2 4 2 2" xfId="33521" xr:uid="{00000000-0005-0000-0000-000070540000}"/>
    <cellStyle name="40% - Accent5 2 4 2 4 2 3" xfId="45466" xr:uid="{00000000-0005-0000-0000-000071540000}"/>
    <cellStyle name="40% - Accent5 2 4 2 4 2 4" xfId="57431" xr:uid="{00000000-0005-0000-0000-000072540000}"/>
    <cellStyle name="40% - Accent5 2 4 2 4 3" xfId="21553" xr:uid="{00000000-0005-0000-0000-000073540000}"/>
    <cellStyle name="40% - Accent5 2 4 2 4 4" xfId="9611" xr:uid="{00000000-0005-0000-0000-000074540000}"/>
    <cellStyle name="40% - Accent5 2 4 2 4 5" xfId="27538" xr:uid="{00000000-0005-0000-0000-000075540000}"/>
    <cellStyle name="40% - Accent5 2 4 2 4 6" xfId="39483" xr:uid="{00000000-0005-0000-0000-000076540000}"/>
    <cellStyle name="40% - Accent5 2 4 2 4 7" xfId="51448" xr:uid="{00000000-0005-0000-0000-000077540000}"/>
    <cellStyle name="40% - Accent5 2 4 2 5" xfId="12624" xr:uid="{00000000-0005-0000-0000-000078540000}"/>
    <cellStyle name="40% - Accent5 2 4 2 5 2" xfId="30551" xr:uid="{00000000-0005-0000-0000-000079540000}"/>
    <cellStyle name="40% - Accent5 2 4 2 5 3" xfId="42496" xr:uid="{00000000-0005-0000-0000-00007A540000}"/>
    <cellStyle name="40% - Accent5 2 4 2 5 4" xfId="54461" xr:uid="{00000000-0005-0000-0000-00007B540000}"/>
    <cellStyle name="40% - Accent5 2 4 2 6" xfId="18583" xr:uid="{00000000-0005-0000-0000-00007C540000}"/>
    <cellStyle name="40% - Accent5 2 4 2 7" xfId="6641" xr:uid="{00000000-0005-0000-0000-00007D540000}"/>
    <cellStyle name="40% - Accent5 2 4 2 8" xfId="24568" xr:uid="{00000000-0005-0000-0000-00007E540000}"/>
    <cellStyle name="40% - Accent5 2 4 2 9" xfId="36513" xr:uid="{00000000-0005-0000-0000-00007F540000}"/>
    <cellStyle name="40% - Accent5 2 4 3" xfId="1035" xr:uid="{00000000-0005-0000-0000-000080540000}"/>
    <cellStyle name="40% - Accent5 2 4 3 2" xfId="2479" xr:uid="{00000000-0005-0000-0000-000081540000}"/>
    <cellStyle name="40% - Accent5 2 4 3 2 2" xfId="5449" xr:uid="{00000000-0005-0000-0000-000082540000}"/>
    <cellStyle name="40% - Accent5 2 4 3 2 2 2" xfId="17412" xr:uid="{00000000-0005-0000-0000-000083540000}"/>
    <cellStyle name="40% - Accent5 2 4 3 2 2 2 2" xfId="35339" xr:uid="{00000000-0005-0000-0000-000084540000}"/>
    <cellStyle name="40% - Accent5 2 4 3 2 2 2 3" xfId="47284" xr:uid="{00000000-0005-0000-0000-000085540000}"/>
    <cellStyle name="40% - Accent5 2 4 3 2 2 2 4" xfId="59249" xr:uid="{00000000-0005-0000-0000-000086540000}"/>
    <cellStyle name="40% - Accent5 2 4 3 2 2 3" xfId="23371" xr:uid="{00000000-0005-0000-0000-000087540000}"/>
    <cellStyle name="40% - Accent5 2 4 3 2 2 4" xfId="11429" xr:uid="{00000000-0005-0000-0000-000088540000}"/>
    <cellStyle name="40% - Accent5 2 4 3 2 2 5" xfId="29356" xr:uid="{00000000-0005-0000-0000-000089540000}"/>
    <cellStyle name="40% - Accent5 2 4 3 2 2 6" xfId="41301" xr:uid="{00000000-0005-0000-0000-00008A540000}"/>
    <cellStyle name="40% - Accent5 2 4 3 2 2 7" xfId="53266" xr:uid="{00000000-0005-0000-0000-00008B540000}"/>
    <cellStyle name="40% - Accent5 2 4 3 2 3" xfId="14442" xr:uid="{00000000-0005-0000-0000-00008C540000}"/>
    <cellStyle name="40% - Accent5 2 4 3 2 3 2" xfId="32369" xr:uid="{00000000-0005-0000-0000-00008D540000}"/>
    <cellStyle name="40% - Accent5 2 4 3 2 3 3" xfId="44314" xr:uid="{00000000-0005-0000-0000-00008E540000}"/>
    <cellStyle name="40% - Accent5 2 4 3 2 3 4" xfId="56279" xr:uid="{00000000-0005-0000-0000-00008F540000}"/>
    <cellStyle name="40% - Accent5 2 4 3 2 4" xfId="20401" xr:uid="{00000000-0005-0000-0000-000090540000}"/>
    <cellStyle name="40% - Accent5 2 4 3 2 5" xfId="8459" xr:uid="{00000000-0005-0000-0000-000091540000}"/>
    <cellStyle name="40% - Accent5 2 4 3 2 6" xfId="26386" xr:uid="{00000000-0005-0000-0000-000092540000}"/>
    <cellStyle name="40% - Accent5 2 4 3 2 7" xfId="38331" xr:uid="{00000000-0005-0000-0000-000093540000}"/>
    <cellStyle name="40% - Accent5 2 4 3 2 8" xfId="50296" xr:uid="{00000000-0005-0000-0000-000094540000}"/>
    <cellStyle name="40% - Accent5 2 4 3 3" xfId="4005" xr:uid="{00000000-0005-0000-0000-000095540000}"/>
    <cellStyle name="40% - Accent5 2 4 3 3 2" xfId="15968" xr:uid="{00000000-0005-0000-0000-000096540000}"/>
    <cellStyle name="40% - Accent5 2 4 3 3 2 2" xfId="33895" xr:uid="{00000000-0005-0000-0000-000097540000}"/>
    <cellStyle name="40% - Accent5 2 4 3 3 2 3" xfId="45840" xr:uid="{00000000-0005-0000-0000-000098540000}"/>
    <cellStyle name="40% - Accent5 2 4 3 3 2 4" xfId="57805" xr:uid="{00000000-0005-0000-0000-000099540000}"/>
    <cellStyle name="40% - Accent5 2 4 3 3 3" xfId="21927" xr:uid="{00000000-0005-0000-0000-00009A540000}"/>
    <cellStyle name="40% - Accent5 2 4 3 3 4" xfId="9985" xr:uid="{00000000-0005-0000-0000-00009B540000}"/>
    <cellStyle name="40% - Accent5 2 4 3 3 5" xfId="27912" xr:uid="{00000000-0005-0000-0000-00009C540000}"/>
    <cellStyle name="40% - Accent5 2 4 3 3 6" xfId="39857" xr:uid="{00000000-0005-0000-0000-00009D540000}"/>
    <cellStyle name="40% - Accent5 2 4 3 3 7" xfId="51822" xr:uid="{00000000-0005-0000-0000-00009E540000}"/>
    <cellStyle name="40% - Accent5 2 4 3 4" xfId="12998" xr:uid="{00000000-0005-0000-0000-00009F540000}"/>
    <cellStyle name="40% - Accent5 2 4 3 4 2" xfId="30925" xr:uid="{00000000-0005-0000-0000-0000A0540000}"/>
    <cellStyle name="40% - Accent5 2 4 3 4 3" xfId="42870" xr:uid="{00000000-0005-0000-0000-0000A1540000}"/>
    <cellStyle name="40% - Accent5 2 4 3 4 4" xfId="54835" xr:uid="{00000000-0005-0000-0000-0000A2540000}"/>
    <cellStyle name="40% - Accent5 2 4 3 5" xfId="18957" xr:uid="{00000000-0005-0000-0000-0000A3540000}"/>
    <cellStyle name="40% - Accent5 2 4 3 6" xfId="7015" xr:uid="{00000000-0005-0000-0000-0000A4540000}"/>
    <cellStyle name="40% - Accent5 2 4 3 7" xfId="24942" xr:uid="{00000000-0005-0000-0000-0000A5540000}"/>
    <cellStyle name="40% - Accent5 2 4 3 8" xfId="36887" xr:uid="{00000000-0005-0000-0000-0000A6540000}"/>
    <cellStyle name="40% - Accent5 2 4 3 9" xfId="48852" xr:uid="{00000000-0005-0000-0000-0000A7540000}"/>
    <cellStyle name="40% - Accent5 2 4 4" xfId="1757" xr:uid="{00000000-0005-0000-0000-0000A8540000}"/>
    <cellStyle name="40% - Accent5 2 4 4 2" xfId="4727" xr:uid="{00000000-0005-0000-0000-0000A9540000}"/>
    <cellStyle name="40% - Accent5 2 4 4 2 2" xfId="16690" xr:uid="{00000000-0005-0000-0000-0000AA540000}"/>
    <cellStyle name="40% - Accent5 2 4 4 2 2 2" xfId="34617" xr:uid="{00000000-0005-0000-0000-0000AB540000}"/>
    <cellStyle name="40% - Accent5 2 4 4 2 2 3" xfId="46562" xr:uid="{00000000-0005-0000-0000-0000AC540000}"/>
    <cellStyle name="40% - Accent5 2 4 4 2 2 4" xfId="58527" xr:uid="{00000000-0005-0000-0000-0000AD540000}"/>
    <cellStyle name="40% - Accent5 2 4 4 2 3" xfId="22649" xr:uid="{00000000-0005-0000-0000-0000AE540000}"/>
    <cellStyle name="40% - Accent5 2 4 4 2 4" xfId="10707" xr:uid="{00000000-0005-0000-0000-0000AF540000}"/>
    <cellStyle name="40% - Accent5 2 4 4 2 5" xfId="28634" xr:uid="{00000000-0005-0000-0000-0000B0540000}"/>
    <cellStyle name="40% - Accent5 2 4 4 2 6" xfId="40579" xr:uid="{00000000-0005-0000-0000-0000B1540000}"/>
    <cellStyle name="40% - Accent5 2 4 4 2 7" xfId="52544" xr:uid="{00000000-0005-0000-0000-0000B2540000}"/>
    <cellStyle name="40% - Accent5 2 4 4 3" xfId="13720" xr:uid="{00000000-0005-0000-0000-0000B3540000}"/>
    <cellStyle name="40% - Accent5 2 4 4 3 2" xfId="31647" xr:uid="{00000000-0005-0000-0000-0000B4540000}"/>
    <cellStyle name="40% - Accent5 2 4 4 3 3" xfId="43592" xr:uid="{00000000-0005-0000-0000-0000B5540000}"/>
    <cellStyle name="40% - Accent5 2 4 4 3 4" xfId="55557" xr:uid="{00000000-0005-0000-0000-0000B6540000}"/>
    <cellStyle name="40% - Accent5 2 4 4 4" xfId="19679" xr:uid="{00000000-0005-0000-0000-0000B7540000}"/>
    <cellStyle name="40% - Accent5 2 4 4 5" xfId="7737" xr:uid="{00000000-0005-0000-0000-0000B8540000}"/>
    <cellStyle name="40% - Accent5 2 4 4 6" xfId="25664" xr:uid="{00000000-0005-0000-0000-0000B9540000}"/>
    <cellStyle name="40% - Accent5 2 4 4 7" xfId="37609" xr:uid="{00000000-0005-0000-0000-0000BA540000}"/>
    <cellStyle name="40% - Accent5 2 4 4 8" xfId="49574" xr:uid="{00000000-0005-0000-0000-0000BB540000}"/>
    <cellStyle name="40% - Accent5 2 4 5" xfId="3283" xr:uid="{00000000-0005-0000-0000-0000BC540000}"/>
    <cellStyle name="40% - Accent5 2 4 5 2" xfId="15246" xr:uid="{00000000-0005-0000-0000-0000BD540000}"/>
    <cellStyle name="40% - Accent5 2 4 5 2 2" xfId="33173" xr:uid="{00000000-0005-0000-0000-0000BE540000}"/>
    <cellStyle name="40% - Accent5 2 4 5 2 3" xfId="45118" xr:uid="{00000000-0005-0000-0000-0000BF540000}"/>
    <cellStyle name="40% - Accent5 2 4 5 2 4" xfId="57083" xr:uid="{00000000-0005-0000-0000-0000C0540000}"/>
    <cellStyle name="40% - Accent5 2 4 5 3" xfId="21205" xr:uid="{00000000-0005-0000-0000-0000C1540000}"/>
    <cellStyle name="40% - Accent5 2 4 5 4" xfId="9263" xr:uid="{00000000-0005-0000-0000-0000C2540000}"/>
    <cellStyle name="40% - Accent5 2 4 5 5" xfId="27190" xr:uid="{00000000-0005-0000-0000-0000C3540000}"/>
    <cellStyle name="40% - Accent5 2 4 5 6" xfId="39135" xr:uid="{00000000-0005-0000-0000-0000C4540000}"/>
    <cellStyle name="40% - Accent5 2 4 5 7" xfId="51100" xr:uid="{00000000-0005-0000-0000-0000C5540000}"/>
    <cellStyle name="40% - Accent5 2 4 6" xfId="12276" xr:uid="{00000000-0005-0000-0000-0000C6540000}"/>
    <cellStyle name="40% - Accent5 2 4 6 2" xfId="30203" xr:uid="{00000000-0005-0000-0000-0000C7540000}"/>
    <cellStyle name="40% - Accent5 2 4 6 3" xfId="42148" xr:uid="{00000000-0005-0000-0000-0000C8540000}"/>
    <cellStyle name="40% - Accent5 2 4 6 4" xfId="54113" xr:uid="{00000000-0005-0000-0000-0000C9540000}"/>
    <cellStyle name="40% - Accent5 2 4 7" xfId="18235" xr:uid="{00000000-0005-0000-0000-0000CA540000}"/>
    <cellStyle name="40% - Accent5 2 4 8" xfId="6293" xr:uid="{00000000-0005-0000-0000-0000CB540000}"/>
    <cellStyle name="40% - Accent5 2 4 9" xfId="24220" xr:uid="{00000000-0005-0000-0000-0000CC540000}"/>
    <cellStyle name="40% - Accent5 2 5" xfId="429" xr:uid="{00000000-0005-0000-0000-0000CD540000}"/>
    <cellStyle name="40% - Accent5 2 5 10" xfId="48246" xr:uid="{00000000-0005-0000-0000-0000CE540000}"/>
    <cellStyle name="40% - Accent5 2 5 2" xfId="1151" xr:uid="{00000000-0005-0000-0000-0000CF540000}"/>
    <cellStyle name="40% - Accent5 2 5 2 2" xfId="2595" xr:uid="{00000000-0005-0000-0000-0000D0540000}"/>
    <cellStyle name="40% - Accent5 2 5 2 2 2" xfId="5565" xr:uid="{00000000-0005-0000-0000-0000D1540000}"/>
    <cellStyle name="40% - Accent5 2 5 2 2 2 2" xfId="17528" xr:uid="{00000000-0005-0000-0000-0000D2540000}"/>
    <cellStyle name="40% - Accent5 2 5 2 2 2 2 2" xfId="35455" xr:uid="{00000000-0005-0000-0000-0000D3540000}"/>
    <cellStyle name="40% - Accent5 2 5 2 2 2 2 3" xfId="47400" xr:uid="{00000000-0005-0000-0000-0000D4540000}"/>
    <cellStyle name="40% - Accent5 2 5 2 2 2 2 4" xfId="59365" xr:uid="{00000000-0005-0000-0000-0000D5540000}"/>
    <cellStyle name="40% - Accent5 2 5 2 2 2 3" xfId="23487" xr:uid="{00000000-0005-0000-0000-0000D6540000}"/>
    <cellStyle name="40% - Accent5 2 5 2 2 2 4" xfId="11545" xr:uid="{00000000-0005-0000-0000-0000D7540000}"/>
    <cellStyle name="40% - Accent5 2 5 2 2 2 5" xfId="29472" xr:uid="{00000000-0005-0000-0000-0000D8540000}"/>
    <cellStyle name="40% - Accent5 2 5 2 2 2 6" xfId="41417" xr:uid="{00000000-0005-0000-0000-0000D9540000}"/>
    <cellStyle name="40% - Accent5 2 5 2 2 2 7" xfId="53382" xr:uid="{00000000-0005-0000-0000-0000DA540000}"/>
    <cellStyle name="40% - Accent5 2 5 2 2 3" xfId="14558" xr:uid="{00000000-0005-0000-0000-0000DB540000}"/>
    <cellStyle name="40% - Accent5 2 5 2 2 3 2" xfId="32485" xr:uid="{00000000-0005-0000-0000-0000DC540000}"/>
    <cellStyle name="40% - Accent5 2 5 2 2 3 3" xfId="44430" xr:uid="{00000000-0005-0000-0000-0000DD540000}"/>
    <cellStyle name="40% - Accent5 2 5 2 2 3 4" xfId="56395" xr:uid="{00000000-0005-0000-0000-0000DE540000}"/>
    <cellStyle name="40% - Accent5 2 5 2 2 4" xfId="20517" xr:uid="{00000000-0005-0000-0000-0000DF540000}"/>
    <cellStyle name="40% - Accent5 2 5 2 2 5" xfId="8575" xr:uid="{00000000-0005-0000-0000-0000E0540000}"/>
    <cellStyle name="40% - Accent5 2 5 2 2 6" xfId="26502" xr:uid="{00000000-0005-0000-0000-0000E1540000}"/>
    <cellStyle name="40% - Accent5 2 5 2 2 7" xfId="38447" xr:uid="{00000000-0005-0000-0000-0000E2540000}"/>
    <cellStyle name="40% - Accent5 2 5 2 2 8" xfId="50412" xr:uid="{00000000-0005-0000-0000-0000E3540000}"/>
    <cellStyle name="40% - Accent5 2 5 2 3" xfId="4121" xr:uid="{00000000-0005-0000-0000-0000E4540000}"/>
    <cellStyle name="40% - Accent5 2 5 2 3 2" xfId="16084" xr:uid="{00000000-0005-0000-0000-0000E5540000}"/>
    <cellStyle name="40% - Accent5 2 5 2 3 2 2" xfId="34011" xr:uid="{00000000-0005-0000-0000-0000E6540000}"/>
    <cellStyle name="40% - Accent5 2 5 2 3 2 3" xfId="45956" xr:uid="{00000000-0005-0000-0000-0000E7540000}"/>
    <cellStyle name="40% - Accent5 2 5 2 3 2 4" xfId="57921" xr:uid="{00000000-0005-0000-0000-0000E8540000}"/>
    <cellStyle name="40% - Accent5 2 5 2 3 3" xfId="22043" xr:uid="{00000000-0005-0000-0000-0000E9540000}"/>
    <cellStyle name="40% - Accent5 2 5 2 3 4" xfId="10101" xr:uid="{00000000-0005-0000-0000-0000EA540000}"/>
    <cellStyle name="40% - Accent5 2 5 2 3 5" xfId="28028" xr:uid="{00000000-0005-0000-0000-0000EB540000}"/>
    <cellStyle name="40% - Accent5 2 5 2 3 6" xfId="39973" xr:uid="{00000000-0005-0000-0000-0000EC540000}"/>
    <cellStyle name="40% - Accent5 2 5 2 3 7" xfId="51938" xr:uid="{00000000-0005-0000-0000-0000ED540000}"/>
    <cellStyle name="40% - Accent5 2 5 2 4" xfId="13114" xr:uid="{00000000-0005-0000-0000-0000EE540000}"/>
    <cellStyle name="40% - Accent5 2 5 2 4 2" xfId="31041" xr:uid="{00000000-0005-0000-0000-0000EF540000}"/>
    <cellStyle name="40% - Accent5 2 5 2 4 3" xfId="42986" xr:uid="{00000000-0005-0000-0000-0000F0540000}"/>
    <cellStyle name="40% - Accent5 2 5 2 4 4" xfId="54951" xr:uid="{00000000-0005-0000-0000-0000F1540000}"/>
    <cellStyle name="40% - Accent5 2 5 2 5" xfId="19073" xr:uid="{00000000-0005-0000-0000-0000F2540000}"/>
    <cellStyle name="40% - Accent5 2 5 2 6" xfId="7131" xr:uid="{00000000-0005-0000-0000-0000F3540000}"/>
    <cellStyle name="40% - Accent5 2 5 2 7" xfId="25058" xr:uid="{00000000-0005-0000-0000-0000F4540000}"/>
    <cellStyle name="40% - Accent5 2 5 2 8" xfId="37003" xr:uid="{00000000-0005-0000-0000-0000F5540000}"/>
    <cellStyle name="40% - Accent5 2 5 2 9" xfId="48968" xr:uid="{00000000-0005-0000-0000-0000F6540000}"/>
    <cellStyle name="40% - Accent5 2 5 3" xfId="1873" xr:uid="{00000000-0005-0000-0000-0000F7540000}"/>
    <cellStyle name="40% - Accent5 2 5 3 2" xfId="4843" xr:uid="{00000000-0005-0000-0000-0000F8540000}"/>
    <cellStyle name="40% - Accent5 2 5 3 2 2" xfId="16806" xr:uid="{00000000-0005-0000-0000-0000F9540000}"/>
    <cellStyle name="40% - Accent5 2 5 3 2 2 2" xfId="34733" xr:uid="{00000000-0005-0000-0000-0000FA540000}"/>
    <cellStyle name="40% - Accent5 2 5 3 2 2 3" xfId="46678" xr:uid="{00000000-0005-0000-0000-0000FB540000}"/>
    <cellStyle name="40% - Accent5 2 5 3 2 2 4" xfId="58643" xr:uid="{00000000-0005-0000-0000-0000FC540000}"/>
    <cellStyle name="40% - Accent5 2 5 3 2 3" xfId="22765" xr:uid="{00000000-0005-0000-0000-0000FD540000}"/>
    <cellStyle name="40% - Accent5 2 5 3 2 4" xfId="10823" xr:uid="{00000000-0005-0000-0000-0000FE540000}"/>
    <cellStyle name="40% - Accent5 2 5 3 2 5" xfId="28750" xr:uid="{00000000-0005-0000-0000-0000FF540000}"/>
    <cellStyle name="40% - Accent5 2 5 3 2 6" xfId="40695" xr:uid="{00000000-0005-0000-0000-000000550000}"/>
    <cellStyle name="40% - Accent5 2 5 3 2 7" xfId="52660" xr:uid="{00000000-0005-0000-0000-000001550000}"/>
    <cellStyle name="40% - Accent5 2 5 3 3" xfId="13836" xr:uid="{00000000-0005-0000-0000-000002550000}"/>
    <cellStyle name="40% - Accent5 2 5 3 3 2" xfId="31763" xr:uid="{00000000-0005-0000-0000-000003550000}"/>
    <cellStyle name="40% - Accent5 2 5 3 3 3" xfId="43708" xr:uid="{00000000-0005-0000-0000-000004550000}"/>
    <cellStyle name="40% - Accent5 2 5 3 3 4" xfId="55673" xr:uid="{00000000-0005-0000-0000-000005550000}"/>
    <cellStyle name="40% - Accent5 2 5 3 4" xfId="19795" xr:uid="{00000000-0005-0000-0000-000006550000}"/>
    <cellStyle name="40% - Accent5 2 5 3 5" xfId="7853" xr:uid="{00000000-0005-0000-0000-000007550000}"/>
    <cellStyle name="40% - Accent5 2 5 3 6" xfId="25780" xr:uid="{00000000-0005-0000-0000-000008550000}"/>
    <cellStyle name="40% - Accent5 2 5 3 7" xfId="37725" xr:uid="{00000000-0005-0000-0000-000009550000}"/>
    <cellStyle name="40% - Accent5 2 5 3 8" xfId="49690" xr:uid="{00000000-0005-0000-0000-00000A550000}"/>
    <cellStyle name="40% - Accent5 2 5 4" xfId="3399" xr:uid="{00000000-0005-0000-0000-00000B550000}"/>
    <cellStyle name="40% - Accent5 2 5 4 2" xfId="15362" xr:uid="{00000000-0005-0000-0000-00000C550000}"/>
    <cellStyle name="40% - Accent5 2 5 4 2 2" xfId="33289" xr:uid="{00000000-0005-0000-0000-00000D550000}"/>
    <cellStyle name="40% - Accent5 2 5 4 2 3" xfId="45234" xr:uid="{00000000-0005-0000-0000-00000E550000}"/>
    <cellStyle name="40% - Accent5 2 5 4 2 4" xfId="57199" xr:uid="{00000000-0005-0000-0000-00000F550000}"/>
    <cellStyle name="40% - Accent5 2 5 4 3" xfId="21321" xr:uid="{00000000-0005-0000-0000-000010550000}"/>
    <cellStyle name="40% - Accent5 2 5 4 4" xfId="9379" xr:uid="{00000000-0005-0000-0000-000011550000}"/>
    <cellStyle name="40% - Accent5 2 5 4 5" xfId="27306" xr:uid="{00000000-0005-0000-0000-000012550000}"/>
    <cellStyle name="40% - Accent5 2 5 4 6" xfId="39251" xr:uid="{00000000-0005-0000-0000-000013550000}"/>
    <cellStyle name="40% - Accent5 2 5 4 7" xfId="51216" xr:uid="{00000000-0005-0000-0000-000014550000}"/>
    <cellStyle name="40% - Accent5 2 5 5" xfId="12392" xr:uid="{00000000-0005-0000-0000-000015550000}"/>
    <cellStyle name="40% - Accent5 2 5 5 2" xfId="30319" xr:uid="{00000000-0005-0000-0000-000016550000}"/>
    <cellStyle name="40% - Accent5 2 5 5 3" xfId="42264" xr:uid="{00000000-0005-0000-0000-000017550000}"/>
    <cellStyle name="40% - Accent5 2 5 5 4" xfId="54229" xr:uid="{00000000-0005-0000-0000-000018550000}"/>
    <cellStyle name="40% - Accent5 2 5 6" xfId="18351" xr:uid="{00000000-0005-0000-0000-000019550000}"/>
    <cellStyle name="40% - Accent5 2 5 7" xfId="6409" xr:uid="{00000000-0005-0000-0000-00001A550000}"/>
    <cellStyle name="40% - Accent5 2 5 8" xfId="24336" xr:uid="{00000000-0005-0000-0000-00001B550000}"/>
    <cellStyle name="40% - Accent5 2 5 9" xfId="36281" xr:uid="{00000000-0005-0000-0000-00001C550000}"/>
    <cellStyle name="40% - Accent5 2 6" xfId="803" xr:uid="{00000000-0005-0000-0000-00001D550000}"/>
    <cellStyle name="40% - Accent5 2 6 2" xfId="2247" xr:uid="{00000000-0005-0000-0000-00001E550000}"/>
    <cellStyle name="40% - Accent5 2 6 2 2" xfId="5217" xr:uid="{00000000-0005-0000-0000-00001F550000}"/>
    <cellStyle name="40% - Accent5 2 6 2 2 2" xfId="17180" xr:uid="{00000000-0005-0000-0000-000020550000}"/>
    <cellStyle name="40% - Accent5 2 6 2 2 2 2" xfId="35107" xr:uid="{00000000-0005-0000-0000-000021550000}"/>
    <cellStyle name="40% - Accent5 2 6 2 2 2 3" xfId="47052" xr:uid="{00000000-0005-0000-0000-000022550000}"/>
    <cellStyle name="40% - Accent5 2 6 2 2 2 4" xfId="59017" xr:uid="{00000000-0005-0000-0000-000023550000}"/>
    <cellStyle name="40% - Accent5 2 6 2 2 3" xfId="23139" xr:uid="{00000000-0005-0000-0000-000024550000}"/>
    <cellStyle name="40% - Accent5 2 6 2 2 4" xfId="11197" xr:uid="{00000000-0005-0000-0000-000025550000}"/>
    <cellStyle name="40% - Accent5 2 6 2 2 5" xfId="29124" xr:uid="{00000000-0005-0000-0000-000026550000}"/>
    <cellStyle name="40% - Accent5 2 6 2 2 6" xfId="41069" xr:uid="{00000000-0005-0000-0000-000027550000}"/>
    <cellStyle name="40% - Accent5 2 6 2 2 7" xfId="53034" xr:uid="{00000000-0005-0000-0000-000028550000}"/>
    <cellStyle name="40% - Accent5 2 6 2 3" xfId="14210" xr:uid="{00000000-0005-0000-0000-000029550000}"/>
    <cellStyle name="40% - Accent5 2 6 2 3 2" xfId="32137" xr:uid="{00000000-0005-0000-0000-00002A550000}"/>
    <cellStyle name="40% - Accent5 2 6 2 3 3" xfId="44082" xr:uid="{00000000-0005-0000-0000-00002B550000}"/>
    <cellStyle name="40% - Accent5 2 6 2 3 4" xfId="56047" xr:uid="{00000000-0005-0000-0000-00002C550000}"/>
    <cellStyle name="40% - Accent5 2 6 2 4" xfId="20169" xr:uid="{00000000-0005-0000-0000-00002D550000}"/>
    <cellStyle name="40% - Accent5 2 6 2 5" xfId="8227" xr:uid="{00000000-0005-0000-0000-00002E550000}"/>
    <cellStyle name="40% - Accent5 2 6 2 6" xfId="26154" xr:uid="{00000000-0005-0000-0000-00002F550000}"/>
    <cellStyle name="40% - Accent5 2 6 2 7" xfId="38099" xr:uid="{00000000-0005-0000-0000-000030550000}"/>
    <cellStyle name="40% - Accent5 2 6 2 8" xfId="50064" xr:uid="{00000000-0005-0000-0000-000031550000}"/>
    <cellStyle name="40% - Accent5 2 6 3" xfId="3773" xr:uid="{00000000-0005-0000-0000-000032550000}"/>
    <cellStyle name="40% - Accent5 2 6 3 2" xfId="15736" xr:uid="{00000000-0005-0000-0000-000033550000}"/>
    <cellStyle name="40% - Accent5 2 6 3 2 2" xfId="33663" xr:uid="{00000000-0005-0000-0000-000034550000}"/>
    <cellStyle name="40% - Accent5 2 6 3 2 3" xfId="45608" xr:uid="{00000000-0005-0000-0000-000035550000}"/>
    <cellStyle name="40% - Accent5 2 6 3 2 4" xfId="57573" xr:uid="{00000000-0005-0000-0000-000036550000}"/>
    <cellStyle name="40% - Accent5 2 6 3 3" xfId="21695" xr:uid="{00000000-0005-0000-0000-000037550000}"/>
    <cellStyle name="40% - Accent5 2 6 3 4" xfId="9753" xr:uid="{00000000-0005-0000-0000-000038550000}"/>
    <cellStyle name="40% - Accent5 2 6 3 5" xfId="27680" xr:uid="{00000000-0005-0000-0000-000039550000}"/>
    <cellStyle name="40% - Accent5 2 6 3 6" xfId="39625" xr:uid="{00000000-0005-0000-0000-00003A550000}"/>
    <cellStyle name="40% - Accent5 2 6 3 7" xfId="51590" xr:uid="{00000000-0005-0000-0000-00003B550000}"/>
    <cellStyle name="40% - Accent5 2 6 4" xfId="12766" xr:uid="{00000000-0005-0000-0000-00003C550000}"/>
    <cellStyle name="40% - Accent5 2 6 4 2" xfId="30693" xr:uid="{00000000-0005-0000-0000-00003D550000}"/>
    <cellStyle name="40% - Accent5 2 6 4 3" xfId="42638" xr:uid="{00000000-0005-0000-0000-00003E550000}"/>
    <cellStyle name="40% - Accent5 2 6 4 4" xfId="54603" xr:uid="{00000000-0005-0000-0000-00003F550000}"/>
    <cellStyle name="40% - Accent5 2 6 5" xfId="18725" xr:uid="{00000000-0005-0000-0000-000040550000}"/>
    <cellStyle name="40% - Accent5 2 6 6" xfId="6783" xr:uid="{00000000-0005-0000-0000-000041550000}"/>
    <cellStyle name="40% - Accent5 2 6 7" xfId="24710" xr:uid="{00000000-0005-0000-0000-000042550000}"/>
    <cellStyle name="40% - Accent5 2 6 8" xfId="36655" xr:uid="{00000000-0005-0000-0000-000043550000}"/>
    <cellStyle name="40% - Accent5 2 6 9" xfId="48620" xr:uid="{00000000-0005-0000-0000-000044550000}"/>
    <cellStyle name="40% - Accent5 2 7" xfId="1525" xr:uid="{00000000-0005-0000-0000-000045550000}"/>
    <cellStyle name="40% - Accent5 2 7 2" xfId="4495" xr:uid="{00000000-0005-0000-0000-000046550000}"/>
    <cellStyle name="40% - Accent5 2 7 2 2" xfId="16458" xr:uid="{00000000-0005-0000-0000-000047550000}"/>
    <cellStyle name="40% - Accent5 2 7 2 2 2" xfId="34385" xr:uid="{00000000-0005-0000-0000-000048550000}"/>
    <cellStyle name="40% - Accent5 2 7 2 2 3" xfId="46330" xr:uid="{00000000-0005-0000-0000-000049550000}"/>
    <cellStyle name="40% - Accent5 2 7 2 2 4" xfId="58295" xr:uid="{00000000-0005-0000-0000-00004A550000}"/>
    <cellStyle name="40% - Accent5 2 7 2 3" xfId="22417" xr:uid="{00000000-0005-0000-0000-00004B550000}"/>
    <cellStyle name="40% - Accent5 2 7 2 4" xfId="10475" xr:uid="{00000000-0005-0000-0000-00004C550000}"/>
    <cellStyle name="40% - Accent5 2 7 2 5" xfId="28402" xr:uid="{00000000-0005-0000-0000-00004D550000}"/>
    <cellStyle name="40% - Accent5 2 7 2 6" xfId="40347" xr:uid="{00000000-0005-0000-0000-00004E550000}"/>
    <cellStyle name="40% - Accent5 2 7 2 7" xfId="52312" xr:uid="{00000000-0005-0000-0000-00004F550000}"/>
    <cellStyle name="40% - Accent5 2 7 3" xfId="13488" xr:uid="{00000000-0005-0000-0000-000050550000}"/>
    <cellStyle name="40% - Accent5 2 7 3 2" xfId="31415" xr:uid="{00000000-0005-0000-0000-000051550000}"/>
    <cellStyle name="40% - Accent5 2 7 3 3" xfId="43360" xr:uid="{00000000-0005-0000-0000-000052550000}"/>
    <cellStyle name="40% - Accent5 2 7 3 4" xfId="55325" xr:uid="{00000000-0005-0000-0000-000053550000}"/>
    <cellStyle name="40% - Accent5 2 7 4" xfId="19447" xr:uid="{00000000-0005-0000-0000-000054550000}"/>
    <cellStyle name="40% - Accent5 2 7 5" xfId="7505" xr:uid="{00000000-0005-0000-0000-000055550000}"/>
    <cellStyle name="40% - Accent5 2 7 6" xfId="25432" xr:uid="{00000000-0005-0000-0000-000056550000}"/>
    <cellStyle name="40% - Accent5 2 7 7" xfId="37377" xr:uid="{00000000-0005-0000-0000-000057550000}"/>
    <cellStyle name="40% - Accent5 2 7 8" xfId="49342" xr:uid="{00000000-0005-0000-0000-000058550000}"/>
    <cellStyle name="40% - Accent5 2 8" xfId="3051" xr:uid="{00000000-0005-0000-0000-000059550000}"/>
    <cellStyle name="40% - Accent5 2 8 2" xfId="15014" xr:uid="{00000000-0005-0000-0000-00005A550000}"/>
    <cellStyle name="40% - Accent5 2 8 2 2" xfId="32941" xr:uid="{00000000-0005-0000-0000-00005B550000}"/>
    <cellStyle name="40% - Accent5 2 8 2 3" xfId="44886" xr:uid="{00000000-0005-0000-0000-00005C550000}"/>
    <cellStyle name="40% - Accent5 2 8 2 4" xfId="56851" xr:uid="{00000000-0005-0000-0000-00005D550000}"/>
    <cellStyle name="40% - Accent5 2 8 3" xfId="20973" xr:uid="{00000000-0005-0000-0000-00005E550000}"/>
    <cellStyle name="40% - Accent5 2 8 4" xfId="9031" xr:uid="{00000000-0005-0000-0000-00005F550000}"/>
    <cellStyle name="40% - Accent5 2 8 5" xfId="26958" xr:uid="{00000000-0005-0000-0000-000060550000}"/>
    <cellStyle name="40% - Accent5 2 8 6" xfId="38903" xr:uid="{00000000-0005-0000-0000-000061550000}"/>
    <cellStyle name="40% - Accent5 2 8 7" xfId="50868" xr:uid="{00000000-0005-0000-0000-000062550000}"/>
    <cellStyle name="40% - Accent5 2 9" xfId="12044" xr:uid="{00000000-0005-0000-0000-000063550000}"/>
    <cellStyle name="40% - Accent5 2 9 2" xfId="29971" xr:uid="{00000000-0005-0000-0000-000064550000}"/>
    <cellStyle name="40% - Accent5 2 9 3" xfId="41916" xr:uid="{00000000-0005-0000-0000-000065550000}"/>
    <cellStyle name="40% - Accent5 2 9 4" xfId="53881" xr:uid="{00000000-0005-0000-0000-000066550000}"/>
    <cellStyle name="40% - Accent5 20" xfId="23948" xr:uid="{00000000-0005-0000-0000-000067550000}"/>
    <cellStyle name="40% - Accent5 21" xfId="35896" xr:uid="{00000000-0005-0000-0000-000068550000}"/>
    <cellStyle name="40% - Accent5 22" xfId="47840" xr:uid="{00000000-0005-0000-0000-000069550000}"/>
    <cellStyle name="40% - Accent5 23" xfId="47861" xr:uid="{00000000-0005-0000-0000-00006A550000}"/>
    <cellStyle name="40% - Accent5 24" xfId="59806" xr:uid="{00000000-0005-0000-0000-00006B550000}"/>
    <cellStyle name="40% - Accent5 25" xfId="59827" xr:uid="{00000000-0005-0000-0000-00006C550000}"/>
    <cellStyle name="40% - Accent5 26" xfId="59847" xr:uid="{00000000-0005-0000-0000-00006D550000}"/>
    <cellStyle name="40% - Accent5 27" xfId="59871" xr:uid="{00000000-0005-0000-0000-00006E550000}"/>
    <cellStyle name="40% - Accent5 3" xfId="108" xr:uid="{00000000-0005-0000-0000-00006F550000}"/>
    <cellStyle name="40% - Accent5 3 10" xfId="6088" xr:uid="{00000000-0005-0000-0000-000070550000}"/>
    <cellStyle name="40% - Accent5 3 11" xfId="24015" xr:uid="{00000000-0005-0000-0000-000071550000}"/>
    <cellStyle name="40% - Accent5 3 12" xfId="35960" xr:uid="{00000000-0005-0000-0000-000072550000}"/>
    <cellStyle name="40% - Accent5 3 13" xfId="47925" xr:uid="{00000000-0005-0000-0000-000073550000}"/>
    <cellStyle name="40% - Accent5 3 2" xfId="224" xr:uid="{00000000-0005-0000-0000-000074550000}"/>
    <cellStyle name="40% - Accent5 3 2 10" xfId="36076" xr:uid="{00000000-0005-0000-0000-000075550000}"/>
    <cellStyle name="40% - Accent5 3 2 11" xfId="48041" xr:uid="{00000000-0005-0000-0000-000076550000}"/>
    <cellStyle name="40% - Accent5 3 2 2" xfId="572" xr:uid="{00000000-0005-0000-0000-000077550000}"/>
    <cellStyle name="40% - Accent5 3 2 2 10" xfId="48389" xr:uid="{00000000-0005-0000-0000-000078550000}"/>
    <cellStyle name="40% - Accent5 3 2 2 2" xfId="1294" xr:uid="{00000000-0005-0000-0000-000079550000}"/>
    <cellStyle name="40% - Accent5 3 2 2 2 2" xfId="2738" xr:uid="{00000000-0005-0000-0000-00007A550000}"/>
    <cellStyle name="40% - Accent5 3 2 2 2 2 2" xfId="5708" xr:uid="{00000000-0005-0000-0000-00007B550000}"/>
    <cellStyle name="40% - Accent5 3 2 2 2 2 2 2" xfId="17671" xr:uid="{00000000-0005-0000-0000-00007C550000}"/>
    <cellStyle name="40% - Accent5 3 2 2 2 2 2 2 2" xfId="35598" xr:uid="{00000000-0005-0000-0000-00007D550000}"/>
    <cellStyle name="40% - Accent5 3 2 2 2 2 2 2 3" xfId="47543" xr:uid="{00000000-0005-0000-0000-00007E550000}"/>
    <cellStyle name="40% - Accent5 3 2 2 2 2 2 2 4" xfId="59508" xr:uid="{00000000-0005-0000-0000-00007F550000}"/>
    <cellStyle name="40% - Accent5 3 2 2 2 2 2 3" xfId="23630" xr:uid="{00000000-0005-0000-0000-000080550000}"/>
    <cellStyle name="40% - Accent5 3 2 2 2 2 2 4" xfId="11688" xr:uid="{00000000-0005-0000-0000-000081550000}"/>
    <cellStyle name="40% - Accent5 3 2 2 2 2 2 5" xfId="29615" xr:uid="{00000000-0005-0000-0000-000082550000}"/>
    <cellStyle name="40% - Accent5 3 2 2 2 2 2 6" xfId="41560" xr:uid="{00000000-0005-0000-0000-000083550000}"/>
    <cellStyle name="40% - Accent5 3 2 2 2 2 2 7" xfId="53525" xr:uid="{00000000-0005-0000-0000-000084550000}"/>
    <cellStyle name="40% - Accent5 3 2 2 2 2 3" xfId="14701" xr:uid="{00000000-0005-0000-0000-000085550000}"/>
    <cellStyle name="40% - Accent5 3 2 2 2 2 3 2" xfId="32628" xr:uid="{00000000-0005-0000-0000-000086550000}"/>
    <cellStyle name="40% - Accent5 3 2 2 2 2 3 3" xfId="44573" xr:uid="{00000000-0005-0000-0000-000087550000}"/>
    <cellStyle name="40% - Accent5 3 2 2 2 2 3 4" xfId="56538" xr:uid="{00000000-0005-0000-0000-000088550000}"/>
    <cellStyle name="40% - Accent5 3 2 2 2 2 4" xfId="20660" xr:uid="{00000000-0005-0000-0000-000089550000}"/>
    <cellStyle name="40% - Accent5 3 2 2 2 2 5" xfId="8718" xr:uid="{00000000-0005-0000-0000-00008A550000}"/>
    <cellStyle name="40% - Accent5 3 2 2 2 2 6" xfId="26645" xr:uid="{00000000-0005-0000-0000-00008B550000}"/>
    <cellStyle name="40% - Accent5 3 2 2 2 2 7" xfId="38590" xr:uid="{00000000-0005-0000-0000-00008C550000}"/>
    <cellStyle name="40% - Accent5 3 2 2 2 2 8" xfId="50555" xr:uid="{00000000-0005-0000-0000-00008D550000}"/>
    <cellStyle name="40% - Accent5 3 2 2 2 3" xfId="4264" xr:uid="{00000000-0005-0000-0000-00008E550000}"/>
    <cellStyle name="40% - Accent5 3 2 2 2 3 2" xfId="16227" xr:uid="{00000000-0005-0000-0000-00008F550000}"/>
    <cellStyle name="40% - Accent5 3 2 2 2 3 2 2" xfId="34154" xr:uid="{00000000-0005-0000-0000-000090550000}"/>
    <cellStyle name="40% - Accent5 3 2 2 2 3 2 3" xfId="46099" xr:uid="{00000000-0005-0000-0000-000091550000}"/>
    <cellStyle name="40% - Accent5 3 2 2 2 3 2 4" xfId="58064" xr:uid="{00000000-0005-0000-0000-000092550000}"/>
    <cellStyle name="40% - Accent5 3 2 2 2 3 3" xfId="22186" xr:uid="{00000000-0005-0000-0000-000093550000}"/>
    <cellStyle name="40% - Accent5 3 2 2 2 3 4" xfId="10244" xr:uid="{00000000-0005-0000-0000-000094550000}"/>
    <cellStyle name="40% - Accent5 3 2 2 2 3 5" xfId="28171" xr:uid="{00000000-0005-0000-0000-000095550000}"/>
    <cellStyle name="40% - Accent5 3 2 2 2 3 6" xfId="40116" xr:uid="{00000000-0005-0000-0000-000096550000}"/>
    <cellStyle name="40% - Accent5 3 2 2 2 3 7" xfId="52081" xr:uid="{00000000-0005-0000-0000-000097550000}"/>
    <cellStyle name="40% - Accent5 3 2 2 2 4" xfId="13257" xr:uid="{00000000-0005-0000-0000-000098550000}"/>
    <cellStyle name="40% - Accent5 3 2 2 2 4 2" xfId="31184" xr:uid="{00000000-0005-0000-0000-000099550000}"/>
    <cellStyle name="40% - Accent5 3 2 2 2 4 3" xfId="43129" xr:uid="{00000000-0005-0000-0000-00009A550000}"/>
    <cellStyle name="40% - Accent5 3 2 2 2 4 4" xfId="55094" xr:uid="{00000000-0005-0000-0000-00009B550000}"/>
    <cellStyle name="40% - Accent5 3 2 2 2 5" xfId="19216" xr:uid="{00000000-0005-0000-0000-00009C550000}"/>
    <cellStyle name="40% - Accent5 3 2 2 2 6" xfId="7274" xr:uid="{00000000-0005-0000-0000-00009D550000}"/>
    <cellStyle name="40% - Accent5 3 2 2 2 7" xfId="25201" xr:uid="{00000000-0005-0000-0000-00009E550000}"/>
    <cellStyle name="40% - Accent5 3 2 2 2 8" xfId="37146" xr:uid="{00000000-0005-0000-0000-00009F550000}"/>
    <cellStyle name="40% - Accent5 3 2 2 2 9" xfId="49111" xr:uid="{00000000-0005-0000-0000-0000A0550000}"/>
    <cellStyle name="40% - Accent5 3 2 2 3" xfId="2016" xr:uid="{00000000-0005-0000-0000-0000A1550000}"/>
    <cellStyle name="40% - Accent5 3 2 2 3 2" xfId="4986" xr:uid="{00000000-0005-0000-0000-0000A2550000}"/>
    <cellStyle name="40% - Accent5 3 2 2 3 2 2" xfId="16949" xr:uid="{00000000-0005-0000-0000-0000A3550000}"/>
    <cellStyle name="40% - Accent5 3 2 2 3 2 2 2" xfId="34876" xr:uid="{00000000-0005-0000-0000-0000A4550000}"/>
    <cellStyle name="40% - Accent5 3 2 2 3 2 2 3" xfId="46821" xr:uid="{00000000-0005-0000-0000-0000A5550000}"/>
    <cellStyle name="40% - Accent5 3 2 2 3 2 2 4" xfId="58786" xr:uid="{00000000-0005-0000-0000-0000A6550000}"/>
    <cellStyle name="40% - Accent5 3 2 2 3 2 3" xfId="22908" xr:uid="{00000000-0005-0000-0000-0000A7550000}"/>
    <cellStyle name="40% - Accent5 3 2 2 3 2 4" xfId="10966" xr:uid="{00000000-0005-0000-0000-0000A8550000}"/>
    <cellStyle name="40% - Accent5 3 2 2 3 2 5" xfId="28893" xr:uid="{00000000-0005-0000-0000-0000A9550000}"/>
    <cellStyle name="40% - Accent5 3 2 2 3 2 6" xfId="40838" xr:uid="{00000000-0005-0000-0000-0000AA550000}"/>
    <cellStyle name="40% - Accent5 3 2 2 3 2 7" xfId="52803" xr:uid="{00000000-0005-0000-0000-0000AB550000}"/>
    <cellStyle name="40% - Accent5 3 2 2 3 3" xfId="13979" xr:uid="{00000000-0005-0000-0000-0000AC550000}"/>
    <cellStyle name="40% - Accent5 3 2 2 3 3 2" xfId="31906" xr:uid="{00000000-0005-0000-0000-0000AD550000}"/>
    <cellStyle name="40% - Accent5 3 2 2 3 3 3" xfId="43851" xr:uid="{00000000-0005-0000-0000-0000AE550000}"/>
    <cellStyle name="40% - Accent5 3 2 2 3 3 4" xfId="55816" xr:uid="{00000000-0005-0000-0000-0000AF550000}"/>
    <cellStyle name="40% - Accent5 3 2 2 3 4" xfId="19938" xr:uid="{00000000-0005-0000-0000-0000B0550000}"/>
    <cellStyle name="40% - Accent5 3 2 2 3 5" xfId="7996" xr:uid="{00000000-0005-0000-0000-0000B1550000}"/>
    <cellStyle name="40% - Accent5 3 2 2 3 6" xfId="25923" xr:uid="{00000000-0005-0000-0000-0000B2550000}"/>
    <cellStyle name="40% - Accent5 3 2 2 3 7" xfId="37868" xr:uid="{00000000-0005-0000-0000-0000B3550000}"/>
    <cellStyle name="40% - Accent5 3 2 2 3 8" xfId="49833" xr:uid="{00000000-0005-0000-0000-0000B4550000}"/>
    <cellStyle name="40% - Accent5 3 2 2 4" xfId="3542" xr:uid="{00000000-0005-0000-0000-0000B5550000}"/>
    <cellStyle name="40% - Accent5 3 2 2 4 2" xfId="15505" xr:uid="{00000000-0005-0000-0000-0000B6550000}"/>
    <cellStyle name="40% - Accent5 3 2 2 4 2 2" xfId="33432" xr:uid="{00000000-0005-0000-0000-0000B7550000}"/>
    <cellStyle name="40% - Accent5 3 2 2 4 2 3" xfId="45377" xr:uid="{00000000-0005-0000-0000-0000B8550000}"/>
    <cellStyle name="40% - Accent5 3 2 2 4 2 4" xfId="57342" xr:uid="{00000000-0005-0000-0000-0000B9550000}"/>
    <cellStyle name="40% - Accent5 3 2 2 4 3" xfId="21464" xr:uid="{00000000-0005-0000-0000-0000BA550000}"/>
    <cellStyle name="40% - Accent5 3 2 2 4 4" xfId="9522" xr:uid="{00000000-0005-0000-0000-0000BB550000}"/>
    <cellStyle name="40% - Accent5 3 2 2 4 5" xfId="27449" xr:uid="{00000000-0005-0000-0000-0000BC550000}"/>
    <cellStyle name="40% - Accent5 3 2 2 4 6" xfId="39394" xr:uid="{00000000-0005-0000-0000-0000BD550000}"/>
    <cellStyle name="40% - Accent5 3 2 2 4 7" xfId="51359" xr:uid="{00000000-0005-0000-0000-0000BE550000}"/>
    <cellStyle name="40% - Accent5 3 2 2 5" xfId="12535" xr:uid="{00000000-0005-0000-0000-0000BF550000}"/>
    <cellStyle name="40% - Accent5 3 2 2 5 2" xfId="30462" xr:uid="{00000000-0005-0000-0000-0000C0550000}"/>
    <cellStyle name="40% - Accent5 3 2 2 5 3" xfId="42407" xr:uid="{00000000-0005-0000-0000-0000C1550000}"/>
    <cellStyle name="40% - Accent5 3 2 2 5 4" xfId="54372" xr:uid="{00000000-0005-0000-0000-0000C2550000}"/>
    <cellStyle name="40% - Accent5 3 2 2 6" xfId="18494" xr:uid="{00000000-0005-0000-0000-0000C3550000}"/>
    <cellStyle name="40% - Accent5 3 2 2 7" xfId="6552" xr:uid="{00000000-0005-0000-0000-0000C4550000}"/>
    <cellStyle name="40% - Accent5 3 2 2 8" xfId="24479" xr:uid="{00000000-0005-0000-0000-0000C5550000}"/>
    <cellStyle name="40% - Accent5 3 2 2 9" xfId="36424" xr:uid="{00000000-0005-0000-0000-0000C6550000}"/>
    <cellStyle name="40% - Accent5 3 2 3" xfId="946" xr:uid="{00000000-0005-0000-0000-0000C7550000}"/>
    <cellStyle name="40% - Accent5 3 2 3 2" xfId="2390" xr:uid="{00000000-0005-0000-0000-0000C8550000}"/>
    <cellStyle name="40% - Accent5 3 2 3 2 2" xfId="5360" xr:uid="{00000000-0005-0000-0000-0000C9550000}"/>
    <cellStyle name="40% - Accent5 3 2 3 2 2 2" xfId="17323" xr:uid="{00000000-0005-0000-0000-0000CA550000}"/>
    <cellStyle name="40% - Accent5 3 2 3 2 2 2 2" xfId="35250" xr:uid="{00000000-0005-0000-0000-0000CB550000}"/>
    <cellStyle name="40% - Accent5 3 2 3 2 2 2 3" xfId="47195" xr:uid="{00000000-0005-0000-0000-0000CC550000}"/>
    <cellStyle name="40% - Accent5 3 2 3 2 2 2 4" xfId="59160" xr:uid="{00000000-0005-0000-0000-0000CD550000}"/>
    <cellStyle name="40% - Accent5 3 2 3 2 2 3" xfId="23282" xr:uid="{00000000-0005-0000-0000-0000CE550000}"/>
    <cellStyle name="40% - Accent5 3 2 3 2 2 4" xfId="11340" xr:uid="{00000000-0005-0000-0000-0000CF550000}"/>
    <cellStyle name="40% - Accent5 3 2 3 2 2 5" xfId="29267" xr:uid="{00000000-0005-0000-0000-0000D0550000}"/>
    <cellStyle name="40% - Accent5 3 2 3 2 2 6" xfId="41212" xr:uid="{00000000-0005-0000-0000-0000D1550000}"/>
    <cellStyle name="40% - Accent5 3 2 3 2 2 7" xfId="53177" xr:uid="{00000000-0005-0000-0000-0000D2550000}"/>
    <cellStyle name="40% - Accent5 3 2 3 2 3" xfId="14353" xr:uid="{00000000-0005-0000-0000-0000D3550000}"/>
    <cellStyle name="40% - Accent5 3 2 3 2 3 2" xfId="32280" xr:uid="{00000000-0005-0000-0000-0000D4550000}"/>
    <cellStyle name="40% - Accent5 3 2 3 2 3 3" xfId="44225" xr:uid="{00000000-0005-0000-0000-0000D5550000}"/>
    <cellStyle name="40% - Accent5 3 2 3 2 3 4" xfId="56190" xr:uid="{00000000-0005-0000-0000-0000D6550000}"/>
    <cellStyle name="40% - Accent5 3 2 3 2 4" xfId="20312" xr:uid="{00000000-0005-0000-0000-0000D7550000}"/>
    <cellStyle name="40% - Accent5 3 2 3 2 5" xfId="8370" xr:uid="{00000000-0005-0000-0000-0000D8550000}"/>
    <cellStyle name="40% - Accent5 3 2 3 2 6" xfId="26297" xr:uid="{00000000-0005-0000-0000-0000D9550000}"/>
    <cellStyle name="40% - Accent5 3 2 3 2 7" xfId="38242" xr:uid="{00000000-0005-0000-0000-0000DA550000}"/>
    <cellStyle name="40% - Accent5 3 2 3 2 8" xfId="50207" xr:uid="{00000000-0005-0000-0000-0000DB550000}"/>
    <cellStyle name="40% - Accent5 3 2 3 3" xfId="3916" xr:uid="{00000000-0005-0000-0000-0000DC550000}"/>
    <cellStyle name="40% - Accent5 3 2 3 3 2" xfId="15879" xr:uid="{00000000-0005-0000-0000-0000DD550000}"/>
    <cellStyle name="40% - Accent5 3 2 3 3 2 2" xfId="33806" xr:uid="{00000000-0005-0000-0000-0000DE550000}"/>
    <cellStyle name="40% - Accent5 3 2 3 3 2 3" xfId="45751" xr:uid="{00000000-0005-0000-0000-0000DF550000}"/>
    <cellStyle name="40% - Accent5 3 2 3 3 2 4" xfId="57716" xr:uid="{00000000-0005-0000-0000-0000E0550000}"/>
    <cellStyle name="40% - Accent5 3 2 3 3 3" xfId="21838" xr:uid="{00000000-0005-0000-0000-0000E1550000}"/>
    <cellStyle name="40% - Accent5 3 2 3 3 4" xfId="9896" xr:uid="{00000000-0005-0000-0000-0000E2550000}"/>
    <cellStyle name="40% - Accent5 3 2 3 3 5" xfId="27823" xr:uid="{00000000-0005-0000-0000-0000E3550000}"/>
    <cellStyle name="40% - Accent5 3 2 3 3 6" xfId="39768" xr:uid="{00000000-0005-0000-0000-0000E4550000}"/>
    <cellStyle name="40% - Accent5 3 2 3 3 7" xfId="51733" xr:uid="{00000000-0005-0000-0000-0000E5550000}"/>
    <cellStyle name="40% - Accent5 3 2 3 4" xfId="12909" xr:uid="{00000000-0005-0000-0000-0000E6550000}"/>
    <cellStyle name="40% - Accent5 3 2 3 4 2" xfId="30836" xr:uid="{00000000-0005-0000-0000-0000E7550000}"/>
    <cellStyle name="40% - Accent5 3 2 3 4 3" xfId="42781" xr:uid="{00000000-0005-0000-0000-0000E8550000}"/>
    <cellStyle name="40% - Accent5 3 2 3 4 4" xfId="54746" xr:uid="{00000000-0005-0000-0000-0000E9550000}"/>
    <cellStyle name="40% - Accent5 3 2 3 5" xfId="18868" xr:uid="{00000000-0005-0000-0000-0000EA550000}"/>
    <cellStyle name="40% - Accent5 3 2 3 6" xfId="6926" xr:uid="{00000000-0005-0000-0000-0000EB550000}"/>
    <cellStyle name="40% - Accent5 3 2 3 7" xfId="24853" xr:uid="{00000000-0005-0000-0000-0000EC550000}"/>
    <cellStyle name="40% - Accent5 3 2 3 8" xfId="36798" xr:uid="{00000000-0005-0000-0000-0000ED550000}"/>
    <cellStyle name="40% - Accent5 3 2 3 9" xfId="48763" xr:uid="{00000000-0005-0000-0000-0000EE550000}"/>
    <cellStyle name="40% - Accent5 3 2 4" xfId="1668" xr:uid="{00000000-0005-0000-0000-0000EF550000}"/>
    <cellStyle name="40% - Accent5 3 2 4 2" xfId="4638" xr:uid="{00000000-0005-0000-0000-0000F0550000}"/>
    <cellStyle name="40% - Accent5 3 2 4 2 2" xfId="16601" xr:uid="{00000000-0005-0000-0000-0000F1550000}"/>
    <cellStyle name="40% - Accent5 3 2 4 2 2 2" xfId="34528" xr:uid="{00000000-0005-0000-0000-0000F2550000}"/>
    <cellStyle name="40% - Accent5 3 2 4 2 2 3" xfId="46473" xr:uid="{00000000-0005-0000-0000-0000F3550000}"/>
    <cellStyle name="40% - Accent5 3 2 4 2 2 4" xfId="58438" xr:uid="{00000000-0005-0000-0000-0000F4550000}"/>
    <cellStyle name="40% - Accent5 3 2 4 2 3" xfId="22560" xr:uid="{00000000-0005-0000-0000-0000F5550000}"/>
    <cellStyle name="40% - Accent5 3 2 4 2 4" xfId="10618" xr:uid="{00000000-0005-0000-0000-0000F6550000}"/>
    <cellStyle name="40% - Accent5 3 2 4 2 5" xfId="28545" xr:uid="{00000000-0005-0000-0000-0000F7550000}"/>
    <cellStyle name="40% - Accent5 3 2 4 2 6" xfId="40490" xr:uid="{00000000-0005-0000-0000-0000F8550000}"/>
    <cellStyle name="40% - Accent5 3 2 4 2 7" xfId="52455" xr:uid="{00000000-0005-0000-0000-0000F9550000}"/>
    <cellStyle name="40% - Accent5 3 2 4 3" xfId="13631" xr:uid="{00000000-0005-0000-0000-0000FA550000}"/>
    <cellStyle name="40% - Accent5 3 2 4 3 2" xfId="31558" xr:uid="{00000000-0005-0000-0000-0000FB550000}"/>
    <cellStyle name="40% - Accent5 3 2 4 3 3" xfId="43503" xr:uid="{00000000-0005-0000-0000-0000FC550000}"/>
    <cellStyle name="40% - Accent5 3 2 4 3 4" xfId="55468" xr:uid="{00000000-0005-0000-0000-0000FD550000}"/>
    <cellStyle name="40% - Accent5 3 2 4 4" xfId="19590" xr:uid="{00000000-0005-0000-0000-0000FE550000}"/>
    <cellStyle name="40% - Accent5 3 2 4 5" xfId="7648" xr:uid="{00000000-0005-0000-0000-0000FF550000}"/>
    <cellStyle name="40% - Accent5 3 2 4 6" xfId="25575" xr:uid="{00000000-0005-0000-0000-000000560000}"/>
    <cellStyle name="40% - Accent5 3 2 4 7" xfId="37520" xr:uid="{00000000-0005-0000-0000-000001560000}"/>
    <cellStyle name="40% - Accent5 3 2 4 8" xfId="49485" xr:uid="{00000000-0005-0000-0000-000002560000}"/>
    <cellStyle name="40% - Accent5 3 2 5" xfId="3194" xr:uid="{00000000-0005-0000-0000-000003560000}"/>
    <cellStyle name="40% - Accent5 3 2 5 2" xfId="15157" xr:uid="{00000000-0005-0000-0000-000004560000}"/>
    <cellStyle name="40% - Accent5 3 2 5 2 2" xfId="33084" xr:uid="{00000000-0005-0000-0000-000005560000}"/>
    <cellStyle name="40% - Accent5 3 2 5 2 3" xfId="45029" xr:uid="{00000000-0005-0000-0000-000006560000}"/>
    <cellStyle name="40% - Accent5 3 2 5 2 4" xfId="56994" xr:uid="{00000000-0005-0000-0000-000007560000}"/>
    <cellStyle name="40% - Accent5 3 2 5 3" xfId="21116" xr:uid="{00000000-0005-0000-0000-000008560000}"/>
    <cellStyle name="40% - Accent5 3 2 5 4" xfId="9174" xr:uid="{00000000-0005-0000-0000-000009560000}"/>
    <cellStyle name="40% - Accent5 3 2 5 5" xfId="27101" xr:uid="{00000000-0005-0000-0000-00000A560000}"/>
    <cellStyle name="40% - Accent5 3 2 5 6" xfId="39046" xr:uid="{00000000-0005-0000-0000-00000B560000}"/>
    <cellStyle name="40% - Accent5 3 2 5 7" xfId="51011" xr:uid="{00000000-0005-0000-0000-00000C560000}"/>
    <cellStyle name="40% - Accent5 3 2 6" xfId="12187" xr:uid="{00000000-0005-0000-0000-00000D560000}"/>
    <cellStyle name="40% - Accent5 3 2 6 2" xfId="30114" xr:uid="{00000000-0005-0000-0000-00000E560000}"/>
    <cellStyle name="40% - Accent5 3 2 6 3" xfId="42059" xr:uid="{00000000-0005-0000-0000-00000F560000}"/>
    <cellStyle name="40% - Accent5 3 2 6 4" xfId="54024" xr:uid="{00000000-0005-0000-0000-000010560000}"/>
    <cellStyle name="40% - Accent5 3 2 7" xfId="18146" xr:uid="{00000000-0005-0000-0000-000011560000}"/>
    <cellStyle name="40% - Accent5 3 2 8" xfId="6204" xr:uid="{00000000-0005-0000-0000-000012560000}"/>
    <cellStyle name="40% - Accent5 3 2 9" xfId="24131" xr:uid="{00000000-0005-0000-0000-000013560000}"/>
    <cellStyle name="40% - Accent5 3 3" xfId="340" xr:uid="{00000000-0005-0000-0000-000014560000}"/>
    <cellStyle name="40% - Accent5 3 3 10" xfId="36192" xr:uid="{00000000-0005-0000-0000-000015560000}"/>
    <cellStyle name="40% - Accent5 3 3 11" xfId="48157" xr:uid="{00000000-0005-0000-0000-000016560000}"/>
    <cellStyle name="40% - Accent5 3 3 2" xfId="688" xr:uid="{00000000-0005-0000-0000-000017560000}"/>
    <cellStyle name="40% - Accent5 3 3 2 10" xfId="48505" xr:uid="{00000000-0005-0000-0000-000018560000}"/>
    <cellStyle name="40% - Accent5 3 3 2 2" xfId="1410" xr:uid="{00000000-0005-0000-0000-000019560000}"/>
    <cellStyle name="40% - Accent5 3 3 2 2 2" xfId="2854" xr:uid="{00000000-0005-0000-0000-00001A560000}"/>
    <cellStyle name="40% - Accent5 3 3 2 2 2 2" xfId="5824" xr:uid="{00000000-0005-0000-0000-00001B560000}"/>
    <cellStyle name="40% - Accent5 3 3 2 2 2 2 2" xfId="17787" xr:uid="{00000000-0005-0000-0000-00001C560000}"/>
    <cellStyle name="40% - Accent5 3 3 2 2 2 2 2 2" xfId="35714" xr:uid="{00000000-0005-0000-0000-00001D560000}"/>
    <cellStyle name="40% - Accent5 3 3 2 2 2 2 2 3" xfId="47659" xr:uid="{00000000-0005-0000-0000-00001E560000}"/>
    <cellStyle name="40% - Accent5 3 3 2 2 2 2 2 4" xfId="59624" xr:uid="{00000000-0005-0000-0000-00001F560000}"/>
    <cellStyle name="40% - Accent5 3 3 2 2 2 2 3" xfId="23746" xr:uid="{00000000-0005-0000-0000-000020560000}"/>
    <cellStyle name="40% - Accent5 3 3 2 2 2 2 4" xfId="11804" xr:uid="{00000000-0005-0000-0000-000021560000}"/>
    <cellStyle name="40% - Accent5 3 3 2 2 2 2 5" xfId="29731" xr:uid="{00000000-0005-0000-0000-000022560000}"/>
    <cellStyle name="40% - Accent5 3 3 2 2 2 2 6" xfId="41676" xr:uid="{00000000-0005-0000-0000-000023560000}"/>
    <cellStyle name="40% - Accent5 3 3 2 2 2 2 7" xfId="53641" xr:uid="{00000000-0005-0000-0000-000024560000}"/>
    <cellStyle name="40% - Accent5 3 3 2 2 2 3" xfId="14817" xr:uid="{00000000-0005-0000-0000-000025560000}"/>
    <cellStyle name="40% - Accent5 3 3 2 2 2 3 2" xfId="32744" xr:uid="{00000000-0005-0000-0000-000026560000}"/>
    <cellStyle name="40% - Accent5 3 3 2 2 2 3 3" xfId="44689" xr:uid="{00000000-0005-0000-0000-000027560000}"/>
    <cellStyle name="40% - Accent5 3 3 2 2 2 3 4" xfId="56654" xr:uid="{00000000-0005-0000-0000-000028560000}"/>
    <cellStyle name="40% - Accent5 3 3 2 2 2 4" xfId="20776" xr:uid="{00000000-0005-0000-0000-000029560000}"/>
    <cellStyle name="40% - Accent5 3 3 2 2 2 5" xfId="8834" xr:uid="{00000000-0005-0000-0000-00002A560000}"/>
    <cellStyle name="40% - Accent5 3 3 2 2 2 6" xfId="26761" xr:uid="{00000000-0005-0000-0000-00002B560000}"/>
    <cellStyle name="40% - Accent5 3 3 2 2 2 7" xfId="38706" xr:uid="{00000000-0005-0000-0000-00002C560000}"/>
    <cellStyle name="40% - Accent5 3 3 2 2 2 8" xfId="50671" xr:uid="{00000000-0005-0000-0000-00002D560000}"/>
    <cellStyle name="40% - Accent5 3 3 2 2 3" xfId="4380" xr:uid="{00000000-0005-0000-0000-00002E560000}"/>
    <cellStyle name="40% - Accent5 3 3 2 2 3 2" xfId="16343" xr:uid="{00000000-0005-0000-0000-00002F560000}"/>
    <cellStyle name="40% - Accent5 3 3 2 2 3 2 2" xfId="34270" xr:uid="{00000000-0005-0000-0000-000030560000}"/>
    <cellStyle name="40% - Accent5 3 3 2 2 3 2 3" xfId="46215" xr:uid="{00000000-0005-0000-0000-000031560000}"/>
    <cellStyle name="40% - Accent5 3 3 2 2 3 2 4" xfId="58180" xr:uid="{00000000-0005-0000-0000-000032560000}"/>
    <cellStyle name="40% - Accent5 3 3 2 2 3 3" xfId="22302" xr:uid="{00000000-0005-0000-0000-000033560000}"/>
    <cellStyle name="40% - Accent5 3 3 2 2 3 4" xfId="10360" xr:uid="{00000000-0005-0000-0000-000034560000}"/>
    <cellStyle name="40% - Accent5 3 3 2 2 3 5" xfId="28287" xr:uid="{00000000-0005-0000-0000-000035560000}"/>
    <cellStyle name="40% - Accent5 3 3 2 2 3 6" xfId="40232" xr:uid="{00000000-0005-0000-0000-000036560000}"/>
    <cellStyle name="40% - Accent5 3 3 2 2 3 7" xfId="52197" xr:uid="{00000000-0005-0000-0000-000037560000}"/>
    <cellStyle name="40% - Accent5 3 3 2 2 4" xfId="13373" xr:uid="{00000000-0005-0000-0000-000038560000}"/>
    <cellStyle name="40% - Accent5 3 3 2 2 4 2" xfId="31300" xr:uid="{00000000-0005-0000-0000-000039560000}"/>
    <cellStyle name="40% - Accent5 3 3 2 2 4 3" xfId="43245" xr:uid="{00000000-0005-0000-0000-00003A560000}"/>
    <cellStyle name="40% - Accent5 3 3 2 2 4 4" xfId="55210" xr:uid="{00000000-0005-0000-0000-00003B560000}"/>
    <cellStyle name="40% - Accent5 3 3 2 2 5" xfId="19332" xr:uid="{00000000-0005-0000-0000-00003C560000}"/>
    <cellStyle name="40% - Accent5 3 3 2 2 6" xfId="7390" xr:uid="{00000000-0005-0000-0000-00003D560000}"/>
    <cellStyle name="40% - Accent5 3 3 2 2 7" xfId="25317" xr:uid="{00000000-0005-0000-0000-00003E560000}"/>
    <cellStyle name="40% - Accent5 3 3 2 2 8" xfId="37262" xr:uid="{00000000-0005-0000-0000-00003F560000}"/>
    <cellStyle name="40% - Accent5 3 3 2 2 9" xfId="49227" xr:uid="{00000000-0005-0000-0000-000040560000}"/>
    <cellStyle name="40% - Accent5 3 3 2 3" xfId="2132" xr:uid="{00000000-0005-0000-0000-000041560000}"/>
    <cellStyle name="40% - Accent5 3 3 2 3 2" xfId="5102" xr:uid="{00000000-0005-0000-0000-000042560000}"/>
    <cellStyle name="40% - Accent5 3 3 2 3 2 2" xfId="17065" xr:uid="{00000000-0005-0000-0000-000043560000}"/>
    <cellStyle name="40% - Accent5 3 3 2 3 2 2 2" xfId="34992" xr:uid="{00000000-0005-0000-0000-000044560000}"/>
    <cellStyle name="40% - Accent5 3 3 2 3 2 2 3" xfId="46937" xr:uid="{00000000-0005-0000-0000-000045560000}"/>
    <cellStyle name="40% - Accent5 3 3 2 3 2 2 4" xfId="58902" xr:uid="{00000000-0005-0000-0000-000046560000}"/>
    <cellStyle name="40% - Accent5 3 3 2 3 2 3" xfId="23024" xr:uid="{00000000-0005-0000-0000-000047560000}"/>
    <cellStyle name="40% - Accent5 3 3 2 3 2 4" xfId="11082" xr:uid="{00000000-0005-0000-0000-000048560000}"/>
    <cellStyle name="40% - Accent5 3 3 2 3 2 5" xfId="29009" xr:uid="{00000000-0005-0000-0000-000049560000}"/>
    <cellStyle name="40% - Accent5 3 3 2 3 2 6" xfId="40954" xr:uid="{00000000-0005-0000-0000-00004A560000}"/>
    <cellStyle name="40% - Accent5 3 3 2 3 2 7" xfId="52919" xr:uid="{00000000-0005-0000-0000-00004B560000}"/>
    <cellStyle name="40% - Accent5 3 3 2 3 3" xfId="14095" xr:uid="{00000000-0005-0000-0000-00004C560000}"/>
    <cellStyle name="40% - Accent5 3 3 2 3 3 2" xfId="32022" xr:uid="{00000000-0005-0000-0000-00004D560000}"/>
    <cellStyle name="40% - Accent5 3 3 2 3 3 3" xfId="43967" xr:uid="{00000000-0005-0000-0000-00004E560000}"/>
    <cellStyle name="40% - Accent5 3 3 2 3 3 4" xfId="55932" xr:uid="{00000000-0005-0000-0000-00004F560000}"/>
    <cellStyle name="40% - Accent5 3 3 2 3 4" xfId="20054" xr:uid="{00000000-0005-0000-0000-000050560000}"/>
    <cellStyle name="40% - Accent5 3 3 2 3 5" xfId="8112" xr:uid="{00000000-0005-0000-0000-000051560000}"/>
    <cellStyle name="40% - Accent5 3 3 2 3 6" xfId="26039" xr:uid="{00000000-0005-0000-0000-000052560000}"/>
    <cellStyle name="40% - Accent5 3 3 2 3 7" xfId="37984" xr:uid="{00000000-0005-0000-0000-000053560000}"/>
    <cellStyle name="40% - Accent5 3 3 2 3 8" xfId="49949" xr:uid="{00000000-0005-0000-0000-000054560000}"/>
    <cellStyle name="40% - Accent5 3 3 2 4" xfId="3658" xr:uid="{00000000-0005-0000-0000-000055560000}"/>
    <cellStyle name="40% - Accent5 3 3 2 4 2" xfId="15621" xr:uid="{00000000-0005-0000-0000-000056560000}"/>
    <cellStyle name="40% - Accent5 3 3 2 4 2 2" xfId="33548" xr:uid="{00000000-0005-0000-0000-000057560000}"/>
    <cellStyle name="40% - Accent5 3 3 2 4 2 3" xfId="45493" xr:uid="{00000000-0005-0000-0000-000058560000}"/>
    <cellStyle name="40% - Accent5 3 3 2 4 2 4" xfId="57458" xr:uid="{00000000-0005-0000-0000-000059560000}"/>
    <cellStyle name="40% - Accent5 3 3 2 4 3" xfId="21580" xr:uid="{00000000-0005-0000-0000-00005A560000}"/>
    <cellStyle name="40% - Accent5 3 3 2 4 4" xfId="9638" xr:uid="{00000000-0005-0000-0000-00005B560000}"/>
    <cellStyle name="40% - Accent5 3 3 2 4 5" xfId="27565" xr:uid="{00000000-0005-0000-0000-00005C560000}"/>
    <cellStyle name="40% - Accent5 3 3 2 4 6" xfId="39510" xr:uid="{00000000-0005-0000-0000-00005D560000}"/>
    <cellStyle name="40% - Accent5 3 3 2 4 7" xfId="51475" xr:uid="{00000000-0005-0000-0000-00005E560000}"/>
    <cellStyle name="40% - Accent5 3 3 2 5" xfId="12651" xr:uid="{00000000-0005-0000-0000-00005F560000}"/>
    <cellStyle name="40% - Accent5 3 3 2 5 2" xfId="30578" xr:uid="{00000000-0005-0000-0000-000060560000}"/>
    <cellStyle name="40% - Accent5 3 3 2 5 3" xfId="42523" xr:uid="{00000000-0005-0000-0000-000061560000}"/>
    <cellStyle name="40% - Accent5 3 3 2 5 4" xfId="54488" xr:uid="{00000000-0005-0000-0000-000062560000}"/>
    <cellStyle name="40% - Accent5 3 3 2 6" xfId="18610" xr:uid="{00000000-0005-0000-0000-000063560000}"/>
    <cellStyle name="40% - Accent5 3 3 2 7" xfId="6668" xr:uid="{00000000-0005-0000-0000-000064560000}"/>
    <cellStyle name="40% - Accent5 3 3 2 8" xfId="24595" xr:uid="{00000000-0005-0000-0000-000065560000}"/>
    <cellStyle name="40% - Accent5 3 3 2 9" xfId="36540" xr:uid="{00000000-0005-0000-0000-000066560000}"/>
    <cellStyle name="40% - Accent5 3 3 3" xfId="1062" xr:uid="{00000000-0005-0000-0000-000067560000}"/>
    <cellStyle name="40% - Accent5 3 3 3 2" xfId="2506" xr:uid="{00000000-0005-0000-0000-000068560000}"/>
    <cellStyle name="40% - Accent5 3 3 3 2 2" xfId="5476" xr:uid="{00000000-0005-0000-0000-000069560000}"/>
    <cellStyle name="40% - Accent5 3 3 3 2 2 2" xfId="17439" xr:uid="{00000000-0005-0000-0000-00006A560000}"/>
    <cellStyle name="40% - Accent5 3 3 3 2 2 2 2" xfId="35366" xr:uid="{00000000-0005-0000-0000-00006B560000}"/>
    <cellStyle name="40% - Accent5 3 3 3 2 2 2 3" xfId="47311" xr:uid="{00000000-0005-0000-0000-00006C560000}"/>
    <cellStyle name="40% - Accent5 3 3 3 2 2 2 4" xfId="59276" xr:uid="{00000000-0005-0000-0000-00006D560000}"/>
    <cellStyle name="40% - Accent5 3 3 3 2 2 3" xfId="23398" xr:uid="{00000000-0005-0000-0000-00006E560000}"/>
    <cellStyle name="40% - Accent5 3 3 3 2 2 4" xfId="11456" xr:uid="{00000000-0005-0000-0000-00006F560000}"/>
    <cellStyle name="40% - Accent5 3 3 3 2 2 5" xfId="29383" xr:uid="{00000000-0005-0000-0000-000070560000}"/>
    <cellStyle name="40% - Accent5 3 3 3 2 2 6" xfId="41328" xr:uid="{00000000-0005-0000-0000-000071560000}"/>
    <cellStyle name="40% - Accent5 3 3 3 2 2 7" xfId="53293" xr:uid="{00000000-0005-0000-0000-000072560000}"/>
    <cellStyle name="40% - Accent5 3 3 3 2 3" xfId="14469" xr:uid="{00000000-0005-0000-0000-000073560000}"/>
    <cellStyle name="40% - Accent5 3 3 3 2 3 2" xfId="32396" xr:uid="{00000000-0005-0000-0000-000074560000}"/>
    <cellStyle name="40% - Accent5 3 3 3 2 3 3" xfId="44341" xr:uid="{00000000-0005-0000-0000-000075560000}"/>
    <cellStyle name="40% - Accent5 3 3 3 2 3 4" xfId="56306" xr:uid="{00000000-0005-0000-0000-000076560000}"/>
    <cellStyle name="40% - Accent5 3 3 3 2 4" xfId="20428" xr:uid="{00000000-0005-0000-0000-000077560000}"/>
    <cellStyle name="40% - Accent5 3 3 3 2 5" xfId="8486" xr:uid="{00000000-0005-0000-0000-000078560000}"/>
    <cellStyle name="40% - Accent5 3 3 3 2 6" xfId="26413" xr:uid="{00000000-0005-0000-0000-000079560000}"/>
    <cellStyle name="40% - Accent5 3 3 3 2 7" xfId="38358" xr:uid="{00000000-0005-0000-0000-00007A560000}"/>
    <cellStyle name="40% - Accent5 3 3 3 2 8" xfId="50323" xr:uid="{00000000-0005-0000-0000-00007B560000}"/>
    <cellStyle name="40% - Accent5 3 3 3 3" xfId="4032" xr:uid="{00000000-0005-0000-0000-00007C560000}"/>
    <cellStyle name="40% - Accent5 3 3 3 3 2" xfId="15995" xr:uid="{00000000-0005-0000-0000-00007D560000}"/>
    <cellStyle name="40% - Accent5 3 3 3 3 2 2" xfId="33922" xr:uid="{00000000-0005-0000-0000-00007E560000}"/>
    <cellStyle name="40% - Accent5 3 3 3 3 2 3" xfId="45867" xr:uid="{00000000-0005-0000-0000-00007F560000}"/>
    <cellStyle name="40% - Accent5 3 3 3 3 2 4" xfId="57832" xr:uid="{00000000-0005-0000-0000-000080560000}"/>
    <cellStyle name="40% - Accent5 3 3 3 3 3" xfId="21954" xr:uid="{00000000-0005-0000-0000-000081560000}"/>
    <cellStyle name="40% - Accent5 3 3 3 3 4" xfId="10012" xr:uid="{00000000-0005-0000-0000-000082560000}"/>
    <cellStyle name="40% - Accent5 3 3 3 3 5" xfId="27939" xr:uid="{00000000-0005-0000-0000-000083560000}"/>
    <cellStyle name="40% - Accent5 3 3 3 3 6" xfId="39884" xr:uid="{00000000-0005-0000-0000-000084560000}"/>
    <cellStyle name="40% - Accent5 3 3 3 3 7" xfId="51849" xr:uid="{00000000-0005-0000-0000-000085560000}"/>
    <cellStyle name="40% - Accent5 3 3 3 4" xfId="13025" xr:uid="{00000000-0005-0000-0000-000086560000}"/>
    <cellStyle name="40% - Accent5 3 3 3 4 2" xfId="30952" xr:uid="{00000000-0005-0000-0000-000087560000}"/>
    <cellStyle name="40% - Accent5 3 3 3 4 3" xfId="42897" xr:uid="{00000000-0005-0000-0000-000088560000}"/>
    <cellStyle name="40% - Accent5 3 3 3 4 4" xfId="54862" xr:uid="{00000000-0005-0000-0000-000089560000}"/>
    <cellStyle name="40% - Accent5 3 3 3 5" xfId="18984" xr:uid="{00000000-0005-0000-0000-00008A560000}"/>
    <cellStyle name="40% - Accent5 3 3 3 6" xfId="7042" xr:uid="{00000000-0005-0000-0000-00008B560000}"/>
    <cellStyle name="40% - Accent5 3 3 3 7" xfId="24969" xr:uid="{00000000-0005-0000-0000-00008C560000}"/>
    <cellStyle name="40% - Accent5 3 3 3 8" xfId="36914" xr:uid="{00000000-0005-0000-0000-00008D560000}"/>
    <cellStyle name="40% - Accent5 3 3 3 9" xfId="48879" xr:uid="{00000000-0005-0000-0000-00008E560000}"/>
    <cellStyle name="40% - Accent5 3 3 4" xfId="1784" xr:uid="{00000000-0005-0000-0000-00008F560000}"/>
    <cellStyle name="40% - Accent5 3 3 4 2" xfId="4754" xr:uid="{00000000-0005-0000-0000-000090560000}"/>
    <cellStyle name="40% - Accent5 3 3 4 2 2" xfId="16717" xr:uid="{00000000-0005-0000-0000-000091560000}"/>
    <cellStyle name="40% - Accent5 3 3 4 2 2 2" xfId="34644" xr:uid="{00000000-0005-0000-0000-000092560000}"/>
    <cellStyle name="40% - Accent5 3 3 4 2 2 3" xfId="46589" xr:uid="{00000000-0005-0000-0000-000093560000}"/>
    <cellStyle name="40% - Accent5 3 3 4 2 2 4" xfId="58554" xr:uid="{00000000-0005-0000-0000-000094560000}"/>
    <cellStyle name="40% - Accent5 3 3 4 2 3" xfId="22676" xr:uid="{00000000-0005-0000-0000-000095560000}"/>
    <cellStyle name="40% - Accent5 3 3 4 2 4" xfId="10734" xr:uid="{00000000-0005-0000-0000-000096560000}"/>
    <cellStyle name="40% - Accent5 3 3 4 2 5" xfId="28661" xr:uid="{00000000-0005-0000-0000-000097560000}"/>
    <cellStyle name="40% - Accent5 3 3 4 2 6" xfId="40606" xr:uid="{00000000-0005-0000-0000-000098560000}"/>
    <cellStyle name="40% - Accent5 3 3 4 2 7" xfId="52571" xr:uid="{00000000-0005-0000-0000-000099560000}"/>
    <cellStyle name="40% - Accent5 3 3 4 3" xfId="13747" xr:uid="{00000000-0005-0000-0000-00009A560000}"/>
    <cellStyle name="40% - Accent5 3 3 4 3 2" xfId="31674" xr:uid="{00000000-0005-0000-0000-00009B560000}"/>
    <cellStyle name="40% - Accent5 3 3 4 3 3" xfId="43619" xr:uid="{00000000-0005-0000-0000-00009C560000}"/>
    <cellStyle name="40% - Accent5 3 3 4 3 4" xfId="55584" xr:uid="{00000000-0005-0000-0000-00009D560000}"/>
    <cellStyle name="40% - Accent5 3 3 4 4" xfId="19706" xr:uid="{00000000-0005-0000-0000-00009E560000}"/>
    <cellStyle name="40% - Accent5 3 3 4 5" xfId="7764" xr:uid="{00000000-0005-0000-0000-00009F560000}"/>
    <cellStyle name="40% - Accent5 3 3 4 6" xfId="25691" xr:uid="{00000000-0005-0000-0000-0000A0560000}"/>
    <cellStyle name="40% - Accent5 3 3 4 7" xfId="37636" xr:uid="{00000000-0005-0000-0000-0000A1560000}"/>
    <cellStyle name="40% - Accent5 3 3 4 8" xfId="49601" xr:uid="{00000000-0005-0000-0000-0000A2560000}"/>
    <cellStyle name="40% - Accent5 3 3 5" xfId="3310" xr:uid="{00000000-0005-0000-0000-0000A3560000}"/>
    <cellStyle name="40% - Accent5 3 3 5 2" xfId="15273" xr:uid="{00000000-0005-0000-0000-0000A4560000}"/>
    <cellStyle name="40% - Accent5 3 3 5 2 2" xfId="33200" xr:uid="{00000000-0005-0000-0000-0000A5560000}"/>
    <cellStyle name="40% - Accent5 3 3 5 2 3" xfId="45145" xr:uid="{00000000-0005-0000-0000-0000A6560000}"/>
    <cellStyle name="40% - Accent5 3 3 5 2 4" xfId="57110" xr:uid="{00000000-0005-0000-0000-0000A7560000}"/>
    <cellStyle name="40% - Accent5 3 3 5 3" xfId="21232" xr:uid="{00000000-0005-0000-0000-0000A8560000}"/>
    <cellStyle name="40% - Accent5 3 3 5 4" xfId="9290" xr:uid="{00000000-0005-0000-0000-0000A9560000}"/>
    <cellStyle name="40% - Accent5 3 3 5 5" xfId="27217" xr:uid="{00000000-0005-0000-0000-0000AA560000}"/>
    <cellStyle name="40% - Accent5 3 3 5 6" xfId="39162" xr:uid="{00000000-0005-0000-0000-0000AB560000}"/>
    <cellStyle name="40% - Accent5 3 3 5 7" xfId="51127" xr:uid="{00000000-0005-0000-0000-0000AC560000}"/>
    <cellStyle name="40% - Accent5 3 3 6" xfId="12303" xr:uid="{00000000-0005-0000-0000-0000AD560000}"/>
    <cellStyle name="40% - Accent5 3 3 6 2" xfId="30230" xr:uid="{00000000-0005-0000-0000-0000AE560000}"/>
    <cellStyle name="40% - Accent5 3 3 6 3" xfId="42175" xr:uid="{00000000-0005-0000-0000-0000AF560000}"/>
    <cellStyle name="40% - Accent5 3 3 6 4" xfId="54140" xr:uid="{00000000-0005-0000-0000-0000B0560000}"/>
    <cellStyle name="40% - Accent5 3 3 7" xfId="18262" xr:uid="{00000000-0005-0000-0000-0000B1560000}"/>
    <cellStyle name="40% - Accent5 3 3 8" xfId="6320" xr:uid="{00000000-0005-0000-0000-0000B2560000}"/>
    <cellStyle name="40% - Accent5 3 3 9" xfId="24247" xr:uid="{00000000-0005-0000-0000-0000B3560000}"/>
    <cellStyle name="40% - Accent5 3 4" xfId="456" xr:uid="{00000000-0005-0000-0000-0000B4560000}"/>
    <cellStyle name="40% - Accent5 3 4 10" xfId="48273" xr:uid="{00000000-0005-0000-0000-0000B5560000}"/>
    <cellStyle name="40% - Accent5 3 4 2" xfId="1178" xr:uid="{00000000-0005-0000-0000-0000B6560000}"/>
    <cellStyle name="40% - Accent5 3 4 2 2" xfId="2622" xr:uid="{00000000-0005-0000-0000-0000B7560000}"/>
    <cellStyle name="40% - Accent5 3 4 2 2 2" xfId="5592" xr:uid="{00000000-0005-0000-0000-0000B8560000}"/>
    <cellStyle name="40% - Accent5 3 4 2 2 2 2" xfId="17555" xr:uid="{00000000-0005-0000-0000-0000B9560000}"/>
    <cellStyle name="40% - Accent5 3 4 2 2 2 2 2" xfId="35482" xr:uid="{00000000-0005-0000-0000-0000BA560000}"/>
    <cellStyle name="40% - Accent5 3 4 2 2 2 2 3" xfId="47427" xr:uid="{00000000-0005-0000-0000-0000BB560000}"/>
    <cellStyle name="40% - Accent5 3 4 2 2 2 2 4" xfId="59392" xr:uid="{00000000-0005-0000-0000-0000BC560000}"/>
    <cellStyle name="40% - Accent5 3 4 2 2 2 3" xfId="23514" xr:uid="{00000000-0005-0000-0000-0000BD560000}"/>
    <cellStyle name="40% - Accent5 3 4 2 2 2 4" xfId="11572" xr:uid="{00000000-0005-0000-0000-0000BE560000}"/>
    <cellStyle name="40% - Accent5 3 4 2 2 2 5" xfId="29499" xr:uid="{00000000-0005-0000-0000-0000BF560000}"/>
    <cellStyle name="40% - Accent5 3 4 2 2 2 6" xfId="41444" xr:uid="{00000000-0005-0000-0000-0000C0560000}"/>
    <cellStyle name="40% - Accent5 3 4 2 2 2 7" xfId="53409" xr:uid="{00000000-0005-0000-0000-0000C1560000}"/>
    <cellStyle name="40% - Accent5 3 4 2 2 3" xfId="14585" xr:uid="{00000000-0005-0000-0000-0000C2560000}"/>
    <cellStyle name="40% - Accent5 3 4 2 2 3 2" xfId="32512" xr:uid="{00000000-0005-0000-0000-0000C3560000}"/>
    <cellStyle name="40% - Accent5 3 4 2 2 3 3" xfId="44457" xr:uid="{00000000-0005-0000-0000-0000C4560000}"/>
    <cellStyle name="40% - Accent5 3 4 2 2 3 4" xfId="56422" xr:uid="{00000000-0005-0000-0000-0000C5560000}"/>
    <cellStyle name="40% - Accent5 3 4 2 2 4" xfId="20544" xr:uid="{00000000-0005-0000-0000-0000C6560000}"/>
    <cellStyle name="40% - Accent5 3 4 2 2 5" xfId="8602" xr:uid="{00000000-0005-0000-0000-0000C7560000}"/>
    <cellStyle name="40% - Accent5 3 4 2 2 6" xfId="26529" xr:uid="{00000000-0005-0000-0000-0000C8560000}"/>
    <cellStyle name="40% - Accent5 3 4 2 2 7" xfId="38474" xr:uid="{00000000-0005-0000-0000-0000C9560000}"/>
    <cellStyle name="40% - Accent5 3 4 2 2 8" xfId="50439" xr:uid="{00000000-0005-0000-0000-0000CA560000}"/>
    <cellStyle name="40% - Accent5 3 4 2 3" xfId="4148" xr:uid="{00000000-0005-0000-0000-0000CB560000}"/>
    <cellStyle name="40% - Accent5 3 4 2 3 2" xfId="16111" xr:uid="{00000000-0005-0000-0000-0000CC560000}"/>
    <cellStyle name="40% - Accent5 3 4 2 3 2 2" xfId="34038" xr:uid="{00000000-0005-0000-0000-0000CD560000}"/>
    <cellStyle name="40% - Accent5 3 4 2 3 2 3" xfId="45983" xr:uid="{00000000-0005-0000-0000-0000CE560000}"/>
    <cellStyle name="40% - Accent5 3 4 2 3 2 4" xfId="57948" xr:uid="{00000000-0005-0000-0000-0000CF560000}"/>
    <cellStyle name="40% - Accent5 3 4 2 3 3" xfId="22070" xr:uid="{00000000-0005-0000-0000-0000D0560000}"/>
    <cellStyle name="40% - Accent5 3 4 2 3 4" xfId="10128" xr:uid="{00000000-0005-0000-0000-0000D1560000}"/>
    <cellStyle name="40% - Accent5 3 4 2 3 5" xfId="28055" xr:uid="{00000000-0005-0000-0000-0000D2560000}"/>
    <cellStyle name="40% - Accent5 3 4 2 3 6" xfId="40000" xr:uid="{00000000-0005-0000-0000-0000D3560000}"/>
    <cellStyle name="40% - Accent5 3 4 2 3 7" xfId="51965" xr:uid="{00000000-0005-0000-0000-0000D4560000}"/>
    <cellStyle name="40% - Accent5 3 4 2 4" xfId="13141" xr:uid="{00000000-0005-0000-0000-0000D5560000}"/>
    <cellStyle name="40% - Accent5 3 4 2 4 2" xfId="31068" xr:uid="{00000000-0005-0000-0000-0000D6560000}"/>
    <cellStyle name="40% - Accent5 3 4 2 4 3" xfId="43013" xr:uid="{00000000-0005-0000-0000-0000D7560000}"/>
    <cellStyle name="40% - Accent5 3 4 2 4 4" xfId="54978" xr:uid="{00000000-0005-0000-0000-0000D8560000}"/>
    <cellStyle name="40% - Accent5 3 4 2 5" xfId="19100" xr:uid="{00000000-0005-0000-0000-0000D9560000}"/>
    <cellStyle name="40% - Accent5 3 4 2 6" xfId="7158" xr:uid="{00000000-0005-0000-0000-0000DA560000}"/>
    <cellStyle name="40% - Accent5 3 4 2 7" xfId="25085" xr:uid="{00000000-0005-0000-0000-0000DB560000}"/>
    <cellStyle name="40% - Accent5 3 4 2 8" xfId="37030" xr:uid="{00000000-0005-0000-0000-0000DC560000}"/>
    <cellStyle name="40% - Accent5 3 4 2 9" xfId="48995" xr:uid="{00000000-0005-0000-0000-0000DD560000}"/>
    <cellStyle name="40% - Accent5 3 4 3" xfId="1900" xr:uid="{00000000-0005-0000-0000-0000DE560000}"/>
    <cellStyle name="40% - Accent5 3 4 3 2" xfId="4870" xr:uid="{00000000-0005-0000-0000-0000DF560000}"/>
    <cellStyle name="40% - Accent5 3 4 3 2 2" xfId="16833" xr:uid="{00000000-0005-0000-0000-0000E0560000}"/>
    <cellStyle name="40% - Accent5 3 4 3 2 2 2" xfId="34760" xr:uid="{00000000-0005-0000-0000-0000E1560000}"/>
    <cellStyle name="40% - Accent5 3 4 3 2 2 3" xfId="46705" xr:uid="{00000000-0005-0000-0000-0000E2560000}"/>
    <cellStyle name="40% - Accent5 3 4 3 2 2 4" xfId="58670" xr:uid="{00000000-0005-0000-0000-0000E3560000}"/>
    <cellStyle name="40% - Accent5 3 4 3 2 3" xfId="22792" xr:uid="{00000000-0005-0000-0000-0000E4560000}"/>
    <cellStyle name="40% - Accent5 3 4 3 2 4" xfId="10850" xr:uid="{00000000-0005-0000-0000-0000E5560000}"/>
    <cellStyle name="40% - Accent5 3 4 3 2 5" xfId="28777" xr:uid="{00000000-0005-0000-0000-0000E6560000}"/>
    <cellStyle name="40% - Accent5 3 4 3 2 6" xfId="40722" xr:uid="{00000000-0005-0000-0000-0000E7560000}"/>
    <cellStyle name="40% - Accent5 3 4 3 2 7" xfId="52687" xr:uid="{00000000-0005-0000-0000-0000E8560000}"/>
    <cellStyle name="40% - Accent5 3 4 3 3" xfId="13863" xr:uid="{00000000-0005-0000-0000-0000E9560000}"/>
    <cellStyle name="40% - Accent5 3 4 3 3 2" xfId="31790" xr:uid="{00000000-0005-0000-0000-0000EA560000}"/>
    <cellStyle name="40% - Accent5 3 4 3 3 3" xfId="43735" xr:uid="{00000000-0005-0000-0000-0000EB560000}"/>
    <cellStyle name="40% - Accent5 3 4 3 3 4" xfId="55700" xr:uid="{00000000-0005-0000-0000-0000EC560000}"/>
    <cellStyle name="40% - Accent5 3 4 3 4" xfId="19822" xr:uid="{00000000-0005-0000-0000-0000ED560000}"/>
    <cellStyle name="40% - Accent5 3 4 3 5" xfId="7880" xr:uid="{00000000-0005-0000-0000-0000EE560000}"/>
    <cellStyle name="40% - Accent5 3 4 3 6" xfId="25807" xr:uid="{00000000-0005-0000-0000-0000EF560000}"/>
    <cellStyle name="40% - Accent5 3 4 3 7" xfId="37752" xr:uid="{00000000-0005-0000-0000-0000F0560000}"/>
    <cellStyle name="40% - Accent5 3 4 3 8" xfId="49717" xr:uid="{00000000-0005-0000-0000-0000F1560000}"/>
    <cellStyle name="40% - Accent5 3 4 4" xfId="3426" xr:uid="{00000000-0005-0000-0000-0000F2560000}"/>
    <cellStyle name="40% - Accent5 3 4 4 2" xfId="15389" xr:uid="{00000000-0005-0000-0000-0000F3560000}"/>
    <cellStyle name="40% - Accent5 3 4 4 2 2" xfId="33316" xr:uid="{00000000-0005-0000-0000-0000F4560000}"/>
    <cellStyle name="40% - Accent5 3 4 4 2 3" xfId="45261" xr:uid="{00000000-0005-0000-0000-0000F5560000}"/>
    <cellStyle name="40% - Accent5 3 4 4 2 4" xfId="57226" xr:uid="{00000000-0005-0000-0000-0000F6560000}"/>
    <cellStyle name="40% - Accent5 3 4 4 3" xfId="21348" xr:uid="{00000000-0005-0000-0000-0000F7560000}"/>
    <cellStyle name="40% - Accent5 3 4 4 4" xfId="9406" xr:uid="{00000000-0005-0000-0000-0000F8560000}"/>
    <cellStyle name="40% - Accent5 3 4 4 5" xfId="27333" xr:uid="{00000000-0005-0000-0000-0000F9560000}"/>
    <cellStyle name="40% - Accent5 3 4 4 6" xfId="39278" xr:uid="{00000000-0005-0000-0000-0000FA560000}"/>
    <cellStyle name="40% - Accent5 3 4 4 7" xfId="51243" xr:uid="{00000000-0005-0000-0000-0000FB560000}"/>
    <cellStyle name="40% - Accent5 3 4 5" xfId="12419" xr:uid="{00000000-0005-0000-0000-0000FC560000}"/>
    <cellStyle name="40% - Accent5 3 4 5 2" xfId="30346" xr:uid="{00000000-0005-0000-0000-0000FD560000}"/>
    <cellStyle name="40% - Accent5 3 4 5 3" xfId="42291" xr:uid="{00000000-0005-0000-0000-0000FE560000}"/>
    <cellStyle name="40% - Accent5 3 4 5 4" xfId="54256" xr:uid="{00000000-0005-0000-0000-0000FF560000}"/>
    <cellStyle name="40% - Accent5 3 4 6" xfId="18378" xr:uid="{00000000-0005-0000-0000-000000570000}"/>
    <cellStyle name="40% - Accent5 3 4 7" xfId="6436" xr:uid="{00000000-0005-0000-0000-000001570000}"/>
    <cellStyle name="40% - Accent5 3 4 8" xfId="24363" xr:uid="{00000000-0005-0000-0000-000002570000}"/>
    <cellStyle name="40% - Accent5 3 4 9" xfId="36308" xr:uid="{00000000-0005-0000-0000-000003570000}"/>
    <cellStyle name="40% - Accent5 3 5" xfId="830" xr:uid="{00000000-0005-0000-0000-000004570000}"/>
    <cellStyle name="40% - Accent5 3 5 2" xfId="2274" xr:uid="{00000000-0005-0000-0000-000005570000}"/>
    <cellStyle name="40% - Accent5 3 5 2 2" xfId="5244" xr:uid="{00000000-0005-0000-0000-000006570000}"/>
    <cellStyle name="40% - Accent5 3 5 2 2 2" xfId="17207" xr:uid="{00000000-0005-0000-0000-000007570000}"/>
    <cellStyle name="40% - Accent5 3 5 2 2 2 2" xfId="35134" xr:uid="{00000000-0005-0000-0000-000008570000}"/>
    <cellStyle name="40% - Accent5 3 5 2 2 2 3" xfId="47079" xr:uid="{00000000-0005-0000-0000-000009570000}"/>
    <cellStyle name="40% - Accent5 3 5 2 2 2 4" xfId="59044" xr:uid="{00000000-0005-0000-0000-00000A570000}"/>
    <cellStyle name="40% - Accent5 3 5 2 2 3" xfId="23166" xr:uid="{00000000-0005-0000-0000-00000B570000}"/>
    <cellStyle name="40% - Accent5 3 5 2 2 4" xfId="11224" xr:uid="{00000000-0005-0000-0000-00000C570000}"/>
    <cellStyle name="40% - Accent5 3 5 2 2 5" xfId="29151" xr:uid="{00000000-0005-0000-0000-00000D570000}"/>
    <cellStyle name="40% - Accent5 3 5 2 2 6" xfId="41096" xr:uid="{00000000-0005-0000-0000-00000E570000}"/>
    <cellStyle name="40% - Accent5 3 5 2 2 7" xfId="53061" xr:uid="{00000000-0005-0000-0000-00000F570000}"/>
    <cellStyle name="40% - Accent5 3 5 2 3" xfId="14237" xr:uid="{00000000-0005-0000-0000-000010570000}"/>
    <cellStyle name="40% - Accent5 3 5 2 3 2" xfId="32164" xr:uid="{00000000-0005-0000-0000-000011570000}"/>
    <cellStyle name="40% - Accent5 3 5 2 3 3" xfId="44109" xr:uid="{00000000-0005-0000-0000-000012570000}"/>
    <cellStyle name="40% - Accent5 3 5 2 3 4" xfId="56074" xr:uid="{00000000-0005-0000-0000-000013570000}"/>
    <cellStyle name="40% - Accent5 3 5 2 4" xfId="20196" xr:uid="{00000000-0005-0000-0000-000014570000}"/>
    <cellStyle name="40% - Accent5 3 5 2 5" xfId="8254" xr:uid="{00000000-0005-0000-0000-000015570000}"/>
    <cellStyle name="40% - Accent5 3 5 2 6" xfId="26181" xr:uid="{00000000-0005-0000-0000-000016570000}"/>
    <cellStyle name="40% - Accent5 3 5 2 7" xfId="38126" xr:uid="{00000000-0005-0000-0000-000017570000}"/>
    <cellStyle name="40% - Accent5 3 5 2 8" xfId="50091" xr:uid="{00000000-0005-0000-0000-000018570000}"/>
    <cellStyle name="40% - Accent5 3 5 3" xfId="3800" xr:uid="{00000000-0005-0000-0000-000019570000}"/>
    <cellStyle name="40% - Accent5 3 5 3 2" xfId="15763" xr:uid="{00000000-0005-0000-0000-00001A570000}"/>
    <cellStyle name="40% - Accent5 3 5 3 2 2" xfId="33690" xr:uid="{00000000-0005-0000-0000-00001B570000}"/>
    <cellStyle name="40% - Accent5 3 5 3 2 3" xfId="45635" xr:uid="{00000000-0005-0000-0000-00001C570000}"/>
    <cellStyle name="40% - Accent5 3 5 3 2 4" xfId="57600" xr:uid="{00000000-0005-0000-0000-00001D570000}"/>
    <cellStyle name="40% - Accent5 3 5 3 3" xfId="21722" xr:uid="{00000000-0005-0000-0000-00001E570000}"/>
    <cellStyle name="40% - Accent5 3 5 3 4" xfId="9780" xr:uid="{00000000-0005-0000-0000-00001F570000}"/>
    <cellStyle name="40% - Accent5 3 5 3 5" xfId="27707" xr:uid="{00000000-0005-0000-0000-000020570000}"/>
    <cellStyle name="40% - Accent5 3 5 3 6" xfId="39652" xr:uid="{00000000-0005-0000-0000-000021570000}"/>
    <cellStyle name="40% - Accent5 3 5 3 7" xfId="51617" xr:uid="{00000000-0005-0000-0000-000022570000}"/>
    <cellStyle name="40% - Accent5 3 5 4" xfId="12793" xr:uid="{00000000-0005-0000-0000-000023570000}"/>
    <cellStyle name="40% - Accent5 3 5 4 2" xfId="30720" xr:uid="{00000000-0005-0000-0000-000024570000}"/>
    <cellStyle name="40% - Accent5 3 5 4 3" xfId="42665" xr:uid="{00000000-0005-0000-0000-000025570000}"/>
    <cellStyle name="40% - Accent5 3 5 4 4" xfId="54630" xr:uid="{00000000-0005-0000-0000-000026570000}"/>
    <cellStyle name="40% - Accent5 3 5 5" xfId="18752" xr:uid="{00000000-0005-0000-0000-000027570000}"/>
    <cellStyle name="40% - Accent5 3 5 6" xfId="6810" xr:uid="{00000000-0005-0000-0000-000028570000}"/>
    <cellStyle name="40% - Accent5 3 5 7" xfId="24737" xr:uid="{00000000-0005-0000-0000-000029570000}"/>
    <cellStyle name="40% - Accent5 3 5 8" xfId="36682" xr:uid="{00000000-0005-0000-0000-00002A570000}"/>
    <cellStyle name="40% - Accent5 3 5 9" xfId="48647" xr:uid="{00000000-0005-0000-0000-00002B570000}"/>
    <cellStyle name="40% - Accent5 3 6" xfId="1552" xr:uid="{00000000-0005-0000-0000-00002C570000}"/>
    <cellStyle name="40% - Accent5 3 6 2" xfId="4522" xr:uid="{00000000-0005-0000-0000-00002D570000}"/>
    <cellStyle name="40% - Accent5 3 6 2 2" xfId="16485" xr:uid="{00000000-0005-0000-0000-00002E570000}"/>
    <cellStyle name="40% - Accent5 3 6 2 2 2" xfId="34412" xr:uid="{00000000-0005-0000-0000-00002F570000}"/>
    <cellStyle name="40% - Accent5 3 6 2 2 3" xfId="46357" xr:uid="{00000000-0005-0000-0000-000030570000}"/>
    <cellStyle name="40% - Accent5 3 6 2 2 4" xfId="58322" xr:uid="{00000000-0005-0000-0000-000031570000}"/>
    <cellStyle name="40% - Accent5 3 6 2 3" xfId="22444" xr:uid="{00000000-0005-0000-0000-000032570000}"/>
    <cellStyle name="40% - Accent5 3 6 2 4" xfId="10502" xr:uid="{00000000-0005-0000-0000-000033570000}"/>
    <cellStyle name="40% - Accent5 3 6 2 5" xfId="28429" xr:uid="{00000000-0005-0000-0000-000034570000}"/>
    <cellStyle name="40% - Accent5 3 6 2 6" xfId="40374" xr:uid="{00000000-0005-0000-0000-000035570000}"/>
    <cellStyle name="40% - Accent5 3 6 2 7" xfId="52339" xr:uid="{00000000-0005-0000-0000-000036570000}"/>
    <cellStyle name="40% - Accent5 3 6 3" xfId="13515" xr:uid="{00000000-0005-0000-0000-000037570000}"/>
    <cellStyle name="40% - Accent5 3 6 3 2" xfId="31442" xr:uid="{00000000-0005-0000-0000-000038570000}"/>
    <cellStyle name="40% - Accent5 3 6 3 3" xfId="43387" xr:uid="{00000000-0005-0000-0000-000039570000}"/>
    <cellStyle name="40% - Accent5 3 6 3 4" xfId="55352" xr:uid="{00000000-0005-0000-0000-00003A570000}"/>
    <cellStyle name="40% - Accent5 3 6 4" xfId="19474" xr:uid="{00000000-0005-0000-0000-00003B570000}"/>
    <cellStyle name="40% - Accent5 3 6 5" xfId="7532" xr:uid="{00000000-0005-0000-0000-00003C570000}"/>
    <cellStyle name="40% - Accent5 3 6 6" xfId="25459" xr:uid="{00000000-0005-0000-0000-00003D570000}"/>
    <cellStyle name="40% - Accent5 3 6 7" xfId="37404" xr:uid="{00000000-0005-0000-0000-00003E570000}"/>
    <cellStyle name="40% - Accent5 3 6 8" xfId="49369" xr:uid="{00000000-0005-0000-0000-00003F570000}"/>
    <cellStyle name="40% - Accent5 3 7" xfId="3078" xr:uid="{00000000-0005-0000-0000-000040570000}"/>
    <cellStyle name="40% - Accent5 3 7 2" xfId="15041" xr:uid="{00000000-0005-0000-0000-000041570000}"/>
    <cellStyle name="40% - Accent5 3 7 2 2" xfId="32968" xr:uid="{00000000-0005-0000-0000-000042570000}"/>
    <cellStyle name="40% - Accent5 3 7 2 3" xfId="44913" xr:uid="{00000000-0005-0000-0000-000043570000}"/>
    <cellStyle name="40% - Accent5 3 7 2 4" xfId="56878" xr:uid="{00000000-0005-0000-0000-000044570000}"/>
    <cellStyle name="40% - Accent5 3 7 3" xfId="21000" xr:uid="{00000000-0005-0000-0000-000045570000}"/>
    <cellStyle name="40% - Accent5 3 7 4" xfId="9058" xr:uid="{00000000-0005-0000-0000-000046570000}"/>
    <cellStyle name="40% - Accent5 3 7 5" xfId="26985" xr:uid="{00000000-0005-0000-0000-000047570000}"/>
    <cellStyle name="40% - Accent5 3 7 6" xfId="38930" xr:uid="{00000000-0005-0000-0000-000048570000}"/>
    <cellStyle name="40% - Accent5 3 7 7" xfId="50895" xr:uid="{00000000-0005-0000-0000-000049570000}"/>
    <cellStyle name="40% - Accent5 3 8" xfId="12071" xr:uid="{00000000-0005-0000-0000-00004A570000}"/>
    <cellStyle name="40% - Accent5 3 8 2" xfId="29998" xr:uid="{00000000-0005-0000-0000-00004B570000}"/>
    <cellStyle name="40% - Accent5 3 8 3" xfId="41943" xr:uid="{00000000-0005-0000-0000-00004C570000}"/>
    <cellStyle name="40% - Accent5 3 8 4" xfId="53908" xr:uid="{00000000-0005-0000-0000-00004D570000}"/>
    <cellStyle name="40% - Accent5 3 9" xfId="18030" xr:uid="{00000000-0005-0000-0000-00004E570000}"/>
    <cellStyle name="40% - Accent5 4" xfId="166" xr:uid="{00000000-0005-0000-0000-00004F570000}"/>
    <cellStyle name="40% - Accent5 4 10" xfId="36018" xr:uid="{00000000-0005-0000-0000-000050570000}"/>
    <cellStyle name="40% - Accent5 4 11" xfId="47983" xr:uid="{00000000-0005-0000-0000-000051570000}"/>
    <cellStyle name="40% - Accent5 4 2" xfId="514" xr:uid="{00000000-0005-0000-0000-000052570000}"/>
    <cellStyle name="40% - Accent5 4 2 10" xfId="48331" xr:uid="{00000000-0005-0000-0000-000053570000}"/>
    <cellStyle name="40% - Accent5 4 2 2" xfId="1236" xr:uid="{00000000-0005-0000-0000-000054570000}"/>
    <cellStyle name="40% - Accent5 4 2 2 2" xfId="2680" xr:uid="{00000000-0005-0000-0000-000055570000}"/>
    <cellStyle name="40% - Accent5 4 2 2 2 2" xfId="5650" xr:uid="{00000000-0005-0000-0000-000056570000}"/>
    <cellStyle name="40% - Accent5 4 2 2 2 2 2" xfId="17613" xr:uid="{00000000-0005-0000-0000-000057570000}"/>
    <cellStyle name="40% - Accent5 4 2 2 2 2 2 2" xfId="35540" xr:uid="{00000000-0005-0000-0000-000058570000}"/>
    <cellStyle name="40% - Accent5 4 2 2 2 2 2 3" xfId="47485" xr:uid="{00000000-0005-0000-0000-000059570000}"/>
    <cellStyle name="40% - Accent5 4 2 2 2 2 2 4" xfId="59450" xr:uid="{00000000-0005-0000-0000-00005A570000}"/>
    <cellStyle name="40% - Accent5 4 2 2 2 2 3" xfId="23572" xr:uid="{00000000-0005-0000-0000-00005B570000}"/>
    <cellStyle name="40% - Accent5 4 2 2 2 2 4" xfId="11630" xr:uid="{00000000-0005-0000-0000-00005C570000}"/>
    <cellStyle name="40% - Accent5 4 2 2 2 2 5" xfId="29557" xr:uid="{00000000-0005-0000-0000-00005D570000}"/>
    <cellStyle name="40% - Accent5 4 2 2 2 2 6" xfId="41502" xr:uid="{00000000-0005-0000-0000-00005E570000}"/>
    <cellStyle name="40% - Accent5 4 2 2 2 2 7" xfId="53467" xr:uid="{00000000-0005-0000-0000-00005F570000}"/>
    <cellStyle name="40% - Accent5 4 2 2 2 3" xfId="14643" xr:uid="{00000000-0005-0000-0000-000060570000}"/>
    <cellStyle name="40% - Accent5 4 2 2 2 3 2" xfId="32570" xr:uid="{00000000-0005-0000-0000-000061570000}"/>
    <cellStyle name="40% - Accent5 4 2 2 2 3 3" xfId="44515" xr:uid="{00000000-0005-0000-0000-000062570000}"/>
    <cellStyle name="40% - Accent5 4 2 2 2 3 4" xfId="56480" xr:uid="{00000000-0005-0000-0000-000063570000}"/>
    <cellStyle name="40% - Accent5 4 2 2 2 4" xfId="20602" xr:uid="{00000000-0005-0000-0000-000064570000}"/>
    <cellStyle name="40% - Accent5 4 2 2 2 5" xfId="8660" xr:uid="{00000000-0005-0000-0000-000065570000}"/>
    <cellStyle name="40% - Accent5 4 2 2 2 6" xfId="26587" xr:uid="{00000000-0005-0000-0000-000066570000}"/>
    <cellStyle name="40% - Accent5 4 2 2 2 7" xfId="38532" xr:uid="{00000000-0005-0000-0000-000067570000}"/>
    <cellStyle name="40% - Accent5 4 2 2 2 8" xfId="50497" xr:uid="{00000000-0005-0000-0000-000068570000}"/>
    <cellStyle name="40% - Accent5 4 2 2 3" xfId="4206" xr:uid="{00000000-0005-0000-0000-000069570000}"/>
    <cellStyle name="40% - Accent5 4 2 2 3 2" xfId="16169" xr:uid="{00000000-0005-0000-0000-00006A570000}"/>
    <cellStyle name="40% - Accent5 4 2 2 3 2 2" xfId="34096" xr:uid="{00000000-0005-0000-0000-00006B570000}"/>
    <cellStyle name="40% - Accent5 4 2 2 3 2 3" xfId="46041" xr:uid="{00000000-0005-0000-0000-00006C570000}"/>
    <cellStyle name="40% - Accent5 4 2 2 3 2 4" xfId="58006" xr:uid="{00000000-0005-0000-0000-00006D570000}"/>
    <cellStyle name="40% - Accent5 4 2 2 3 3" xfId="22128" xr:uid="{00000000-0005-0000-0000-00006E570000}"/>
    <cellStyle name="40% - Accent5 4 2 2 3 4" xfId="10186" xr:uid="{00000000-0005-0000-0000-00006F570000}"/>
    <cellStyle name="40% - Accent5 4 2 2 3 5" xfId="28113" xr:uid="{00000000-0005-0000-0000-000070570000}"/>
    <cellStyle name="40% - Accent5 4 2 2 3 6" xfId="40058" xr:uid="{00000000-0005-0000-0000-000071570000}"/>
    <cellStyle name="40% - Accent5 4 2 2 3 7" xfId="52023" xr:uid="{00000000-0005-0000-0000-000072570000}"/>
    <cellStyle name="40% - Accent5 4 2 2 4" xfId="13199" xr:uid="{00000000-0005-0000-0000-000073570000}"/>
    <cellStyle name="40% - Accent5 4 2 2 4 2" xfId="31126" xr:uid="{00000000-0005-0000-0000-000074570000}"/>
    <cellStyle name="40% - Accent5 4 2 2 4 3" xfId="43071" xr:uid="{00000000-0005-0000-0000-000075570000}"/>
    <cellStyle name="40% - Accent5 4 2 2 4 4" xfId="55036" xr:uid="{00000000-0005-0000-0000-000076570000}"/>
    <cellStyle name="40% - Accent5 4 2 2 5" xfId="19158" xr:uid="{00000000-0005-0000-0000-000077570000}"/>
    <cellStyle name="40% - Accent5 4 2 2 6" xfId="7216" xr:uid="{00000000-0005-0000-0000-000078570000}"/>
    <cellStyle name="40% - Accent5 4 2 2 7" xfId="25143" xr:uid="{00000000-0005-0000-0000-000079570000}"/>
    <cellStyle name="40% - Accent5 4 2 2 8" xfId="37088" xr:uid="{00000000-0005-0000-0000-00007A570000}"/>
    <cellStyle name="40% - Accent5 4 2 2 9" xfId="49053" xr:uid="{00000000-0005-0000-0000-00007B570000}"/>
    <cellStyle name="40% - Accent5 4 2 3" xfId="1958" xr:uid="{00000000-0005-0000-0000-00007C570000}"/>
    <cellStyle name="40% - Accent5 4 2 3 2" xfId="4928" xr:uid="{00000000-0005-0000-0000-00007D570000}"/>
    <cellStyle name="40% - Accent5 4 2 3 2 2" xfId="16891" xr:uid="{00000000-0005-0000-0000-00007E570000}"/>
    <cellStyle name="40% - Accent5 4 2 3 2 2 2" xfId="34818" xr:uid="{00000000-0005-0000-0000-00007F570000}"/>
    <cellStyle name="40% - Accent5 4 2 3 2 2 3" xfId="46763" xr:uid="{00000000-0005-0000-0000-000080570000}"/>
    <cellStyle name="40% - Accent5 4 2 3 2 2 4" xfId="58728" xr:uid="{00000000-0005-0000-0000-000081570000}"/>
    <cellStyle name="40% - Accent5 4 2 3 2 3" xfId="22850" xr:uid="{00000000-0005-0000-0000-000082570000}"/>
    <cellStyle name="40% - Accent5 4 2 3 2 4" xfId="10908" xr:uid="{00000000-0005-0000-0000-000083570000}"/>
    <cellStyle name="40% - Accent5 4 2 3 2 5" xfId="28835" xr:uid="{00000000-0005-0000-0000-000084570000}"/>
    <cellStyle name="40% - Accent5 4 2 3 2 6" xfId="40780" xr:uid="{00000000-0005-0000-0000-000085570000}"/>
    <cellStyle name="40% - Accent5 4 2 3 2 7" xfId="52745" xr:uid="{00000000-0005-0000-0000-000086570000}"/>
    <cellStyle name="40% - Accent5 4 2 3 3" xfId="13921" xr:uid="{00000000-0005-0000-0000-000087570000}"/>
    <cellStyle name="40% - Accent5 4 2 3 3 2" xfId="31848" xr:uid="{00000000-0005-0000-0000-000088570000}"/>
    <cellStyle name="40% - Accent5 4 2 3 3 3" xfId="43793" xr:uid="{00000000-0005-0000-0000-000089570000}"/>
    <cellStyle name="40% - Accent5 4 2 3 3 4" xfId="55758" xr:uid="{00000000-0005-0000-0000-00008A570000}"/>
    <cellStyle name="40% - Accent5 4 2 3 4" xfId="19880" xr:uid="{00000000-0005-0000-0000-00008B570000}"/>
    <cellStyle name="40% - Accent5 4 2 3 5" xfId="7938" xr:uid="{00000000-0005-0000-0000-00008C570000}"/>
    <cellStyle name="40% - Accent5 4 2 3 6" xfId="25865" xr:uid="{00000000-0005-0000-0000-00008D570000}"/>
    <cellStyle name="40% - Accent5 4 2 3 7" xfId="37810" xr:uid="{00000000-0005-0000-0000-00008E570000}"/>
    <cellStyle name="40% - Accent5 4 2 3 8" xfId="49775" xr:uid="{00000000-0005-0000-0000-00008F570000}"/>
    <cellStyle name="40% - Accent5 4 2 4" xfId="3484" xr:uid="{00000000-0005-0000-0000-000090570000}"/>
    <cellStyle name="40% - Accent5 4 2 4 2" xfId="15447" xr:uid="{00000000-0005-0000-0000-000091570000}"/>
    <cellStyle name="40% - Accent5 4 2 4 2 2" xfId="33374" xr:uid="{00000000-0005-0000-0000-000092570000}"/>
    <cellStyle name="40% - Accent5 4 2 4 2 3" xfId="45319" xr:uid="{00000000-0005-0000-0000-000093570000}"/>
    <cellStyle name="40% - Accent5 4 2 4 2 4" xfId="57284" xr:uid="{00000000-0005-0000-0000-000094570000}"/>
    <cellStyle name="40% - Accent5 4 2 4 3" xfId="21406" xr:uid="{00000000-0005-0000-0000-000095570000}"/>
    <cellStyle name="40% - Accent5 4 2 4 4" xfId="9464" xr:uid="{00000000-0005-0000-0000-000096570000}"/>
    <cellStyle name="40% - Accent5 4 2 4 5" xfId="27391" xr:uid="{00000000-0005-0000-0000-000097570000}"/>
    <cellStyle name="40% - Accent5 4 2 4 6" xfId="39336" xr:uid="{00000000-0005-0000-0000-000098570000}"/>
    <cellStyle name="40% - Accent5 4 2 4 7" xfId="51301" xr:uid="{00000000-0005-0000-0000-000099570000}"/>
    <cellStyle name="40% - Accent5 4 2 5" xfId="12477" xr:uid="{00000000-0005-0000-0000-00009A570000}"/>
    <cellStyle name="40% - Accent5 4 2 5 2" xfId="30404" xr:uid="{00000000-0005-0000-0000-00009B570000}"/>
    <cellStyle name="40% - Accent5 4 2 5 3" xfId="42349" xr:uid="{00000000-0005-0000-0000-00009C570000}"/>
    <cellStyle name="40% - Accent5 4 2 5 4" xfId="54314" xr:uid="{00000000-0005-0000-0000-00009D570000}"/>
    <cellStyle name="40% - Accent5 4 2 6" xfId="18436" xr:uid="{00000000-0005-0000-0000-00009E570000}"/>
    <cellStyle name="40% - Accent5 4 2 7" xfId="6494" xr:uid="{00000000-0005-0000-0000-00009F570000}"/>
    <cellStyle name="40% - Accent5 4 2 8" xfId="24421" xr:uid="{00000000-0005-0000-0000-0000A0570000}"/>
    <cellStyle name="40% - Accent5 4 2 9" xfId="36366" xr:uid="{00000000-0005-0000-0000-0000A1570000}"/>
    <cellStyle name="40% - Accent5 4 3" xfId="888" xr:uid="{00000000-0005-0000-0000-0000A2570000}"/>
    <cellStyle name="40% - Accent5 4 3 2" xfId="2332" xr:uid="{00000000-0005-0000-0000-0000A3570000}"/>
    <cellStyle name="40% - Accent5 4 3 2 2" xfId="5302" xr:uid="{00000000-0005-0000-0000-0000A4570000}"/>
    <cellStyle name="40% - Accent5 4 3 2 2 2" xfId="17265" xr:uid="{00000000-0005-0000-0000-0000A5570000}"/>
    <cellStyle name="40% - Accent5 4 3 2 2 2 2" xfId="35192" xr:uid="{00000000-0005-0000-0000-0000A6570000}"/>
    <cellStyle name="40% - Accent5 4 3 2 2 2 3" xfId="47137" xr:uid="{00000000-0005-0000-0000-0000A7570000}"/>
    <cellStyle name="40% - Accent5 4 3 2 2 2 4" xfId="59102" xr:uid="{00000000-0005-0000-0000-0000A8570000}"/>
    <cellStyle name="40% - Accent5 4 3 2 2 3" xfId="23224" xr:uid="{00000000-0005-0000-0000-0000A9570000}"/>
    <cellStyle name="40% - Accent5 4 3 2 2 4" xfId="11282" xr:uid="{00000000-0005-0000-0000-0000AA570000}"/>
    <cellStyle name="40% - Accent5 4 3 2 2 5" xfId="29209" xr:uid="{00000000-0005-0000-0000-0000AB570000}"/>
    <cellStyle name="40% - Accent5 4 3 2 2 6" xfId="41154" xr:uid="{00000000-0005-0000-0000-0000AC570000}"/>
    <cellStyle name="40% - Accent5 4 3 2 2 7" xfId="53119" xr:uid="{00000000-0005-0000-0000-0000AD570000}"/>
    <cellStyle name="40% - Accent5 4 3 2 3" xfId="14295" xr:uid="{00000000-0005-0000-0000-0000AE570000}"/>
    <cellStyle name="40% - Accent5 4 3 2 3 2" xfId="32222" xr:uid="{00000000-0005-0000-0000-0000AF570000}"/>
    <cellStyle name="40% - Accent5 4 3 2 3 3" xfId="44167" xr:uid="{00000000-0005-0000-0000-0000B0570000}"/>
    <cellStyle name="40% - Accent5 4 3 2 3 4" xfId="56132" xr:uid="{00000000-0005-0000-0000-0000B1570000}"/>
    <cellStyle name="40% - Accent5 4 3 2 4" xfId="20254" xr:uid="{00000000-0005-0000-0000-0000B2570000}"/>
    <cellStyle name="40% - Accent5 4 3 2 5" xfId="8312" xr:uid="{00000000-0005-0000-0000-0000B3570000}"/>
    <cellStyle name="40% - Accent5 4 3 2 6" xfId="26239" xr:uid="{00000000-0005-0000-0000-0000B4570000}"/>
    <cellStyle name="40% - Accent5 4 3 2 7" xfId="38184" xr:uid="{00000000-0005-0000-0000-0000B5570000}"/>
    <cellStyle name="40% - Accent5 4 3 2 8" xfId="50149" xr:uid="{00000000-0005-0000-0000-0000B6570000}"/>
    <cellStyle name="40% - Accent5 4 3 3" xfId="3858" xr:uid="{00000000-0005-0000-0000-0000B7570000}"/>
    <cellStyle name="40% - Accent5 4 3 3 2" xfId="15821" xr:uid="{00000000-0005-0000-0000-0000B8570000}"/>
    <cellStyle name="40% - Accent5 4 3 3 2 2" xfId="33748" xr:uid="{00000000-0005-0000-0000-0000B9570000}"/>
    <cellStyle name="40% - Accent5 4 3 3 2 3" xfId="45693" xr:uid="{00000000-0005-0000-0000-0000BA570000}"/>
    <cellStyle name="40% - Accent5 4 3 3 2 4" xfId="57658" xr:uid="{00000000-0005-0000-0000-0000BB570000}"/>
    <cellStyle name="40% - Accent5 4 3 3 3" xfId="21780" xr:uid="{00000000-0005-0000-0000-0000BC570000}"/>
    <cellStyle name="40% - Accent5 4 3 3 4" xfId="9838" xr:uid="{00000000-0005-0000-0000-0000BD570000}"/>
    <cellStyle name="40% - Accent5 4 3 3 5" xfId="27765" xr:uid="{00000000-0005-0000-0000-0000BE570000}"/>
    <cellStyle name="40% - Accent5 4 3 3 6" xfId="39710" xr:uid="{00000000-0005-0000-0000-0000BF570000}"/>
    <cellStyle name="40% - Accent5 4 3 3 7" xfId="51675" xr:uid="{00000000-0005-0000-0000-0000C0570000}"/>
    <cellStyle name="40% - Accent5 4 3 4" xfId="12851" xr:uid="{00000000-0005-0000-0000-0000C1570000}"/>
    <cellStyle name="40% - Accent5 4 3 4 2" xfId="30778" xr:uid="{00000000-0005-0000-0000-0000C2570000}"/>
    <cellStyle name="40% - Accent5 4 3 4 3" xfId="42723" xr:uid="{00000000-0005-0000-0000-0000C3570000}"/>
    <cellStyle name="40% - Accent5 4 3 4 4" xfId="54688" xr:uid="{00000000-0005-0000-0000-0000C4570000}"/>
    <cellStyle name="40% - Accent5 4 3 5" xfId="18810" xr:uid="{00000000-0005-0000-0000-0000C5570000}"/>
    <cellStyle name="40% - Accent5 4 3 6" xfId="6868" xr:uid="{00000000-0005-0000-0000-0000C6570000}"/>
    <cellStyle name="40% - Accent5 4 3 7" xfId="24795" xr:uid="{00000000-0005-0000-0000-0000C7570000}"/>
    <cellStyle name="40% - Accent5 4 3 8" xfId="36740" xr:uid="{00000000-0005-0000-0000-0000C8570000}"/>
    <cellStyle name="40% - Accent5 4 3 9" xfId="48705" xr:uid="{00000000-0005-0000-0000-0000C9570000}"/>
    <cellStyle name="40% - Accent5 4 4" xfId="1610" xr:uid="{00000000-0005-0000-0000-0000CA570000}"/>
    <cellStyle name="40% - Accent5 4 4 2" xfId="4580" xr:uid="{00000000-0005-0000-0000-0000CB570000}"/>
    <cellStyle name="40% - Accent5 4 4 2 2" xfId="16543" xr:uid="{00000000-0005-0000-0000-0000CC570000}"/>
    <cellStyle name="40% - Accent5 4 4 2 2 2" xfId="34470" xr:uid="{00000000-0005-0000-0000-0000CD570000}"/>
    <cellStyle name="40% - Accent5 4 4 2 2 3" xfId="46415" xr:uid="{00000000-0005-0000-0000-0000CE570000}"/>
    <cellStyle name="40% - Accent5 4 4 2 2 4" xfId="58380" xr:uid="{00000000-0005-0000-0000-0000CF570000}"/>
    <cellStyle name="40% - Accent5 4 4 2 3" xfId="22502" xr:uid="{00000000-0005-0000-0000-0000D0570000}"/>
    <cellStyle name="40% - Accent5 4 4 2 4" xfId="10560" xr:uid="{00000000-0005-0000-0000-0000D1570000}"/>
    <cellStyle name="40% - Accent5 4 4 2 5" xfId="28487" xr:uid="{00000000-0005-0000-0000-0000D2570000}"/>
    <cellStyle name="40% - Accent5 4 4 2 6" xfId="40432" xr:uid="{00000000-0005-0000-0000-0000D3570000}"/>
    <cellStyle name="40% - Accent5 4 4 2 7" xfId="52397" xr:uid="{00000000-0005-0000-0000-0000D4570000}"/>
    <cellStyle name="40% - Accent5 4 4 3" xfId="13573" xr:uid="{00000000-0005-0000-0000-0000D5570000}"/>
    <cellStyle name="40% - Accent5 4 4 3 2" xfId="31500" xr:uid="{00000000-0005-0000-0000-0000D6570000}"/>
    <cellStyle name="40% - Accent5 4 4 3 3" xfId="43445" xr:uid="{00000000-0005-0000-0000-0000D7570000}"/>
    <cellStyle name="40% - Accent5 4 4 3 4" xfId="55410" xr:uid="{00000000-0005-0000-0000-0000D8570000}"/>
    <cellStyle name="40% - Accent5 4 4 4" xfId="19532" xr:uid="{00000000-0005-0000-0000-0000D9570000}"/>
    <cellStyle name="40% - Accent5 4 4 5" xfId="7590" xr:uid="{00000000-0005-0000-0000-0000DA570000}"/>
    <cellStyle name="40% - Accent5 4 4 6" xfId="25517" xr:uid="{00000000-0005-0000-0000-0000DB570000}"/>
    <cellStyle name="40% - Accent5 4 4 7" xfId="37462" xr:uid="{00000000-0005-0000-0000-0000DC570000}"/>
    <cellStyle name="40% - Accent5 4 4 8" xfId="49427" xr:uid="{00000000-0005-0000-0000-0000DD570000}"/>
    <cellStyle name="40% - Accent5 4 5" xfId="3136" xr:uid="{00000000-0005-0000-0000-0000DE570000}"/>
    <cellStyle name="40% - Accent5 4 5 2" xfId="15099" xr:uid="{00000000-0005-0000-0000-0000DF570000}"/>
    <cellStyle name="40% - Accent5 4 5 2 2" xfId="33026" xr:uid="{00000000-0005-0000-0000-0000E0570000}"/>
    <cellStyle name="40% - Accent5 4 5 2 3" xfId="44971" xr:uid="{00000000-0005-0000-0000-0000E1570000}"/>
    <cellStyle name="40% - Accent5 4 5 2 4" xfId="56936" xr:uid="{00000000-0005-0000-0000-0000E2570000}"/>
    <cellStyle name="40% - Accent5 4 5 3" xfId="21058" xr:uid="{00000000-0005-0000-0000-0000E3570000}"/>
    <cellStyle name="40% - Accent5 4 5 4" xfId="9116" xr:uid="{00000000-0005-0000-0000-0000E4570000}"/>
    <cellStyle name="40% - Accent5 4 5 5" xfId="27043" xr:uid="{00000000-0005-0000-0000-0000E5570000}"/>
    <cellStyle name="40% - Accent5 4 5 6" xfId="38988" xr:uid="{00000000-0005-0000-0000-0000E6570000}"/>
    <cellStyle name="40% - Accent5 4 5 7" xfId="50953" xr:uid="{00000000-0005-0000-0000-0000E7570000}"/>
    <cellStyle name="40% - Accent5 4 6" xfId="12129" xr:uid="{00000000-0005-0000-0000-0000E8570000}"/>
    <cellStyle name="40% - Accent5 4 6 2" xfId="30056" xr:uid="{00000000-0005-0000-0000-0000E9570000}"/>
    <cellStyle name="40% - Accent5 4 6 3" xfId="42001" xr:uid="{00000000-0005-0000-0000-0000EA570000}"/>
    <cellStyle name="40% - Accent5 4 6 4" xfId="53966" xr:uid="{00000000-0005-0000-0000-0000EB570000}"/>
    <cellStyle name="40% - Accent5 4 7" xfId="18088" xr:uid="{00000000-0005-0000-0000-0000EC570000}"/>
    <cellStyle name="40% - Accent5 4 8" xfId="6146" xr:uid="{00000000-0005-0000-0000-0000ED570000}"/>
    <cellStyle name="40% - Accent5 4 9" xfId="24073" xr:uid="{00000000-0005-0000-0000-0000EE570000}"/>
    <cellStyle name="40% - Accent5 5" xfId="282" xr:uid="{00000000-0005-0000-0000-0000EF570000}"/>
    <cellStyle name="40% - Accent5 5 10" xfId="36134" xr:uid="{00000000-0005-0000-0000-0000F0570000}"/>
    <cellStyle name="40% - Accent5 5 11" xfId="48099" xr:uid="{00000000-0005-0000-0000-0000F1570000}"/>
    <cellStyle name="40% - Accent5 5 2" xfId="630" xr:uid="{00000000-0005-0000-0000-0000F2570000}"/>
    <cellStyle name="40% - Accent5 5 2 10" xfId="48447" xr:uid="{00000000-0005-0000-0000-0000F3570000}"/>
    <cellStyle name="40% - Accent5 5 2 2" xfId="1352" xr:uid="{00000000-0005-0000-0000-0000F4570000}"/>
    <cellStyle name="40% - Accent5 5 2 2 2" xfId="2796" xr:uid="{00000000-0005-0000-0000-0000F5570000}"/>
    <cellStyle name="40% - Accent5 5 2 2 2 2" xfId="5766" xr:uid="{00000000-0005-0000-0000-0000F6570000}"/>
    <cellStyle name="40% - Accent5 5 2 2 2 2 2" xfId="17729" xr:uid="{00000000-0005-0000-0000-0000F7570000}"/>
    <cellStyle name="40% - Accent5 5 2 2 2 2 2 2" xfId="35656" xr:uid="{00000000-0005-0000-0000-0000F8570000}"/>
    <cellStyle name="40% - Accent5 5 2 2 2 2 2 3" xfId="47601" xr:uid="{00000000-0005-0000-0000-0000F9570000}"/>
    <cellStyle name="40% - Accent5 5 2 2 2 2 2 4" xfId="59566" xr:uid="{00000000-0005-0000-0000-0000FA570000}"/>
    <cellStyle name="40% - Accent5 5 2 2 2 2 3" xfId="23688" xr:uid="{00000000-0005-0000-0000-0000FB570000}"/>
    <cellStyle name="40% - Accent5 5 2 2 2 2 4" xfId="11746" xr:uid="{00000000-0005-0000-0000-0000FC570000}"/>
    <cellStyle name="40% - Accent5 5 2 2 2 2 5" xfId="29673" xr:uid="{00000000-0005-0000-0000-0000FD570000}"/>
    <cellStyle name="40% - Accent5 5 2 2 2 2 6" xfId="41618" xr:uid="{00000000-0005-0000-0000-0000FE570000}"/>
    <cellStyle name="40% - Accent5 5 2 2 2 2 7" xfId="53583" xr:uid="{00000000-0005-0000-0000-0000FF570000}"/>
    <cellStyle name="40% - Accent5 5 2 2 2 3" xfId="14759" xr:uid="{00000000-0005-0000-0000-000000580000}"/>
    <cellStyle name="40% - Accent5 5 2 2 2 3 2" xfId="32686" xr:uid="{00000000-0005-0000-0000-000001580000}"/>
    <cellStyle name="40% - Accent5 5 2 2 2 3 3" xfId="44631" xr:uid="{00000000-0005-0000-0000-000002580000}"/>
    <cellStyle name="40% - Accent5 5 2 2 2 3 4" xfId="56596" xr:uid="{00000000-0005-0000-0000-000003580000}"/>
    <cellStyle name="40% - Accent5 5 2 2 2 4" xfId="20718" xr:uid="{00000000-0005-0000-0000-000004580000}"/>
    <cellStyle name="40% - Accent5 5 2 2 2 5" xfId="8776" xr:uid="{00000000-0005-0000-0000-000005580000}"/>
    <cellStyle name="40% - Accent5 5 2 2 2 6" xfId="26703" xr:uid="{00000000-0005-0000-0000-000006580000}"/>
    <cellStyle name="40% - Accent5 5 2 2 2 7" xfId="38648" xr:uid="{00000000-0005-0000-0000-000007580000}"/>
    <cellStyle name="40% - Accent5 5 2 2 2 8" xfId="50613" xr:uid="{00000000-0005-0000-0000-000008580000}"/>
    <cellStyle name="40% - Accent5 5 2 2 3" xfId="4322" xr:uid="{00000000-0005-0000-0000-000009580000}"/>
    <cellStyle name="40% - Accent5 5 2 2 3 2" xfId="16285" xr:uid="{00000000-0005-0000-0000-00000A580000}"/>
    <cellStyle name="40% - Accent5 5 2 2 3 2 2" xfId="34212" xr:uid="{00000000-0005-0000-0000-00000B580000}"/>
    <cellStyle name="40% - Accent5 5 2 2 3 2 3" xfId="46157" xr:uid="{00000000-0005-0000-0000-00000C580000}"/>
    <cellStyle name="40% - Accent5 5 2 2 3 2 4" xfId="58122" xr:uid="{00000000-0005-0000-0000-00000D580000}"/>
    <cellStyle name="40% - Accent5 5 2 2 3 3" xfId="22244" xr:uid="{00000000-0005-0000-0000-00000E580000}"/>
    <cellStyle name="40% - Accent5 5 2 2 3 4" xfId="10302" xr:uid="{00000000-0005-0000-0000-00000F580000}"/>
    <cellStyle name="40% - Accent5 5 2 2 3 5" xfId="28229" xr:uid="{00000000-0005-0000-0000-000010580000}"/>
    <cellStyle name="40% - Accent5 5 2 2 3 6" xfId="40174" xr:uid="{00000000-0005-0000-0000-000011580000}"/>
    <cellStyle name="40% - Accent5 5 2 2 3 7" xfId="52139" xr:uid="{00000000-0005-0000-0000-000012580000}"/>
    <cellStyle name="40% - Accent5 5 2 2 4" xfId="13315" xr:uid="{00000000-0005-0000-0000-000013580000}"/>
    <cellStyle name="40% - Accent5 5 2 2 4 2" xfId="31242" xr:uid="{00000000-0005-0000-0000-000014580000}"/>
    <cellStyle name="40% - Accent5 5 2 2 4 3" xfId="43187" xr:uid="{00000000-0005-0000-0000-000015580000}"/>
    <cellStyle name="40% - Accent5 5 2 2 4 4" xfId="55152" xr:uid="{00000000-0005-0000-0000-000016580000}"/>
    <cellStyle name="40% - Accent5 5 2 2 5" xfId="19274" xr:uid="{00000000-0005-0000-0000-000017580000}"/>
    <cellStyle name="40% - Accent5 5 2 2 6" xfId="7332" xr:uid="{00000000-0005-0000-0000-000018580000}"/>
    <cellStyle name="40% - Accent5 5 2 2 7" xfId="25259" xr:uid="{00000000-0005-0000-0000-000019580000}"/>
    <cellStyle name="40% - Accent5 5 2 2 8" xfId="37204" xr:uid="{00000000-0005-0000-0000-00001A580000}"/>
    <cellStyle name="40% - Accent5 5 2 2 9" xfId="49169" xr:uid="{00000000-0005-0000-0000-00001B580000}"/>
    <cellStyle name="40% - Accent5 5 2 3" xfId="2074" xr:uid="{00000000-0005-0000-0000-00001C580000}"/>
    <cellStyle name="40% - Accent5 5 2 3 2" xfId="5044" xr:uid="{00000000-0005-0000-0000-00001D580000}"/>
    <cellStyle name="40% - Accent5 5 2 3 2 2" xfId="17007" xr:uid="{00000000-0005-0000-0000-00001E580000}"/>
    <cellStyle name="40% - Accent5 5 2 3 2 2 2" xfId="34934" xr:uid="{00000000-0005-0000-0000-00001F580000}"/>
    <cellStyle name="40% - Accent5 5 2 3 2 2 3" xfId="46879" xr:uid="{00000000-0005-0000-0000-000020580000}"/>
    <cellStyle name="40% - Accent5 5 2 3 2 2 4" xfId="58844" xr:uid="{00000000-0005-0000-0000-000021580000}"/>
    <cellStyle name="40% - Accent5 5 2 3 2 3" xfId="22966" xr:uid="{00000000-0005-0000-0000-000022580000}"/>
    <cellStyle name="40% - Accent5 5 2 3 2 4" xfId="11024" xr:uid="{00000000-0005-0000-0000-000023580000}"/>
    <cellStyle name="40% - Accent5 5 2 3 2 5" xfId="28951" xr:uid="{00000000-0005-0000-0000-000024580000}"/>
    <cellStyle name="40% - Accent5 5 2 3 2 6" xfId="40896" xr:uid="{00000000-0005-0000-0000-000025580000}"/>
    <cellStyle name="40% - Accent5 5 2 3 2 7" xfId="52861" xr:uid="{00000000-0005-0000-0000-000026580000}"/>
    <cellStyle name="40% - Accent5 5 2 3 3" xfId="14037" xr:uid="{00000000-0005-0000-0000-000027580000}"/>
    <cellStyle name="40% - Accent5 5 2 3 3 2" xfId="31964" xr:uid="{00000000-0005-0000-0000-000028580000}"/>
    <cellStyle name="40% - Accent5 5 2 3 3 3" xfId="43909" xr:uid="{00000000-0005-0000-0000-000029580000}"/>
    <cellStyle name="40% - Accent5 5 2 3 3 4" xfId="55874" xr:uid="{00000000-0005-0000-0000-00002A580000}"/>
    <cellStyle name="40% - Accent5 5 2 3 4" xfId="19996" xr:uid="{00000000-0005-0000-0000-00002B580000}"/>
    <cellStyle name="40% - Accent5 5 2 3 5" xfId="8054" xr:uid="{00000000-0005-0000-0000-00002C580000}"/>
    <cellStyle name="40% - Accent5 5 2 3 6" xfId="25981" xr:uid="{00000000-0005-0000-0000-00002D580000}"/>
    <cellStyle name="40% - Accent5 5 2 3 7" xfId="37926" xr:uid="{00000000-0005-0000-0000-00002E580000}"/>
    <cellStyle name="40% - Accent5 5 2 3 8" xfId="49891" xr:uid="{00000000-0005-0000-0000-00002F580000}"/>
    <cellStyle name="40% - Accent5 5 2 4" xfId="3600" xr:uid="{00000000-0005-0000-0000-000030580000}"/>
    <cellStyle name="40% - Accent5 5 2 4 2" xfId="15563" xr:uid="{00000000-0005-0000-0000-000031580000}"/>
    <cellStyle name="40% - Accent5 5 2 4 2 2" xfId="33490" xr:uid="{00000000-0005-0000-0000-000032580000}"/>
    <cellStyle name="40% - Accent5 5 2 4 2 3" xfId="45435" xr:uid="{00000000-0005-0000-0000-000033580000}"/>
    <cellStyle name="40% - Accent5 5 2 4 2 4" xfId="57400" xr:uid="{00000000-0005-0000-0000-000034580000}"/>
    <cellStyle name="40% - Accent5 5 2 4 3" xfId="21522" xr:uid="{00000000-0005-0000-0000-000035580000}"/>
    <cellStyle name="40% - Accent5 5 2 4 4" xfId="9580" xr:uid="{00000000-0005-0000-0000-000036580000}"/>
    <cellStyle name="40% - Accent5 5 2 4 5" xfId="27507" xr:uid="{00000000-0005-0000-0000-000037580000}"/>
    <cellStyle name="40% - Accent5 5 2 4 6" xfId="39452" xr:uid="{00000000-0005-0000-0000-000038580000}"/>
    <cellStyle name="40% - Accent5 5 2 4 7" xfId="51417" xr:uid="{00000000-0005-0000-0000-000039580000}"/>
    <cellStyle name="40% - Accent5 5 2 5" xfId="12593" xr:uid="{00000000-0005-0000-0000-00003A580000}"/>
    <cellStyle name="40% - Accent5 5 2 5 2" xfId="30520" xr:uid="{00000000-0005-0000-0000-00003B580000}"/>
    <cellStyle name="40% - Accent5 5 2 5 3" xfId="42465" xr:uid="{00000000-0005-0000-0000-00003C580000}"/>
    <cellStyle name="40% - Accent5 5 2 5 4" xfId="54430" xr:uid="{00000000-0005-0000-0000-00003D580000}"/>
    <cellStyle name="40% - Accent5 5 2 6" xfId="18552" xr:uid="{00000000-0005-0000-0000-00003E580000}"/>
    <cellStyle name="40% - Accent5 5 2 7" xfId="6610" xr:uid="{00000000-0005-0000-0000-00003F580000}"/>
    <cellStyle name="40% - Accent5 5 2 8" xfId="24537" xr:uid="{00000000-0005-0000-0000-000040580000}"/>
    <cellStyle name="40% - Accent5 5 2 9" xfId="36482" xr:uid="{00000000-0005-0000-0000-000041580000}"/>
    <cellStyle name="40% - Accent5 5 3" xfId="1004" xr:uid="{00000000-0005-0000-0000-000042580000}"/>
    <cellStyle name="40% - Accent5 5 3 2" xfId="2448" xr:uid="{00000000-0005-0000-0000-000043580000}"/>
    <cellStyle name="40% - Accent5 5 3 2 2" xfId="5418" xr:uid="{00000000-0005-0000-0000-000044580000}"/>
    <cellStyle name="40% - Accent5 5 3 2 2 2" xfId="17381" xr:uid="{00000000-0005-0000-0000-000045580000}"/>
    <cellStyle name="40% - Accent5 5 3 2 2 2 2" xfId="35308" xr:uid="{00000000-0005-0000-0000-000046580000}"/>
    <cellStyle name="40% - Accent5 5 3 2 2 2 3" xfId="47253" xr:uid="{00000000-0005-0000-0000-000047580000}"/>
    <cellStyle name="40% - Accent5 5 3 2 2 2 4" xfId="59218" xr:uid="{00000000-0005-0000-0000-000048580000}"/>
    <cellStyle name="40% - Accent5 5 3 2 2 3" xfId="23340" xr:uid="{00000000-0005-0000-0000-000049580000}"/>
    <cellStyle name="40% - Accent5 5 3 2 2 4" xfId="11398" xr:uid="{00000000-0005-0000-0000-00004A580000}"/>
    <cellStyle name="40% - Accent5 5 3 2 2 5" xfId="29325" xr:uid="{00000000-0005-0000-0000-00004B580000}"/>
    <cellStyle name="40% - Accent5 5 3 2 2 6" xfId="41270" xr:uid="{00000000-0005-0000-0000-00004C580000}"/>
    <cellStyle name="40% - Accent5 5 3 2 2 7" xfId="53235" xr:uid="{00000000-0005-0000-0000-00004D580000}"/>
    <cellStyle name="40% - Accent5 5 3 2 3" xfId="14411" xr:uid="{00000000-0005-0000-0000-00004E580000}"/>
    <cellStyle name="40% - Accent5 5 3 2 3 2" xfId="32338" xr:uid="{00000000-0005-0000-0000-00004F580000}"/>
    <cellStyle name="40% - Accent5 5 3 2 3 3" xfId="44283" xr:uid="{00000000-0005-0000-0000-000050580000}"/>
    <cellStyle name="40% - Accent5 5 3 2 3 4" xfId="56248" xr:uid="{00000000-0005-0000-0000-000051580000}"/>
    <cellStyle name="40% - Accent5 5 3 2 4" xfId="20370" xr:uid="{00000000-0005-0000-0000-000052580000}"/>
    <cellStyle name="40% - Accent5 5 3 2 5" xfId="8428" xr:uid="{00000000-0005-0000-0000-000053580000}"/>
    <cellStyle name="40% - Accent5 5 3 2 6" xfId="26355" xr:uid="{00000000-0005-0000-0000-000054580000}"/>
    <cellStyle name="40% - Accent5 5 3 2 7" xfId="38300" xr:uid="{00000000-0005-0000-0000-000055580000}"/>
    <cellStyle name="40% - Accent5 5 3 2 8" xfId="50265" xr:uid="{00000000-0005-0000-0000-000056580000}"/>
    <cellStyle name="40% - Accent5 5 3 3" xfId="3974" xr:uid="{00000000-0005-0000-0000-000057580000}"/>
    <cellStyle name="40% - Accent5 5 3 3 2" xfId="15937" xr:uid="{00000000-0005-0000-0000-000058580000}"/>
    <cellStyle name="40% - Accent5 5 3 3 2 2" xfId="33864" xr:uid="{00000000-0005-0000-0000-000059580000}"/>
    <cellStyle name="40% - Accent5 5 3 3 2 3" xfId="45809" xr:uid="{00000000-0005-0000-0000-00005A580000}"/>
    <cellStyle name="40% - Accent5 5 3 3 2 4" xfId="57774" xr:uid="{00000000-0005-0000-0000-00005B580000}"/>
    <cellStyle name="40% - Accent5 5 3 3 3" xfId="21896" xr:uid="{00000000-0005-0000-0000-00005C580000}"/>
    <cellStyle name="40% - Accent5 5 3 3 4" xfId="9954" xr:uid="{00000000-0005-0000-0000-00005D580000}"/>
    <cellStyle name="40% - Accent5 5 3 3 5" xfId="27881" xr:uid="{00000000-0005-0000-0000-00005E580000}"/>
    <cellStyle name="40% - Accent5 5 3 3 6" xfId="39826" xr:uid="{00000000-0005-0000-0000-00005F580000}"/>
    <cellStyle name="40% - Accent5 5 3 3 7" xfId="51791" xr:uid="{00000000-0005-0000-0000-000060580000}"/>
    <cellStyle name="40% - Accent5 5 3 4" xfId="12967" xr:uid="{00000000-0005-0000-0000-000061580000}"/>
    <cellStyle name="40% - Accent5 5 3 4 2" xfId="30894" xr:uid="{00000000-0005-0000-0000-000062580000}"/>
    <cellStyle name="40% - Accent5 5 3 4 3" xfId="42839" xr:uid="{00000000-0005-0000-0000-000063580000}"/>
    <cellStyle name="40% - Accent5 5 3 4 4" xfId="54804" xr:uid="{00000000-0005-0000-0000-000064580000}"/>
    <cellStyle name="40% - Accent5 5 3 5" xfId="18926" xr:uid="{00000000-0005-0000-0000-000065580000}"/>
    <cellStyle name="40% - Accent5 5 3 6" xfId="6984" xr:uid="{00000000-0005-0000-0000-000066580000}"/>
    <cellStyle name="40% - Accent5 5 3 7" xfId="24911" xr:uid="{00000000-0005-0000-0000-000067580000}"/>
    <cellStyle name="40% - Accent5 5 3 8" xfId="36856" xr:uid="{00000000-0005-0000-0000-000068580000}"/>
    <cellStyle name="40% - Accent5 5 3 9" xfId="48821" xr:uid="{00000000-0005-0000-0000-000069580000}"/>
    <cellStyle name="40% - Accent5 5 4" xfId="1726" xr:uid="{00000000-0005-0000-0000-00006A580000}"/>
    <cellStyle name="40% - Accent5 5 4 2" xfId="4696" xr:uid="{00000000-0005-0000-0000-00006B580000}"/>
    <cellStyle name="40% - Accent5 5 4 2 2" xfId="16659" xr:uid="{00000000-0005-0000-0000-00006C580000}"/>
    <cellStyle name="40% - Accent5 5 4 2 2 2" xfId="34586" xr:uid="{00000000-0005-0000-0000-00006D580000}"/>
    <cellStyle name="40% - Accent5 5 4 2 2 3" xfId="46531" xr:uid="{00000000-0005-0000-0000-00006E580000}"/>
    <cellStyle name="40% - Accent5 5 4 2 2 4" xfId="58496" xr:uid="{00000000-0005-0000-0000-00006F580000}"/>
    <cellStyle name="40% - Accent5 5 4 2 3" xfId="22618" xr:uid="{00000000-0005-0000-0000-000070580000}"/>
    <cellStyle name="40% - Accent5 5 4 2 4" xfId="10676" xr:uid="{00000000-0005-0000-0000-000071580000}"/>
    <cellStyle name="40% - Accent5 5 4 2 5" xfId="28603" xr:uid="{00000000-0005-0000-0000-000072580000}"/>
    <cellStyle name="40% - Accent5 5 4 2 6" xfId="40548" xr:uid="{00000000-0005-0000-0000-000073580000}"/>
    <cellStyle name="40% - Accent5 5 4 2 7" xfId="52513" xr:uid="{00000000-0005-0000-0000-000074580000}"/>
    <cellStyle name="40% - Accent5 5 4 3" xfId="13689" xr:uid="{00000000-0005-0000-0000-000075580000}"/>
    <cellStyle name="40% - Accent5 5 4 3 2" xfId="31616" xr:uid="{00000000-0005-0000-0000-000076580000}"/>
    <cellStyle name="40% - Accent5 5 4 3 3" xfId="43561" xr:uid="{00000000-0005-0000-0000-000077580000}"/>
    <cellStyle name="40% - Accent5 5 4 3 4" xfId="55526" xr:uid="{00000000-0005-0000-0000-000078580000}"/>
    <cellStyle name="40% - Accent5 5 4 4" xfId="19648" xr:uid="{00000000-0005-0000-0000-000079580000}"/>
    <cellStyle name="40% - Accent5 5 4 5" xfId="7706" xr:uid="{00000000-0005-0000-0000-00007A580000}"/>
    <cellStyle name="40% - Accent5 5 4 6" xfId="25633" xr:uid="{00000000-0005-0000-0000-00007B580000}"/>
    <cellStyle name="40% - Accent5 5 4 7" xfId="37578" xr:uid="{00000000-0005-0000-0000-00007C580000}"/>
    <cellStyle name="40% - Accent5 5 4 8" xfId="49543" xr:uid="{00000000-0005-0000-0000-00007D580000}"/>
    <cellStyle name="40% - Accent5 5 5" xfId="3252" xr:uid="{00000000-0005-0000-0000-00007E580000}"/>
    <cellStyle name="40% - Accent5 5 5 2" xfId="15215" xr:uid="{00000000-0005-0000-0000-00007F580000}"/>
    <cellStyle name="40% - Accent5 5 5 2 2" xfId="33142" xr:uid="{00000000-0005-0000-0000-000080580000}"/>
    <cellStyle name="40% - Accent5 5 5 2 3" xfId="45087" xr:uid="{00000000-0005-0000-0000-000081580000}"/>
    <cellStyle name="40% - Accent5 5 5 2 4" xfId="57052" xr:uid="{00000000-0005-0000-0000-000082580000}"/>
    <cellStyle name="40% - Accent5 5 5 3" xfId="21174" xr:uid="{00000000-0005-0000-0000-000083580000}"/>
    <cellStyle name="40% - Accent5 5 5 4" xfId="9232" xr:uid="{00000000-0005-0000-0000-000084580000}"/>
    <cellStyle name="40% - Accent5 5 5 5" xfId="27159" xr:uid="{00000000-0005-0000-0000-000085580000}"/>
    <cellStyle name="40% - Accent5 5 5 6" xfId="39104" xr:uid="{00000000-0005-0000-0000-000086580000}"/>
    <cellStyle name="40% - Accent5 5 5 7" xfId="51069" xr:uid="{00000000-0005-0000-0000-000087580000}"/>
    <cellStyle name="40% - Accent5 5 6" xfId="12245" xr:uid="{00000000-0005-0000-0000-000088580000}"/>
    <cellStyle name="40% - Accent5 5 6 2" xfId="30172" xr:uid="{00000000-0005-0000-0000-000089580000}"/>
    <cellStyle name="40% - Accent5 5 6 3" xfId="42117" xr:uid="{00000000-0005-0000-0000-00008A580000}"/>
    <cellStyle name="40% - Accent5 5 6 4" xfId="54082" xr:uid="{00000000-0005-0000-0000-00008B580000}"/>
    <cellStyle name="40% - Accent5 5 7" xfId="18204" xr:uid="{00000000-0005-0000-0000-00008C580000}"/>
    <cellStyle name="40% - Accent5 5 8" xfId="6262" xr:uid="{00000000-0005-0000-0000-00008D580000}"/>
    <cellStyle name="40% - Accent5 5 9" xfId="24189" xr:uid="{00000000-0005-0000-0000-00008E580000}"/>
    <cellStyle name="40% - Accent5 6" xfId="398" xr:uid="{00000000-0005-0000-0000-00008F580000}"/>
    <cellStyle name="40% - Accent5 6 10" xfId="48215" xr:uid="{00000000-0005-0000-0000-000090580000}"/>
    <cellStyle name="40% - Accent5 6 2" xfId="1120" xr:uid="{00000000-0005-0000-0000-000091580000}"/>
    <cellStyle name="40% - Accent5 6 2 2" xfId="2564" xr:uid="{00000000-0005-0000-0000-000092580000}"/>
    <cellStyle name="40% - Accent5 6 2 2 2" xfId="5534" xr:uid="{00000000-0005-0000-0000-000093580000}"/>
    <cellStyle name="40% - Accent5 6 2 2 2 2" xfId="17497" xr:uid="{00000000-0005-0000-0000-000094580000}"/>
    <cellStyle name="40% - Accent5 6 2 2 2 2 2" xfId="35424" xr:uid="{00000000-0005-0000-0000-000095580000}"/>
    <cellStyle name="40% - Accent5 6 2 2 2 2 3" xfId="47369" xr:uid="{00000000-0005-0000-0000-000096580000}"/>
    <cellStyle name="40% - Accent5 6 2 2 2 2 4" xfId="59334" xr:uid="{00000000-0005-0000-0000-000097580000}"/>
    <cellStyle name="40% - Accent5 6 2 2 2 3" xfId="23456" xr:uid="{00000000-0005-0000-0000-000098580000}"/>
    <cellStyle name="40% - Accent5 6 2 2 2 4" xfId="11514" xr:uid="{00000000-0005-0000-0000-000099580000}"/>
    <cellStyle name="40% - Accent5 6 2 2 2 5" xfId="29441" xr:uid="{00000000-0005-0000-0000-00009A580000}"/>
    <cellStyle name="40% - Accent5 6 2 2 2 6" xfId="41386" xr:uid="{00000000-0005-0000-0000-00009B580000}"/>
    <cellStyle name="40% - Accent5 6 2 2 2 7" xfId="53351" xr:uid="{00000000-0005-0000-0000-00009C580000}"/>
    <cellStyle name="40% - Accent5 6 2 2 3" xfId="14527" xr:uid="{00000000-0005-0000-0000-00009D580000}"/>
    <cellStyle name="40% - Accent5 6 2 2 3 2" xfId="32454" xr:uid="{00000000-0005-0000-0000-00009E580000}"/>
    <cellStyle name="40% - Accent5 6 2 2 3 3" xfId="44399" xr:uid="{00000000-0005-0000-0000-00009F580000}"/>
    <cellStyle name="40% - Accent5 6 2 2 3 4" xfId="56364" xr:uid="{00000000-0005-0000-0000-0000A0580000}"/>
    <cellStyle name="40% - Accent5 6 2 2 4" xfId="20486" xr:uid="{00000000-0005-0000-0000-0000A1580000}"/>
    <cellStyle name="40% - Accent5 6 2 2 5" xfId="8544" xr:uid="{00000000-0005-0000-0000-0000A2580000}"/>
    <cellStyle name="40% - Accent5 6 2 2 6" xfId="26471" xr:uid="{00000000-0005-0000-0000-0000A3580000}"/>
    <cellStyle name="40% - Accent5 6 2 2 7" xfId="38416" xr:uid="{00000000-0005-0000-0000-0000A4580000}"/>
    <cellStyle name="40% - Accent5 6 2 2 8" xfId="50381" xr:uid="{00000000-0005-0000-0000-0000A5580000}"/>
    <cellStyle name="40% - Accent5 6 2 3" xfId="4090" xr:uid="{00000000-0005-0000-0000-0000A6580000}"/>
    <cellStyle name="40% - Accent5 6 2 3 2" xfId="16053" xr:uid="{00000000-0005-0000-0000-0000A7580000}"/>
    <cellStyle name="40% - Accent5 6 2 3 2 2" xfId="33980" xr:uid="{00000000-0005-0000-0000-0000A8580000}"/>
    <cellStyle name="40% - Accent5 6 2 3 2 3" xfId="45925" xr:uid="{00000000-0005-0000-0000-0000A9580000}"/>
    <cellStyle name="40% - Accent5 6 2 3 2 4" xfId="57890" xr:uid="{00000000-0005-0000-0000-0000AA580000}"/>
    <cellStyle name="40% - Accent5 6 2 3 3" xfId="22012" xr:uid="{00000000-0005-0000-0000-0000AB580000}"/>
    <cellStyle name="40% - Accent5 6 2 3 4" xfId="10070" xr:uid="{00000000-0005-0000-0000-0000AC580000}"/>
    <cellStyle name="40% - Accent5 6 2 3 5" xfId="27997" xr:uid="{00000000-0005-0000-0000-0000AD580000}"/>
    <cellStyle name="40% - Accent5 6 2 3 6" xfId="39942" xr:uid="{00000000-0005-0000-0000-0000AE580000}"/>
    <cellStyle name="40% - Accent5 6 2 3 7" xfId="51907" xr:uid="{00000000-0005-0000-0000-0000AF580000}"/>
    <cellStyle name="40% - Accent5 6 2 4" xfId="13083" xr:uid="{00000000-0005-0000-0000-0000B0580000}"/>
    <cellStyle name="40% - Accent5 6 2 4 2" xfId="31010" xr:uid="{00000000-0005-0000-0000-0000B1580000}"/>
    <cellStyle name="40% - Accent5 6 2 4 3" xfId="42955" xr:uid="{00000000-0005-0000-0000-0000B2580000}"/>
    <cellStyle name="40% - Accent5 6 2 4 4" xfId="54920" xr:uid="{00000000-0005-0000-0000-0000B3580000}"/>
    <cellStyle name="40% - Accent5 6 2 5" xfId="19042" xr:uid="{00000000-0005-0000-0000-0000B4580000}"/>
    <cellStyle name="40% - Accent5 6 2 6" xfId="7100" xr:uid="{00000000-0005-0000-0000-0000B5580000}"/>
    <cellStyle name="40% - Accent5 6 2 7" xfId="25027" xr:uid="{00000000-0005-0000-0000-0000B6580000}"/>
    <cellStyle name="40% - Accent5 6 2 8" xfId="36972" xr:uid="{00000000-0005-0000-0000-0000B7580000}"/>
    <cellStyle name="40% - Accent5 6 2 9" xfId="48937" xr:uid="{00000000-0005-0000-0000-0000B8580000}"/>
    <cellStyle name="40% - Accent5 6 3" xfId="1842" xr:uid="{00000000-0005-0000-0000-0000B9580000}"/>
    <cellStyle name="40% - Accent5 6 3 2" xfId="4812" xr:uid="{00000000-0005-0000-0000-0000BA580000}"/>
    <cellStyle name="40% - Accent5 6 3 2 2" xfId="16775" xr:uid="{00000000-0005-0000-0000-0000BB580000}"/>
    <cellStyle name="40% - Accent5 6 3 2 2 2" xfId="34702" xr:uid="{00000000-0005-0000-0000-0000BC580000}"/>
    <cellStyle name="40% - Accent5 6 3 2 2 3" xfId="46647" xr:uid="{00000000-0005-0000-0000-0000BD580000}"/>
    <cellStyle name="40% - Accent5 6 3 2 2 4" xfId="58612" xr:uid="{00000000-0005-0000-0000-0000BE580000}"/>
    <cellStyle name="40% - Accent5 6 3 2 3" xfId="22734" xr:uid="{00000000-0005-0000-0000-0000BF580000}"/>
    <cellStyle name="40% - Accent5 6 3 2 4" xfId="10792" xr:uid="{00000000-0005-0000-0000-0000C0580000}"/>
    <cellStyle name="40% - Accent5 6 3 2 5" xfId="28719" xr:uid="{00000000-0005-0000-0000-0000C1580000}"/>
    <cellStyle name="40% - Accent5 6 3 2 6" xfId="40664" xr:uid="{00000000-0005-0000-0000-0000C2580000}"/>
    <cellStyle name="40% - Accent5 6 3 2 7" xfId="52629" xr:uid="{00000000-0005-0000-0000-0000C3580000}"/>
    <cellStyle name="40% - Accent5 6 3 3" xfId="13805" xr:uid="{00000000-0005-0000-0000-0000C4580000}"/>
    <cellStyle name="40% - Accent5 6 3 3 2" xfId="31732" xr:uid="{00000000-0005-0000-0000-0000C5580000}"/>
    <cellStyle name="40% - Accent5 6 3 3 3" xfId="43677" xr:uid="{00000000-0005-0000-0000-0000C6580000}"/>
    <cellStyle name="40% - Accent5 6 3 3 4" xfId="55642" xr:uid="{00000000-0005-0000-0000-0000C7580000}"/>
    <cellStyle name="40% - Accent5 6 3 4" xfId="19764" xr:uid="{00000000-0005-0000-0000-0000C8580000}"/>
    <cellStyle name="40% - Accent5 6 3 5" xfId="7822" xr:uid="{00000000-0005-0000-0000-0000C9580000}"/>
    <cellStyle name="40% - Accent5 6 3 6" xfId="25749" xr:uid="{00000000-0005-0000-0000-0000CA580000}"/>
    <cellStyle name="40% - Accent5 6 3 7" xfId="37694" xr:uid="{00000000-0005-0000-0000-0000CB580000}"/>
    <cellStyle name="40% - Accent5 6 3 8" xfId="49659" xr:uid="{00000000-0005-0000-0000-0000CC580000}"/>
    <cellStyle name="40% - Accent5 6 4" xfId="3368" xr:uid="{00000000-0005-0000-0000-0000CD580000}"/>
    <cellStyle name="40% - Accent5 6 4 2" xfId="15331" xr:uid="{00000000-0005-0000-0000-0000CE580000}"/>
    <cellStyle name="40% - Accent5 6 4 2 2" xfId="33258" xr:uid="{00000000-0005-0000-0000-0000CF580000}"/>
    <cellStyle name="40% - Accent5 6 4 2 3" xfId="45203" xr:uid="{00000000-0005-0000-0000-0000D0580000}"/>
    <cellStyle name="40% - Accent5 6 4 2 4" xfId="57168" xr:uid="{00000000-0005-0000-0000-0000D1580000}"/>
    <cellStyle name="40% - Accent5 6 4 3" xfId="21290" xr:uid="{00000000-0005-0000-0000-0000D2580000}"/>
    <cellStyle name="40% - Accent5 6 4 4" xfId="9348" xr:uid="{00000000-0005-0000-0000-0000D3580000}"/>
    <cellStyle name="40% - Accent5 6 4 5" xfId="27275" xr:uid="{00000000-0005-0000-0000-0000D4580000}"/>
    <cellStyle name="40% - Accent5 6 4 6" xfId="39220" xr:uid="{00000000-0005-0000-0000-0000D5580000}"/>
    <cellStyle name="40% - Accent5 6 4 7" xfId="51185" xr:uid="{00000000-0005-0000-0000-0000D6580000}"/>
    <cellStyle name="40% - Accent5 6 5" xfId="12361" xr:uid="{00000000-0005-0000-0000-0000D7580000}"/>
    <cellStyle name="40% - Accent5 6 5 2" xfId="30288" xr:uid="{00000000-0005-0000-0000-0000D8580000}"/>
    <cellStyle name="40% - Accent5 6 5 3" xfId="42233" xr:uid="{00000000-0005-0000-0000-0000D9580000}"/>
    <cellStyle name="40% - Accent5 6 5 4" xfId="54198" xr:uid="{00000000-0005-0000-0000-0000DA580000}"/>
    <cellStyle name="40% - Accent5 6 6" xfId="18320" xr:uid="{00000000-0005-0000-0000-0000DB580000}"/>
    <cellStyle name="40% - Accent5 6 7" xfId="6378" xr:uid="{00000000-0005-0000-0000-0000DC580000}"/>
    <cellStyle name="40% - Accent5 6 8" xfId="24305" xr:uid="{00000000-0005-0000-0000-0000DD580000}"/>
    <cellStyle name="40% - Accent5 6 9" xfId="36250" xr:uid="{00000000-0005-0000-0000-0000DE580000}"/>
    <cellStyle name="40% - Accent5 7" xfId="748" xr:uid="{00000000-0005-0000-0000-0000DF580000}"/>
    <cellStyle name="40% - Accent5 7 10" xfId="48565" xr:uid="{00000000-0005-0000-0000-0000E0580000}"/>
    <cellStyle name="40% - Accent5 7 2" xfId="1470" xr:uid="{00000000-0005-0000-0000-0000E1580000}"/>
    <cellStyle name="40% - Accent5 7 2 2" xfId="2914" xr:uid="{00000000-0005-0000-0000-0000E2580000}"/>
    <cellStyle name="40% - Accent5 7 2 2 2" xfId="5884" xr:uid="{00000000-0005-0000-0000-0000E3580000}"/>
    <cellStyle name="40% - Accent5 7 2 2 2 2" xfId="17847" xr:uid="{00000000-0005-0000-0000-0000E4580000}"/>
    <cellStyle name="40% - Accent5 7 2 2 2 2 2" xfId="35774" xr:uid="{00000000-0005-0000-0000-0000E5580000}"/>
    <cellStyle name="40% - Accent5 7 2 2 2 2 3" xfId="47719" xr:uid="{00000000-0005-0000-0000-0000E6580000}"/>
    <cellStyle name="40% - Accent5 7 2 2 2 2 4" xfId="59684" xr:uid="{00000000-0005-0000-0000-0000E7580000}"/>
    <cellStyle name="40% - Accent5 7 2 2 2 3" xfId="23806" xr:uid="{00000000-0005-0000-0000-0000E8580000}"/>
    <cellStyle name="40% - Accent5 7 2 2 2 4" xfId="11864" xr:uid="{00000000-0005-0000-0000-0000E9580000}"/>
    <cellStyle name="40% - Accent5 7 2 2 2 5" xfId="29791" xr:uid="{00000000-0005-0000-0000-0000EA580000}"/>
    <cellStyle name="40% - Accent5 7 2 2 2 6" xfId="41736" xr:uid="{00000000-0005-0000-0000-0000EB580000}"/>
    <cellStyle name="40% - Accent5 7 2 2 2 7" xfId="53701" xr:uid="{00000000-0005-0000-0000-0000EC580000}"/>
    <cellStyle name="40% - Accent5 7 2 2 3" xfId="14877" xr:uid="{00000000-0005-0000-0000-0000ED580000}"/>
    <cellStyle name="40% - Accent5 7 2 2 3 2" xfId="32804" xr:uid="{00000000-0005-0000-0000-0000EE580000}"/>
    <cellStyle name="40% - Accent5 7 2 2 3 3" xfId="44749" xr:uid="{00000000-0005-0000-0000-0000EF580000}"/>
    <cellStyle name="40% - Accent5 7 2 2 3 4" xfId="56714" xr:uid="{00000000-0005-0000-0000-0000F0580000}"/>
    <cellStyle name="40% - Accent5 7 2 2 4" xfId="20836" xr:uid="{00000000-0005-0000-0000-0000F1580000}"/>
    <cellStyle name="40% - Accent5 7 2 2 5" xfId="8894" xr:uid="{00000000-0005-0000-0000-0000F2580000}"/>
    <cellStyle name="40% - Accent5 7 2 2 6" xfId="26821" xr:uid="{00000000-0005-0000-0000-0000F3580000}"/>
    <cellStyle name="40% - Accent5 7 2 2 7" xfId="38766" xr:uid="{00000000-0005-0000-0000-0000F4580000}"/>
    <cellStyle name="40% - Accent5 7 2 2 8" xfId="50731" xr:uid="{00000000-0005-0000-0000-0000F5580000}"/>
    <cellStyle name="40% - Accent5 7 2 3" xfId="4440" xr:uid="{00000000-0005-0000-0000-0000F6580000}"/>
    <cellStyle name="40% - Accent5 7 2 3 2" xfId="16403" xr:uid="{00000000-0005-0000-0000-0000F7580000}"/>
    <cellStyle name="40% - Accent5 7 2 3 2 2" xfId="34330" xr:uid="{00000000-0005-0000-0000-0000F8580000}"/>
    <cellStyle name="40% - Accent5 7 2 3 2 3" xfId="46275" xr:uid="{00000000-0005-0000-0000-0000F9580000}"/>
    <cellStyle name="40% - Accent5 7 2 3 2 4" xfId="58240" xr:uid="{00000000-0005-0000-0000-0000FA580000}"/>
    <cellStyle name="40% - Accent5 7 2 3 3" xfId="22362" xr:uid="{00000000-0005-0000-0000-0000FB580000}"/>
    <cellStyle name="40% - Accent5 7 2 3 4" xfId="10420" xr:uid="{00000000-0005-0000-0000-0000FC580000}"/>
    <cellStyle name="40% - Accent5 7 2 3 5" xfId="28347" xr:uid="{00000000-0005-0000-0000-0000FD580000}"/>
    <cellStyle name="40% - Accent5 7 2 3 6" xfId="40292" xr:uid="{00000000-0005-0000-0000-0000FE580000}"/>
    <cellStyle name="40% - Accent5 7 2 3 7" xfId="52257" xr:uid="{00000000-0005-0000-0000-0000FF580000}"/>
    <cellStyle name="40% - Accent5 7 2 4" xfId="13433" xr:uid="{00000000-0005-0000-0000-000000590000}"/>
    <cellStyle name="40% - Accent5 7 2 4 2" xfId="31360" xr:uid="{00000000-0005-0000-0000-000001590000}"/>
    <cellStyle name="40% - Accent5 7 2 4 3" xfId="43305" xr:uid="{00000000-0005-0000-0000-000002590000}"/>
    <cellStyle name="40% - Accent5 7 2 4 4" xfId="55270" xr:uid="{00000000-0005-0000-0000-000003590000}"/>
    <cellStyle name="40% - Accent5 7 2 5" xfId="19392" xr:uid="{00000000-0005-0000-0000-000004590000}"/>
    <cellStyle name="40% - Accent5 7 2 6" xfId="7450" xr:uid="{00000000-0005-0000-0000-000005590000}"/>
    <cellStyle name="40% - Accent5 7 2 7" xfId="25377" xr:uid="{00000000-0005-0000-0000-000006590000}"/>
    <cellStyle name="40% - Accent5 7 2 8" xfId="37322" xr:uid="{00000000-0005-0000-0000-000007590000}"/>
    <cellStyle name="40% - Accent5 7 2 9" xfId="49287" xr:uid="{00000000-0005-0000-0000-000008590000}"/>
    <cellStyle name="40% - Accent5 7 3" xfId="2192" xr:uid="{00000000-0005-0000-0000-000009590000}"/>
    <cellStyle name="40% - Accent5 7 3 2" xfId="5162" xr:uid="{00000000-0005-0000-0000-00000A590000}"/>
    <cellStyle name="40% - Accent5 7 3 2 2" xfId="17125" xr:uid="{00000000-0005-0000-0000-00000B590000}"/>
    <cellStyle name="40% - Accent5 7 3 2 2 2" xfId="35052" xr:uid="{00000000-0005-0000-0000-00000C590000}"/>
    <cellStyle name="40% - Accent5 7 3 2 2 3" xfId="46997" xr:uid="{00000000-0005-0000-0000-00000D590000}"/>
    <cellStyle name="40% - Accent5 7 3 2 2 4" xfId="58962" xr:uid="{00000000-0005-0000-0000-00000E590000}"/>
    <cellStyle name="40% - Accent5 7 3 2 3" xfId="23084" xr:uid="{00000000-0005-0000-0000-00000F590000}"/>
    <cellStyle name="40% - Accent5 7 3 2 4" xfId="11142" xr:uid="{00000000-0005-0000-0000-000010590000}"/>
    <cellStyle name="40% - Accent5 7 3 2 5" xfId="29069" xr:uid="{00000000-0005-0000-0000-000011590000}"/>
    <cellStyle name="40% - Accent5 7 3 2 6" xfId="41014" xr:uid="{00000000-0005-0000-0000-000012590000}"/>
    <cellStyle name="40% - Accent5 7 3 2 7" xfId="52979" xr:uid="{00000000-0005-0000-0000-000013590000}"/>
    <cellStyle name="40% - Accent5 7 3 3" xfId="14155" xr:uid="{00000000-0005-0000-0000-000014590000}"/>
    <cellStyle name="40% - Accent5 7 3 3 2" xfId="32082" xr:uid="{00000000-0005-0000-0000-000015590000}"/>
    <cellStyle name="40% - Accent5 7 3 3 3" xfId="44027" xr:uid="{00000000-0005-0000-0000-000016590000}"/>
    <cellStyle name="40% - Accent5 7 3 3 4" xfId="55992" xr:uid="{00000000-0005-0000-0000-000017590000}"/>
    <cellStyle name="40% - Accent5 7 3 4" xfId="20114" xr:uid="{00000000-0005-0000-0000-000018590000}"/>
    <cellStyle name="40% - Accent5 7 3 5" xfId="8172" xr:uid="{00000000-0005-0000-0000-000019590000}"/>
    <cellStyle name="40% - Accent5 7 3 6" xfId="26099" xr:uid="{00000000-0005-0000-0000-00001A590000}"/>
    <cellStyle name="40% - Accent5 7 3 7" xfId="38044" xr:uid="{00000000-0005-0000-0000-00001B590000}"/>
    <cellStyle name="40% - Accent5 7 3 8" xfId="50009" xr:uid="{00000000-0005-0000-0000-00001C590000}"/>
    <cellStyle name="40% - Accent5 7 4" xfId="3718" xr:uid="{00000000-0005-0000-0000-00001D590000}"/>
    <cellStyle name="40% - Accent5 7 4 2" xfId="15681" xr:uid="{00000000-0005-0000-0000-00001E590000}"/>
    <cellStyle name="40% - Accent5 7 4 2 2" xfId="33608" xr:uid="{00000000-0005-0000-0000-00001F590000}"/>
    <cellStyle name="40% - Accent5 7 4 2 3" xfId="45553" xr:uid="{00000000-0005-0000-0000-000020590000}"/>
    <cellStyle name="40% - Accent5 7 4 2 4" xfId="57518" xr:uid="{00000000-0005-0000-0000-000021590000}"/>
    <cellStyle name="40% - Accent5 7 4 3" xfId="21640" xr:uid="{00000000-0005-0000-0000-000022590000}"/>
    <cellStyle name="40% - Accent5 7 4 4" xfId="9698" xr:uid="{00000000-0005-0000-0000-000023590000}"/>
    <cellStyle name="40% - Accent5 7 4 5" xfId="27625" xr:uid="{00000000-0005-0000-0000-000024590000}"/>
    <cellStyle name="40% - Accent5 7 4 6" xfId="39570" xr:uid="{00000000-0005-0000-0000-000025590000}"/>
    <cellStyle name="40% - Accent5 7 4 7" xfId="51535" xr:uid="{00000000-0005-0000-0000-000026590000}"/>
    <cellStyle name="40% - Accent5 7 5" xfId="12711" xr:uid="{00000000-0005-0000-0000-000027590000}"/>
    <cellStyle name="40% - Accent5 7 5 2" xfId="30638" xr:uid="{00000000-0005-0000-0000-000028590000}"/>
    <cellStyle name="40% - Accent5 7 5 3" xfId="42583" xr:uid="{00000000-0005-0000-0000-000029590000}"/>
    <cellStyle name="40% - Accent5 7 5 4" xfId="54548" xr:uid="{00000000-0005-0000-0000-00002A590000}"/>
    <cellStyle name="40% - Accent5 7 6" xfId="18670" xr:uid="{00000000-0005-0000-0000-00002B590000}"/>
    <cellStyle name="40% - Accent5 7 7" xfId="6728" xr:uid="{00000000-0005-0000-0000-00002C590000}"/>
    <cellStyle name="40% - Accent5 7 8" xfId="24655" xr:uid="{00000000-0005-0000-0000-00002D590000}"/>
    <cellStyle name="40% - Accent5 7 9" xfId="36600" xr:uid="{00000000-0005-0000-0000-00002E590000}"/>
    <cellStyle name="40% - Accent5 8" xfId="772" xr:uid="{00000000-0005-0000-0000-00002F590000}"/>
    <cellStyle name="40% - Accent5 8 2" xfId="2216" xr:uid="{00000000-0005-0000-0000-000030590000}"/>
    <cellStyle name="40% - Accent5 8 2 2" xfId="5186" xr:uid="{00000000-0005-0000-0000-000031590000}"/>
    <cellStyle name="40% - Accent5 8 2 2 2" xfId="17149" xr:uid="{00000000-0005-0000-0000-000032590000}"/>
    <cellStyle name="40% - Accent5 8 2 2 2 2" xfId="35076" xr:uid="{00000000-0005-0000-0000-000033590000}"/>
    <cellStyle name="40% - Accent5 8 2 2 2 3" xfId="47021" xr:uid="{00000000-0005-0000-0000-000034590000}"/>
    <cellStyle name="40% - Accent5 8 2 2 2 4" xfId="58986" xr:uid="{00000000-0005-0000-0000-000035590000}"/>
    <cellStyle name="40% - Accent5 8 2 2 3" xfId="23108" xr:uid="{00000000-0005-0000-0000-000036590000}"/>
    <cellStyle name="40% - Accent5 8 2 2 4" xfId="11166" xr:uid="{00000000-0005-0000-0000-000037590000}"/>
    <cellStyle name="40% - Accent5 8 2 2 5" xfId="29093" xr:uid="{00000000-0005-0000-0000-000038590000}"/>
    <cellStyle name="40% - Accent5 8 2 2 6" xfId="41038" xr:uid="{00000000-0005-0000-0000-000039590000}"/>
    <cellStyle name="40% - Accent5 8 2 2 7" xfId="53003" xr:uid="{00000000-0005-0000-0000-00003A590000}"/>
    <cellStyle name="40% - Accent5 8 2 3" xfId="14179" xr:uid="{00000000-0005-0000-0000-00003B590000}"/>
    <cellStyle name="40% - Accent5 8 2 3 2" xfId="32106" xr:uid="{00000000-0005-0000-0000-00003C590000}"/>
    <cellStyle name="40% - Accent5 8 2 3 3" xfId="44051" xr:uid="{00000000-0005-0000-0000-00003D590000}"/>
    <cellStyle name="40% - Accent5 8 2 3 4" xfId="56016" xr:uid="{00000000-0005-0000-0000-00003E590000}"/>
    <cellStyle name="40% - Accent5 8 2 4" xfId="20138" xr:uid="{00000000-0005-0000-0000-00003F590000}"/>
    <cellStyle name="40% - Accent5 8 2 5" xfId="8196" xr:uid="{00000000-0005-0000-0000-000040590000}"/>
    <cellStyle name="40% - Accent5 8 2 6" xfId="26123" xr:uid="{00000000-0005-0000-0000-000041590000}"/>
    <cellStyle name="40% - Accent5 8 2 7" xfId="38068" xr:uid="{00000000-0005-0000-0000-000042590000}"/>
    <cellStyle name="40% - Accent5 8 2 8" xfId="50033" xr:uid="{00000000-0005-0000-0000-000043590000}"/>
    <cellStyle name="40% - Accent5 8 3" xfId="3742" xr:uid="{00000000-0005-0000-0000-000044590000}"/>
    <cellStyle name="40% - Accent5 8 3 2" xfId="15705" xr:uid="{00000000-0005-0000-0000-000045590000}"/>
    <cellStyle name="40% - Accent5 8 3 2 2" xfId="33632" xr:uid="{00000000-0005-0000-0000-000046590000}"/>
    <cellStyle name="40% - Accent5 8 3 2 3" xfId="45577" xr:uid="{00000000-0005-0000-0000-000047590000}"/>
    <cellStyle name="40% - Accent5 8 3 2 4" xfId="57542" xr:uid="{00000000-0005-0000-0000-000048590000}"/>
    <cellStyle name="40% - Accent5 8 3 3" xfId="21664" xr:uid="{00000000-0005-0000-0000-000049590000}"/>
    <cellStyle name="40% - Accent5 8 3 4" xfId="9722" xr:uid="{00000000-0005-0000-0000-00004A590000}"/>
    <cellStyle name="40% - Accent5 8 3 5" xfId="27649" xr:uid="{00000000-0005-0000-0000-00004B590000}"/>
    <cellStyle name="40% - Accent5 8 3 6" xfId="39594" xr:uid="{00000000-0005-0000-0000-00004C590000}"/>
    <cellStyle name="40% - Accent5 8 3 7" xfId="51559" xr:uid="{00000000-0005-0000-0000-00004D590000}"/>
    <cellStyle name="40% - Accent5 8 4" xfId="12735" xr:uid="{00000000-0005-0000-0000-00004E590000}"/>
    <cellStyle name="40% - Accent5 8 4 2" xfId="30662" xr:uid="{00000000-0005-0000-0000-00004F590000}"/>
    <cellStyle name="40% - Accent5 8 4 3" xfId="42607" xr:uid="{00000000-0005-0000-0000-000050590000}"/>
    <cellStyle name="40% - Accent5 8 4 4" xfId="54572" xr:uid="{00000000-0005-0000-0000-000051590000}"/>
    <cellStyle name="40% - Accent5 8 5" xfId="18694" xr:uid="{00000000-0005-0000-0000-000052590000}"/>
    <cellStyle name="40% - Accent5 8 6" xfId="6752" xr:uid="{00000000-0005-0000-0000-000053590000}"/>
    <cellStyle name="40% - Accent5 8 7" xfId="24679" xr:uid="{00000000-0005-0000-0000-000054590000}"/>
    <cellStyle name="40% - Accent5 8 8" xfId="36624" xr:uid="{00000000-0005-0000-0000-000055590000}"/>
    <cellStyle name="40% - Accent5 8 9" xfId="48589" xr:uid="{00000000-0005-0000-0000-000056590000}"/>
    <cellStyle name="40% - Accent5 9" xfId="1494" xr:uid="{00000000-0005-0000-0000-000057590000}"/>
    <cellStyle name="40% - Accent5 9 2" xfId="4464" xr:uid="{00000000-0005-0000-0000-000058590000}"/>
    <cellStyle name="40% - Accent5 9 2 2" xfId="16427" xr:uid="{00000000-0005-0000-0000-000059590000}"/>
    <cellStyle name="40% - Accent5 9 2 2 2" xfId="34354" xr:uid="{00000000-0005-0000-0000-00005A590000}"/>
    <cellStyle name="40% - Accent5 9 2 2 3" xfId="46299" xr:uid="{00000000-0005-0000-0000-00005B590000}"/>
    <cellStyle name="40% - Accent5 9 2 2 4" xfId="58264" xr:uid="{00000000-0005-0000-0000-00005C590000}"/>
    <cellStyle name="40% - Accent5 9 2 3" xfId="22386" xr:uid="{00000000-0005-0000-0000-00005D590000}"/>
    <cellStyle name="40% - Accent5 9 2 4" xfId="10444" xr:uid="{00000000-0005-0000-0000-00005E590000}"/>
    <cellStyle name="40% - Accent5 9 2 5" xfId="28371" xr:uid="{00000000-0005-0000-0000-00005F590000}"/>
    <cellStyle name="40% - Accent5 9 2 6" xfId="40316" xr:uid="{00000000-0005-0000-0000-000060590000}"/>
    <cellStyle name="40% - Accent5 9 2 7" xfId="52281" xr:uid="{00000000-0005-0000-0000-000061590000}"/>
    <cellStyle name="40% - Accent5 9 3" xfId="13457" xr:uid="{00000000-0005-0000-0000-000062590000}"/>
    <cellStyle name="40% - Accent5 9 3 2" xfId="31384" xr:uid="{00000000-0005-0000-0000-000063590000}"/>
    <cellStyle name="40% - Accent5 9 3 3" xfId="43329" xr:uid="{00000000-0005-0000-0000-000064590000}"/>
    <cellStyle name="40% - Accent5 9 3 4" xfId="55294" xr:uid="{00000000-0005-0000-0000-000065590000}"/>
    <cellStyle name="40% - Accent5 9 4" xfId="19416" xr:uid="{00000000-0005-0000-0000-000066590000}"/>
    <cellStyle name="40% - Accent5 9 5" xfId="7474" xr:uid="{00000000-0005-0000-0000-000067590000}"/>
    <cellStyle name="40% - Accent5 9 6" xfId="25401" xr:uid="{00000000-0005-0000-0000-000068590000}"/>
    <cellStyle name="40% - Accent5 9 7" xfId="37346" xr:uid="{00000000-0005-0000-0000-000069590000}"/>
    <cellStyle name="40% - Accent5 9 8" xfId="49311" xr:uid="{00000000-0005-0000-0000-00006A590000}"/>
    <cellStyle name="40% - Accent6" xfId="53" builtinId="51" customBuiltin="1"/>
    <cellStyle name="40% - Accent6 10" xfId="2941" xr:uid="{00000000-0005-0000-0000-00006C590000}"/>
    <cellStyle name="40% - Accent6 10 2" xfId="5911" xr:uid="{00000000-0005-0000-0000-00006D590000}"/>
    <cellStyle name="40% - Accent6 10 2 2" xfId="17874" xr:uid="{00000000-0005-0000-0000-00006E590000}"/>
    <cellStyle name="40% - Accent6 10 2 2 2" xfId="35801" xr:uid="{00000000-0005-0000-0000-00006F590000}"/>
    <cellStyle name="40% - Accent6 10 2 2 3" xfId="47746" xr:uid="{00000000-0005-0000-0000-000070590000}"/>
    <cellStyle name="40% - Accent6 10 2 2 4" xfId="59711" xr:uid="{00000000-0005-0000-0000-000071590000}"/>
    <cellStyle name="40% - Accent6 10 2 3" xfId="23833" xr:uid="{00000000-0005-0000-0000-000072590000}"/>
    <cellStyle name="40% - Accent6 10 2 4" xfId="11891" xr:uid="{00000000-0005-0000-0000-000073590000}"/>
    <cellStyle name="40% - Accent6 10 2 5" xfId="29818" xr:uid="{00000000-0005-0000-0000-000074590000}"/>
    <cellStyle name="40% - Accent6 10 2 6" xfId="41763" xr:uid="{00000000-0005-0000-0000-000075590000}"/>
    <cellStyle name="40% - Accent6 10 2 7" xfId="53728" xr:uid="{00000000-0005-0000-0000-000076590000}"/>
    <cellStyle name="40% - Accent6 10 3" xfId="14904" xr:uid="{00000000-0005-0000-0000-000077590000}"/>
    <cellStyle name="40% - Accent6 10 3 2" xfId="32831" xr:uid="{00000000-0005-0000-0000-000078590000}"/>
    <cellStyle name="40% - Accent6 10 3 3" xfId="44776" xr:uid="{00000000-0005-0000-0000-000079590000}"/>
    <cellStyle name="40% - Accent6 10 3 4" xfId="56741" xr:uid="{00000000-0005-0000-0000-00007A590000}"/>
    <cellStyle name="40% - Accent6 10 4" xfId="20863" xr:uid="{00000000-0005-0000-0000-00007B590000}"/>
    <cellStyle name="40% - Accent6 10 5" xfId="8921" xr:uid="{00000000-0005-0000-0000-00007C590000}"/>
    <cellStyle name="40% - Accent6 10 6" xfId="26848" xr:uid="{00000000-0005-0000-0000-00007D590000}"/>
    <cellStyle name="40% - Accent6 10 7" xfId="38793" xr:uid="{00000000-0005-0000-0000-00007E590000}"/>
    <cellStyle name="40% - Accent6 10 8" xfId="50758" xr:uid="{00000000-0005-0000-0000-00007F590000}"/>
    <cellStyle name="40% - Accent6 11" xfId="2974" xr:uid="{00000000-0005-0000-0000-000080590000}"/>
    <cellStyle name="40% - Accent6 11 2" xfId="5944" xr:uid="{00000000-0005-0000-0000-000081590000}"/>
    <cellStyle name="40% - Accent6 11 2 2" xfId="17907" xr:uid="{00000000-0005-0000-0000-000082590000}"/>
    <cellStyle name="40% - Accent6 11 2 2 2" xfId="35834" xr:uid="{00000000-0005-0000-0000-000083590000}"/>
    <cellStyle name="40% - Accent6 11 2 2 3" xfId="47779" xr:uid="{00000000-0005-0000-0000-000084590000}"/>
    <cellStyle name="40% - Accent6 11 2 2 4" xfId="59744" xr:uid="{00000000-0005-0000-0000-000085590000}"/>
    <cellStyle name="40% - Accent6 11 2 3" xfId="23866" xr:uid="{00000000-0005-0000-0000-000086590000}"/>
    <cellStyle name="40% - Accent6 11 2 4" xfId="11924" xr:uid="{00000000-0005-0000-0000-000087590000}"/>
    <cellStyle name="40% - Accent6 11 2 5" xfId="29851" xr:uid="{00000000-0005-0000-0000-000088590000}"/>
    <cellStyle name="40% - Accent6 11 2 6" xfId="41796" xr:uid="{00000000-0005-0000-0000-000089590000}"/>
    <cellStyle name="40% - Accent6 11 2 7" xfId="53761" xr:uid="{00000000-0005-0000-0000-00008A590000}"/>
    <cellStyle name="40% - Accent6 11 3" xfId="14937" xr:uid="{00000000-0005-0000-0000-00008B590000}"/>
    <cellStyle name="40% - Accent6 11 3 2" xfId="32864" xr:uid="{00000000-0005-0000-0000-00008C590000}"/>
    <cellStyle name="40% - Accent6 11 3 3" xfId="44809" xr:uid="{00000000-0005-0000-0000-00008D590000}"/>
    <cellStyle name="40% - Accent6 11 3 4" xfId="56774" xr:uid="{00000000-0005-0000-0000-00008E590000}"/>
    <cellStyle name="40% - Accent6 11 4" xfId="20896" xr:uid="{00000000-0005-0000-0000-00008F590000}"/>
    <cellStyle name="40% - Accent6 11 5" xfId="8954" xr:uid="{00000000-0005-0000-0000-000090590000}"/>
    <cellStyle name="40% - Accent6 11 6" xfId="26881" xr:uid="{00000000-0005-0000-0000-000091590000}"/>
    <cellStyle name="40% - Accent6 11 7" xfId="38826" xr:uid="{00000000-0005-0000-0000-000092590000}"/>
    <cellStyle name="40% - Accent6 11 8" xfId="50791" xr:uid="{00000000-0005-0000-0000-000093590000}"/>
    <cellStyle name="40% - Accent6 12" xfId="2995" xr:uid="{00000000-0005-0000-0000-000094590000}"/>
    <cellStyle name="40% - Accent6 12 2" xfId="5965" xr:uid="{00000000-0005-0000-0000-000095590000}"/>
    <cellStyle name="40% - Accent6 12 2 2" xfId="17928" xr:uid="{00000000-0005-0000-0000-000096590000}"/>
    <cellStyle name="40% - Accent6 12 2 2 2" xfId="35855" xr:uid="{00000000-0005-0000-0000-000097590000}"/>
    <cellStyle name="40% - Accent6 12 2 2 3" xfId="47800" xr:uid="{00000000-0005-0000-0000-000098590000}"/>
    <cellStyle name="40% - Accent6 12 2 2 4" xfId="59765" xr:uid="{00000000-0005-0000-0000-000099590000}"/>
    <cellStyle name="40% - Accent6 12 2 3" xfId="23887" xr:uid="{00000000-0005-0000-0000-00009A590000}"/>
    <cellStyle name="40% - Accent6 12 2 4" xfId="11945" xr:uid="{00000000-0005-0000-0000-00009B590000}"/>
    <cellStyle name="40% - Accent6 12 2 5" xfId="29872" xr:uid="{00000000-0005-0000-0000-00009C590000}"/>
    <cellStyle name="40% - Accent6 12 2 6" xfId="41817" xr:uid="{00000000-0005-0000-0000-00009D590000}"/>
    <cellStyle name="40% - Accent6 12 2 7" xfId="53782" xr:uid="{00000000-0005-0000-0000-00009E590000}"/>
    <cellStyle name="40% - Accent6 12 3" xfId="14958" xr:uid="{00000000-0005-0000-0000-00009F590000}"/>
    <cellStyle name="40% - Accent6 12 3 2" xfId="32885" xr:uid="{00000000-0005-0000-0000-0000A0590000}"/>
    <cellStyle name="40% - Accent6 12 3 3" xfId="44830" xr:uid="{00000000-0005-0000-0000-0000A1590000}"/>
    <cellStyle name="40% - Accent6 12 3 4" xfId="56795" xr:uid="{00000000-0005-0000-0000-0000A2590000}"/>
    <cellStyle name="40% - Accent6 12 4" xfId="20917" xr:uid="{00000000-0005-0000-0000-0000A3590000}"/>
    <cellStyle name="40% - Accent6 12 5" xfId="8975" xr:uid="{00000000-0005-0000-0000-0000A4590000}"/>
    <cellStyle name="40% - Accent6 12 6" xfId="26902" xr:uid="{00000000-0005-0000-0000-0000A5590000}"/>
    <cellStyle name="40% - Accent6 12 7" xfId="38847" xr:uid="{00000000-0005-0000-0000-0000A6590000}"/>
    <cellStyle name="40% - Accent6 12 8" xfId="50812" xr:uid="{00000000-0005-0000-0000-0000A7590000}"/>
    <cellStyle name="40% - Accent6 13" xfId="3022" xr:uid="{00000000-0005-0000-0000-0000A8590000}"/>
    <cellStyle name="40% - Accent6 13 2" xfId="14985" xr:uid="{00000000-0005-0000-0000-0000A9590000}"/>
    <cellStyle name="40% - Accent6 13 2 2" xfId="32912" xr:uid="{00000000-0005-0000-0000-0000AA590000}"/>
    <cellStyle name="40% - Accent6 13 2 3" xfId="44857" xr:uid="{00000000-0005-0000-0000-0000AB590000}"/>
    <cellStyle name="40% - Accent6 13 2 4" xfId="56822" xr:uid="{00000000-0005-0000-0000-0000AC590000}"/>
    <cellStyle name="40% - Accent6 13 3" xfId="20944" xr:uid="{00000000-0005-0000-0000-0000AD590000}"/>
    <cellStyle name="40% - Accent6 13 4" xfId="9002" xr:uid="{00000000-0005-0000-0000-0000AE590000}"/>
    <cellStyle name="40% - Accent6 13 5" xfId="26929" xr:uid="{00000000-0005-0000-0000-0000AF590000}"/>
    <cellStyle name="40% - Accent6 13 6" xfId="38874" xr:uid="{00000000-0005-0000-0000-0000B0590000}"/>
    <cellStyle name="40% - Accent6 13 7" xfId="50839" xr:uid="{00000000-0005-0000-0000-0000B1590000}"/>
    <cellStyle name="40% - Accent6 14" xfId="5988" xr:uid="{00000000-0005-0000-0000-0000B2590000}"/>
    <cellStyle name="40% - Accent6 14 2" xfId="17951" xr:uid="{00000000-0005-0000-0000-0000B3590000}"/>
    <cellStyle name="40% - Accent6 14 2 2" xfId="35878" xr:uid="{00000000-0005-0000-0000-0000B4590000}"/>
    <cellStyle name="40% - Accent6 14 2 3" xfId="47823" xr:uid="{00000000-0005-0000-0000-0000B5590000}"/>
    <cellStyle name="40% - Accent6 14 2 4" xfId="59788" xr:uid="{00000000-0005-0000-0000-0000B6590000}"/>
    <cellStyle name="40% - Accent6 14 3" xfId="23910" xr:uid="{00000000-0005-0000-0000-0000B7590000}"/>
    <cellStyle name="40% - Accent6 14 4" xfId="11968" xr:uid="{00000000-0005-0000-0000-0000B8590000}"/>
    <cellStyle name="40% - Accent6 14 5" xfId="29895" xr:uid="{00000000-0005-0000-0000-0000B9590000}"/>
    <cellStyle name="40% - Accent6 14 6" xfId="41840" xr:uid="{00000000-0005-0000-0000-0000BA590000}"/>
    <cellStyle name="40% - Accent6 14 7" xfId="53805" xr:uid="{00000000-0005-0000-0000-0000BB590000}"/>
    <cellStyle name="40% - Accent6 15" xfId="6009" xr:uid="{00000000-0005-0000-0000-0000BC590000}"/>
    <cellStyle name="40% - Accent6 15 2" xfId="11989" xr:uid="{00000000-0005-0000-0000-0000BD590000}"/>
    <cellStyle name="40% - Accent6 15 3" xfId="29916" xr:uid="{00000000-0005-0000-0000-0000BE590000}"/>
    <cellStyle name="40% - Accent6 15 4" xfId="41861" xr:uid="{00000000-0005-0000-0000-0000BF590000}"/>
    <cellStyle name="40% - Accent6 15 5" xfId="53826" xr:uid="{00000000-0005-0000-0000-0000C0590000}"/>
    <cellStyle name="40% - Accent6 16" xfId="12014" xr:uid="{00000000-0005-0000-0000-0000C1590000}"/>
    <cellStyle name="40% - Accent6 16 2" xfId="29941" xr:uid="{00000000-0005-0000-0000-0000C2590000}"/>
    <cellStyle name="40% - Accent6 16 3" xfId="41886" xr:uid="{00000000-0005-0000-0000-0000C3590000}"/>
    <cellStyle name="40% - Accent6 16 4" xfId="53851" xr:uid="{00000000-0005-0000-0000-0000C4590000}"/>
    <cellStyle name="40% - Accent6 17" xfId="17975" xr:uid="{00000000-0005-0000-0000-0000C5590000}"/>
    <cellStyle name="40% - Accent6 18" xfId="23930" xr:uid="{00000000-0005-0000-0000-0000C6590000}"/>
    <cellStyle name="40% - Accent6 19" xfId="6033" xr:uid="{00000000-0005-0000-0000-0000C7590000}"/>
    <cellStyle name="40% - Accent6 2" xfId="84" xr:uid="{00000000-0005-0000-0000-0000C8590000}"/>
    <cellStyle name="40% - Accent6 2 10" xfId="18006" xr:uid="{00000000-0005-0000-0000-0000C9590000}"/>
    <cellStyle name="40% - Accent6 2 11" xfId="6064" xr:uid="{00000000-0005-0000-0000-0000CA590000}"/>
    <cellStyle name="40% - Accent6 2 12" xfId="23991" xr:uid="{00000000-0005-0000-0000-0000CB590000}"/>
    <cellStyle name="40% - Accent6 2 13" xfId="35936" xr:uid="{00000000-0005-0000-0000-0000CC590000}"/>
    <cellStyle name="40% - Accent6 2 14" xfId="47901" xr:uid="{00000000-0005-0000-0000-0000CD590000}"/>
    <cellStyle name="40% - Accent6 2 2" xfId="142" xr:uid="{00000000-0005-0000-0000-0000CE590000}"/>
    <cellStyle name="40% - Accent6 2 2 10" xfId="6122" xr:uid="{00000000-0005-0000-0000-0000CF590000}"/>
    <cellStyle name="40% - Accent6 2 2 11" xfId="24049" xr:uid="{00000000-0005-0000-0000-0000D0590000}"/>
    <cellStyle name="40% - Accent6 2 2 12" xfId="35994" xr:uid="{00000000-0005-0000-0000-0000D1590000}"/>
    <cellStyle name="40% - Accent6 2 2 13" xfId="47959" xr:uid="{00000000-0005-0000-0000-0000D2590000}"/>
    <cellStyle name="40% - Accent6 2 2 2" xfId="258" xr:uid="{00000000-0005-0000-0000-0000D3590000}"/>
    <cellStyle name="40% - Accent6 2 2 2 10" xfId="36110" xr:uid="{00000000-0005-0000-0000-0000D4590000}"/>
    <cellStyle name="40% - Accent6 2 2 2 11" xfId="48075" xr:uid="{00000000-0005-0000-0000-0000D5590000}"/>
    <cellStyle name="40% - Accent6 2 2 2 2" xfId="606" xr:uid="{00000000-0005-0000-0000-0000D6590000}"/>
    <cellStyle name="40% - Accent6 2 2 2 2 10" xfId="48423" xr:uid="{00000000-0005-0000-0000-0000D7590000}"/>
    <cellStyle name="40% - Accent6 2 2 2 2 2" xfId="1328" xr:uid="{00000000-0005-0000-0000-0000D8590000}"/>
    <cellStyle name="40% - Accent6 2 2 2 2 2 2" xfId="2772" xr:uid="{00000000-0005-0000-0000-0000D9590000}"/>
    <cellStyle name="40% - Accent6 2 2 2 2 2 2 2" xfId="5742" xr:uid="{00000000-0005-0000-0000-0000DA590000}"/>
    <cellStyle name="40% - Accent6 2 2 2 2 2 2 2 2" xfId="17705" xr:uid="{00000000-0005-0000-0000-0000DB590000}"/>
    <cellStyle name="40% - Accent6 2 2 2 2 2 2 2 2 2" xfId="35632" xr:uid="{00000000-0005-0000-0000-0000DC590000}"/>
    <cellStyle name="40% - Accent6 2 2 2 2 2 2 2 2 3" xfId="47577" xr:uid="{00000000-0005-0000-0000-0000DD590000}"/>
    <cellStyle name="40% - Accent6 2 2 2 2 2 2 2 2 4" xfId="59542" xr:uid="{00000000-0005-0000-0000-0000DE590000}"/>
    <cellStyle name="40% - Accent6 2 2 2 2 2 2 2 3" xfId="23664" xr:uid="{00000000-0005-0000-0000-0000DF590000}"/>
    <cellStyle name="40% - Accent6 2 2 2 2 2 2 2 4" xfId="11722" xr:uid="{00000000-0005-0000-0000-0000E0590000}"/>
    <cellStyle name="40% - Accent6 2 2 2 2 2 2 2 5" xfId="29649" xr:uid="{00000000-0005-0000-0000-0000E1590000}"/>
    <cellStyle name="40% - Accent6 2 2 2 2 2 2 2 6" xfId="41594" xr:uid="{00000000-0005-0000-0000-0000E2590000}"/>
    <cellStyle name="40% - Accent6 2 2 2 2 2 2 2 7" xfId="53559" xr:uid="{00000000-0005-0000-0000-0000E3590000}"/>
    <cellStyle name="40% - Accent6 2 2 2 2 2 2 3" xfId="14735" xr:uid="{00000000-0005-0000-0000-0000E4590000}"/>
    <cellStyle name="40% - Accent6 2 2 2 2 2 2 3 2" xfId="32662" xr:uid="{00000000-0005-0000-0000-0000E5590000}"/>
    <cellStyle name="40% - Accent6 2 2 2 2 2 2 3 3" xfId="44607" xr:uid="{00000000-0005-0000-0000-0000E6590000}"/>
    <cellStyle name="40% - Accent6 2 2 2 2 2 2 3 4" xfId="56572" xr:uid="{00000000-0005-0000-0000-0000E7590000}"/>
    <cellStyle name="40% - Accent6 2 2 2 2 2 2 4" xfId="20694" xr:uid="{00000000-0005-0000-0000-0000E8590000}"/>
    <cellStyle name="40% - Accent6 2 2 2 2 2 2 5" xfId="8752" xr:uid="{00000000-0005-0000-0000-0000E9590000}"/>
    <cellStyle name="40% - Accent6 2 2 2 2 2 2 6" xfId="26679" xr:uid="{00000000-0005-0000-0000-0000EA590000}"/>
    <cellStyle name="40% - Accent6 2 2 2 2 2 2 7" xfId="38624" xr:uid="{00000000-0005-0000-0000-0000EB590000}"/>
    <cellStyle name="40% - Accent6 2 2 2 2 2 2 8" xfId="50589" xr:uid="{00000000-0005-0000-0000-0000EC590000}"/>
    <cellStyle name="40% - Accent6 2 2 2 2 2 3" xfId="4298" xr:uid="{00000000-0005-0000-0000-0000ED590000}"/>
    <cellStyle name="40% - Accent6 2 2 2 2 2 3 2" xfId="16261" xr:uid="{00000000-0005-0000-0000-0000EE590000}"/>
    <cellStyle name="40% - Accent6 2 2 2 2 2 3 2 2" xfId="34188" xr:uid="{00000000-0005-0000-0000-0000EF590000}"/>
    <cellStyle name="40% - Accent6 2 2 2 2 2 3 2 3" xfId="46133" xr:uid="{00000000-0005-0000-0000-0000F0590000}"/>
    <cellStyle name="40% - Accent6 2 2 2 2 2 3 2 4" xfId="58098" xr:uid="{00000000-0005-0000-0000-0000F1590000}"/>
    <cellStyle name="40% - Accent6 2 2 2 2 2 3 3" xfId="22220" xr:uid="{00000000-0005-0000-0000-0000F2590000}"/>
    <cellStyle name="40% - Accent6 2 2 2 2 2 3 4" xfId="10278" xr:uid="{00000000-0005-0000-0000-0000F3590000}"/>
    <cellStyle name="40% - Accent6 2 2 2 2 2 3 5" xfId="28205" xr:uid="{00000000-0005-0000-0000-0000F4590000}"/>
    <cellStyle name="40% - Accent6 2 2 2 2 2 3 6" xfId="40150" xr:uid="{00000000-0005-0000-0000-0000F5590000}"/>
    <cellStyle name="40% - Accent6 2 2 2 2 2 3 7" xfId="52115" xr:uid="{00000000-0005-0000-0000-0000F6590000}"/>
    <cellStyle name="40% - Accent6 2 2 2 2 2 4" xfId="13291" xr:uid="{00000000-0005-0000-0000-0000F7590000}"/>
    <cellStyle name="40% - Accent6 2 2 2 2 2 4 2" xfId="31218" xr:uid="{00000000-0005-0000-0000-0000F8590000}"/>
    <cellStyle name="40% - Accent6 2 2 2 2 2 4 3" xfId="43163" xr:uid="{00000000-0005-0000-0000-0000F9590000}"/>
    <cellStyle name="40% - Accent6 2 2 2 2 2 4 4" xfId="55128" xr:uid="{00000000-0005-0000-0000-0000FA590000}"/>
    <cellStyle name="40% - Accent6 2 2 2 2 2 5" xfId="19250" xr:uid="{00000000-0005-0000-0000-0000FB590000}"/>
    <cellStyle name="40% - Accent6 2 2 2 2 2 6" xfId="7308" xr:uid="{00000000-0005-0000-0000-0000FC590000}"/>
    <cellStyle name="40% - Accent6 2 2 2 2 2 7" xfId="25235" xr:uid="{00000000-0005-0000-0000-0000FD590000}"/>
    <cellStyle name="40% - Accent6 2 2 2 2 2 8" xfId="37180" xr:uid="{00000000-0005-0000-0000-0000FE590000}"/>
    <cellStyle name="40% - Accent6 2 2 2 2 2 9" xfId="49145" xr:uid="{00000000-0005-0000-0000-0000FF590000}"/>
    <cellStyle name="40% - Accent6 2 2 2 2 3" xfId="2050" xr:uid="{00000000-0005-0000-0000-0000005A0000}"/>
    <cellStyle name="40% - Accent6 2 2 2 2 3 2" xfId="5020" xr:uid="{00000000-0005-0000-0000-0000015A0000}"/>
    <cellStyle name="40% - Accent6 2 2 2 2 3 2 2" xfId="16983" xr:uid="{00000000-0005-0000-0000-0000025A0000}"/>
    <cellStyle name="40% - Accent6 2 2 2 2 3 2 2 2" xfId="34910" xr:uid="{00000000-0005-0000-0000-0000035A0000}"/>
    <cellStyle name="40% - Accent6 2 2 2 2 3 2 2 3" xfId="46855" xr:uid="{00000000-0005-0000-0000-0000045A0000}"/>
    <cellStyle name="40% - Accent6 2 2 2 2 3 2 2 4" xfId="58820" xr:uid="{00000000-0005-0000-0000-0000055A0000}"/>
    <cellStyle name="40% - Accent6 2 2 2 2 3 2 3" xfId="22942" xr:uid="{00000000-0005-0000-0000-0000065A0000}"/>
    <cellStyle name="40% - Accent6 2 2 2 2 3 2 4" xfId="11000" xr:uid="{00000000-0005-0000-0000-0000075A0000}"/>
    <cellStyle name="40% - Accent6 2 2 2 2 3 2 5" xfId="28927" xr:uid="{00000000-0005-0000-0000-0000085A0000}"/>
    <cellStyle name="40% - Accent6 2 2 2 2 3 2 6" xfId="40872" xr:uid="{00000000-0005-0000-0000-0000095A0000}"/>
    <cellStyle name="40% - Accent6 2 2 2 2 3 2 7" xfId="52837" xr:uid="{00000000-0005-0000-0000-00000A5A0000}"/>
    <cellStyle name="40% - Accent6 2 2 2 2 3 3" xfId="14013" xr:uid="{00000000-0005-0000-0000-00000B5A0000}"/>
    <cellStyle name="40% - Accent6 2 2 2 2 3 3 2" xfId="31940" xr:uid="{00000000-0005-0000-0000-00000C5A0000}"/>
    <cellStyle name="40% - Accent6 2 2 2 2 3 3 3" xfId="43885" xr:uid="{00000000-0005-0000-0000-00000D5A0000}"/>
    <cellStyle name="40% - Accent6 2 2 2 2 3 3 4" xfId="55850" xr:uid="{00000000-0005-0000-0000-00000E5A0000}"/>
    <cellStyle name="40% - Accent6 2 2 2 2 3 4" xfId="19972" xr:uid="{00000000-0005-0000-0000-00000F5A0000}"/>
    <cellStyle name="40% - Accent6 2 2 2 2 3 5" xfId="8030" xr:uid="{00000000-0005-0000-0000-0000105A0000}"/>
    <cellStyle name="40% - Accent6 2 2 2 2 3 6" xfId="25957" xr:uid="{00000000-0005-0000-0000-0000115A0000}"/>
    <cellStyle name="40% - Accent6 2 2 2 2 3 7" xfId="37902" xr:uid="{00000000-0005-0000-0000-0000125A0000}"/>
    <cellStyle name="40% - Accent6 2 2 2 2 3 8" xfId="49867" xr:uid="{00000000-0005-0000-0000-0000135A0000}"/>
    <cellStyle name="40% - Accent6 2 2 2 2 4" xfId="3576" xr:uid="{00000000-0005-0000-0000-0000145A0000}"/>
    <cellStyle name="40% - Accent6 2 2 2 2 4 2" xfId="15539" xr:uid="{00000000-0005-0000-0000-0000155A0000}"/>
    <cellStyle name="40% - Accent6 2 2 2 2 4 2 2" xfId="33466" xr:uid="{00000000-0005-0000-0000-0000165A0000}"/>
    <cellStyle name="40% - Accent6 2 2 2 2 4 2 3" xfId="45411" xr:uid="{00000000-0005-0000-0000-0000175A0000}"/>
    <cellStyle name="40% - Accent6 2 2 2 2 4 2 4" xfId="57376" xr:uid="{00000000-0005-0000-0000-0000185A0000}"/>
    <cellStyle name="40% - Accent6 2 2 2 2 4 3" xfId="21498" xr:uid="{00000000-0005-0000-0000-0000195A0000}"/>
    <cellStyle name="40% - Accent6 2 2 2 2 4 4" xfId="9556" xr:uid="{00000000-0005-0000-0000-00001A5A0000}"/>
    <cellStyle name="40% - Accent6 2 2 2 2 4 5" xfId="27483" xr:uid="{00000000-0005-0000-0000-00001B5A0000}"/>
    <cellStyle name="40% - Accent6 2 2 2 2 4 6" xfId="39428" xr:uid="{00000000-0005-0000-0000-00001C5A0000}"/>
    <cellStyle name="40% - Accent6 2 2 2 2 4 7" xfId="51393" xr:uid="{00000000-0005-0000-0000-00001D5A0000}"/>
    <cellStyle name="40% - Accent6 2 2 2 2 5" xfId="12569" xr:uid="{00000000-0005-0000-0000-00001E5A0000}"/>
    <cellStyle name="40% - Accent6 2 2 2 2 5 2" xfId="30496" xr:uid="{00000000-0005-0000-0000-00001F5A0000}"/>
    <cellStyle name="40% - Accent6 2 2 2 2 5 3" xfId="42441" xr:uid="{00000000-0005-0000-0000-0000205A0000}"/>
    <cellStyle name="40% - Accent6 2 2 2 2 5 4" xfId="54406" xr:uid="{00000000-0005-0000-0000-0000215A0000}"/>
    <cellStyle name="40% - Accent6 2 2 2 2 6" xfId="18528" xr:uid="{00000000-0005-0000-0000-0000225A0000}"/>
    <cellStyle name="40% - Accent6 2 2 2 2 7" xfId="6586" xr:uid="{00000000-0005-0000-0000-0000235A0000}"/>
    <cellStyle name="40% - Accent6 2 2 2 2 8" xfId="24513" xr:uid="{00000000-0005-0000-0000-0000245A0000}"/>
    <cellStyle name="40% - Accent6 2 2 2 2 9" xfId="36458" xr:uid="{00000000-0005-0000-0000-0000255A0000}"/>
    <cellStyle name="40% - Accent6 2 2 2 3" xfId="980" xr:uid="{00000000-0005-0000-0000-0000265A0000}"/>
    <cellStyle name="40% - Accent6 2 2 2 3 2" xfId="2424" xr:uid="{00000000-0005-0000-0000-0000275A0000}"/>
    <cellStyle name="40% - Accent6 2 2 2 3 2 2" xfId="5394" xr:uid="{00000000-0005-0000-0000-0000285A0000}"/>
    <cellStyle name="40% - Accent6 2 2 2 3 2 2 2" xfId="17357" xr:uid="{00000000-0005-0000-0000-0000295A0000}"/>
    <cellStyle name="40% - Accent6 2 2 2 3 2 2 2 2" xfId="35284" xr:uid="{00000000-0005-0000-0000-00002A5A0000}"/>
    <cellStyle name="40% - Accent6 2 2 2 3 2 2 2 3" xfId="47229" xr:uid="{00000000-0005-0000-0000-00002B5A0000}"/>
    <cellStyle name="40% - Accent6 2 2 2 3 2 2 2 4" xfId="59194" xr:uid="{00000000-0005-0000-0000-00002C5A0000}"/>
    <cellStyle name="40% - Accent6 2 2 2 3 2 2 3" xfId="23316" xr:uid="{00000000-0005-0000-0000-00002D5A0000}"/>
    <cellStyle name="40% - Accent6 2 2 2 3 2 2 4" xfId="11374" xr:uid="{00000000-0005-0000-0000-00002E5A0000}"/>
    <cellStyle name="40% - Accent6 2 2 2 3 2 2 5" xfId="29301" xr:uid="{00000000-0005-0000-0000-00002F5A0000}"/>
    <cellStyle name="40% - Accent6 2 2 2 3 2 2 6" xfId="41246" xr:uid="{00000000-0005-0000-0000-0000305A0000}"/>
    <cellStyle name="40% - Accent6 2 2 2 3 2 2 7" xfId="53211" xr:uid="{00000000-0005-0000-0000-0000315A0000}"/>
    <cellStyle name="40% - Accent6 2 2 2 3 2 3" xfId="14387" xr:uid="{00000000-0005-0000-0000-0000325A0000}"/>
    <cellStyle name="40% - Accent6 2 2 2 3 2 3 2" xfId="32314" xr:uid="{00000000-0005-0000-0000-0000335A0000}"/>
    <cellStyle name="40% - Accent6 2 2 2 3 2 3 3" xfId="44259" xr:uid="{00000000-0005-0000-0000-0000345A0000}"/>
    <cellStyle name="40% - Accent6 2 2 2 3 2 3 4" xfId="56224" xr:uid="{00000000-0005-0000-0000-0000355A0000}"/>
    <cellStyle name="40% - Accent6 2 2 2 3 2 4" xfId="20346" xr:uid="{00000000-0005-0000-0000-0000365A0000}"/>
    <cellStyle name="40% - Accent6 2 2 2 3 2 5" xfId="8404" xr:uid="{00000000-0005-0000-0000-0000375A0000}"/>
    <cellStyle name="40% - Accent6 2 2 2 3 2 6" xfId="26331" xr:uid="{00000000-0005-0000-0000-0000385A0000}"/>
    <cellStyle name="40% - Accent6 2 2 2 3 2 7" xfId="38276" xr:uid="{00000000-0005-0000-0000-0000395A0000}"/>
    <cellStyle name="40% - Accent6 2 2 2 3 2 8" xfId="50241" xr:uid="{00000000-0005-0000-0000-00003A5A0000}"/>
    <cellStyle name="40% - Accent6 2 2 2 3 3" xfId="3950" xr:uid="{00000000-0005-0000-0000-00003B5A0000}"/>
    <cellStyle name="40% - Accent6 2 2 2 3 3 2" xfId="15913" xr:uid="{00000000-0005-0000-0000-00003C5A0000}"/>
    <cellStyle name="40% - Accent6 2 2 2 3 3 2 2" xfId="33840" xr:uid="{00000000-0005-0000-0000-00003D5A0000}"/>
    <cellStyle name="40% - Accent6 2 2 2 3 3 2 3" xfId="45785" xr:uid="{00000000-0005-0000-0000-00003E5A0000}"/>
    <cellStyle name="40% - Accent6 2 2 2 3 3 2 4" xfId="57750" xr:uid="{00000000-0005-0000-0000-00003F5A0000}"/>
    <cellStyle name="40% - Accent6 2 2 2 3 3 3" xfId="21872" xr:uid="{00000000-0005-0000-0000-0000405A0000}"/>
    <cellStyle name="40% - Accent6 2 2 2 3 3 4" xfId="9930" xr:uid="{00000000-0005-0000-0000-0000415A0000}"/>
    <cellStyle name="40% - Accent6 2 2 2 3 3 5" xfId="27857" xr:uid="{00000000-0005-0000-0000-0000425A0000}"/>
    <cellStyle name="40% - Accent6 2 2 2 3 3 6" xfId="39802" xr:uid="{00000000-0005-0000-0000-0000435A0000}"/>
    <cellStyle name="40% - Accent6 2 2 2 3 3 7" xfId="51767" xr:uid="{00000000-0005-0000-0000-0000445A0000}"/>
    <cellStyle name="40% - Accent6 2 2 2 3 4" xfId="12943" xr:uid="{00000000-0005-0000-0000-0000455A0000}"/>
    <cellStyle name="40% - Accent6 2 2 2 3 4 2" xfId="30870" xr:uid="{00000000-0005-0000-0000-0000465A0000}"/>
    <cellStyle name="40% - Accent6 2 2 2 3 4 3" xfId="42815" xr:uid="{00000000-0005-0000-0000-0000475A0000}"/>
    <cellStyle name="40% - Accent6 2 2 2 3 4 4" xfId="54780" xr:uid="{00000000-0005-0000-0000-0000485A0000}"/>
    <cellStyle name="40% - Accent6 2 2 2 3 5" xfId="18902" xr:uid="{00000000-0005-0000-0000-0000495A0000}"/>
    <cellStyle name="40% - Accent6 2 2 2 3 6" xfId="6960" xr:uid="{00000000-0005-0000-0000-00004A5A0000}"/>
    <cellStyle name="40% - Accent6 2 2 2 3 7" xfId="24887" xr:uid="{00000000-0005-0000-0000-00004B5A0000}"/>
    <cellStyle name="40% - Accent6 2 2 2 3 8" xfId="36832" xr:uid="{00000000-0005-0000-0000-00004C5A0000}"/>
    <cellStyle name="40% - Accent6 2 2 2 3 9" xfId="48797" xr:uid="{00000000-0005-0000-0000-00004D5A0000}"/>
    <cellStyle name="40% - Accent6 2 2 2 4" xfId="1702" xr:uid="{00000000-0005-0000-0000-00004E5A0000}"/>
    <cellStyle name="40% - Accent6 2 2 2 4 2" xfId="4672" xr:uid="{00000000-0005-0000-0000-00004F5A0000}"/>
    <cellStyle name="40% - Accent6 2 2 2 4 2 2" xfId="16635" xr:uid="{00000000-0005-0000-0000-0000505A0000}"/>
    <cellStyle name="40% - Accent6 2 2 2 4 2 2 2" xfId="34562" xr:uid="{00000000-0005-0000-0000-0000515A0000}"/>
    <cellStyle name="40% - Accent6 2 2 2 4 2 2 3" xfId="46507" xr:uid="{00000000-0005-0000-0000-0000525A0000}"/>
    <cellStyle name="40% - Accent6 2 2 2 4 2 2 4" xfId="58472" xr:uid="{00000000-0005-0000-0000-0000535A0000}"/>
    <cellStyle name="40% - Accent6 2 2 2 4 2 3" xfId="22594" xr:uid="{00000000-0005-0000-0000-0000545A0000}"/>
    <cellStyle name="40% - Accent6 2 2 2 4 2 4" xfId="10652" xr:uid="{00000000-0005-0000-0000-0000555A0000}"/>
    <cellStyle name="40% - Accent6 2 2 2 4 2 5" xfId="28579" xr:uid="{00000000-0005-0000-0000-0000565A0000}"/>
    <cellStyle name="40% - Accent6 2 2 2 4 2 6" xfId="40524" xr:uid="{00000000-0005-0000-0000-0000575A0000}"/>
    <cellStyle name="40% - Accent6 2 2 2 4 2 7" xfId="52489" xr:uid="{00000000-0005-0000-0000-0000585A0000}"/>
    <cellStyle name="40% - Accent6 2 2 2 4 3" xfId="13665" xr:uid="{00000000-0005-0000-0000-0000595A0000}"/>
    <cellStyle name="40% - Accent6 2 2 2 4 3 2" xfId="31592" xr:uid="{00000000-0005-0000-0000-00005A5A0000}"/>
    <cellStyle name="40% - Accent6 2 2 2 4 3 3" xfId="43537" xr:uid="{00000000-0005-0000-0000-00005B5A0000}"/>
    <cellStyle name="40% - Accent6 2 2 2 4 3 4" xfId="55502" xr:uid="{00000000-0005-0000-0000-00005C5A0000}"/>
    <cellStyle name="40% - Accent6 2 2 2 4 4" xfId="19624" xr:uid="{00000000-0005-0000-0000-00005D5A0000}"/>
    <cellStyle name="40% - Accent6 2 2 2 4 5" xfId="7682" xr:uid="{00000000-0005-0000-0000-00005E5A0000}"/>
    <cellStyle name="40% - Accent6 2 2 2 4 6" xfId="25609" xr:uid="{00000000-0005-0000-0000-00005F5A0000}"/>
    <cellStyle name="40% - Accent6 2 2 2 4 7" xfId="37554" xr:uid="{00000000-0005-0000-0000-0000605A0000}"/>
    <cellStyle name="40% - Accent6 2 2 2 4 8" xfId="49519" xr:uid="{00000000-0005-0000-0000-0000615A0000}"/>
    <cellStyle name="40% - Accent6 2 2 2 5" xfId="3228" xr:uid="{00000000-0005-0000-0000-0000625A0000}"/>
    <cellStyle name="40% - Accent6 2 2 2 5 2" xfId="15191" xr:uid="{00000000-0005-0000-0000-0000635A0000}"/>
    <cellStyle name="40% - Accent6 2 2 2 5 2 2" xfId="33118" xr:uid="{00000000-0005-0000-0000-0000645A0000}"/>
    <cellStyle name="40% - Accent6 2 2 2 5 2 3" xfId="45063" xr:uid="{00000000-0005-0000-0000-0000655A0000}"/>
    <cellStyle name="40% - Accent6 2 2 2 5 2 4" xfId="57028" xr:uid="{00000000-0005-0000-0000-0000665A0000}"/>
    <cellStyle name="40% - Accent6 2 2 2 5 3" xfId="21150" xr:uid="{00000000-0005-0000-0000-0000675A0000}"/>
    <cellStyle name="40% - Accent6 2 2 2 5 4" xfId="9208" xr:uid="{00000000-0005-0000-0000-0000685A0000}"/>
    <cellStyle name="40% - Accent6 2 2 2 5 5" xfId="27135" xr:uid="{00000000-0005-0000-0000-0000695A0000}"/>
    <cellStyle name="40% - Accent6 2 2 2 5 6" xfId="39080" xr:uid="{00000000-0005-0000-0000-00006A5A0000}"/>
    <cellStyle name="40% - Accent6 2 2 2 5 7" xfId="51045" xr:uid="{00000000-0005-0000-0000-00006B5A0000}"/>
    <cellStyle name="40% - Accent6 2 2 2 6" xfId="12221" xr:uid="{00000000-0005-0000-0000-00006C5A0000}"/>
    <cellStyle name="40% - Accent6 2 2 2 6 2" xfId="30148" xr:uid="{00000000-0005-0000-0000-00006D5A0000}"/>
    <cellStyle name="40% - Accent6 2 2 2 6 3" xfId="42093" xr:uid="{00000000-0005-0000-0000-00006E5A0000}"/>
    <cellStyle name="40% - Accent6 2 2 2 6 4" xfId="54058" xr:uid="{00000000-0005-0000-0000-00006F5A0000}"/>
    <cellStyle name="40% - Accent6 2 2 2 7" xfId="18180" xr:uid="{00000000-0005-0000-0000-0000705A0000}"/>
    <cellStyle name="40% - Accent6 2 2 2 8" xfId="6238" xr:uid="{00000000-0005-0000-0000-0000715A0000}"/>
    <cellStyle name="40% - Accent6 2 2 2 9" xfId="24165" xr:uid="{00000000-0005-0000-0000-0000725A0000}"/>
    <cellStyle name="40% - Accent6 2 2 3" xfId="374" xr:uid="{00000000-0005-0000-0000-0000735A0000}"/>
    <cellStyle name="40% - Accent6 2 2 3 10" xfId="36226" xr:uid="{00000000-0005-0000-0000-0000745A0000}"/>
    <cellStyle name="40% - Accent6 2 2 3 11" xfId="48191" xr:uid="{00000000-0005-0000-0000-0000755A0000}"/>
    <cellStyle name="40% - Accent6 2 2 3 2" xfId="722" xr:uid="{00000000-0005-0000-0000-0000765A0000}"/>
    <cellStyle name="40% - Accent6 2 2 3 2 10" xfId="48539" xr:uid="{00000000-0005-0000-0000-0000775A0000}"/>
    <cellStyle name="40% - Accent6 2 2 3 2 2" xfId="1444" xr:uid="{00000000-0005-0000-0000-0000785A0000}"/>
    <cellStyle name="40% - Accent6 2 2 3 2 2 2" xfId="2888" xr:uid="{00000000-0005-0000-0000-0000795A0000}"/>
    <cellStyle name="40% - Accent6 2 2 3 2 2 2 2" xfId="5858" xr:uid="{00000000-0005-0000-0000-00007A5A0000}"/>
    <cellStyle name="40% - Accent6 2 2 3 2 2 2 2 2" xfId="17821" xr:uid="{00000000-0005-0000-0000-00007B5A0000}"/>
    <cellStyle name="40% - Accent6 2 2 3 2 2 2 2 2 2" xfId="35748" xr:uid="{00000000-0005-0000-0000-00007C5A0000}"/>
    <cellStyle name="40% - Accent6 2 2 3 2 2 2 2 2 3" xfId="47693" xr:uid="{00000000-0005-0000-0000-00007D5A0000}"/>
    <cellStyle name="40% - Accent6 2 2 3 2 2 2 2 2 4" xfId="59658" xr:uid="{00000000-0005-0000-0000-00007E5A0000}"/>
    <cellStyle name="40% - Accent6 2 2 3 2 2 2 2 3" xfId="23780" xr:uid="{00000000-0005-0000-0000-00007F5A0000}"/>
    <cellStyle name="40% - Accent6 2 2 3 2 2 2 2 4" xfId="11838" xr:uid="{00000000-0005-0000-0000-0000805A0000}"/>
    <cellStyle name="40% - Accent6 2 2 3 2 2 2 2 5" xfId="29765" xr:uid="{00000000-0005-0000-0000-0000815A0000}"/>
    <cellStyle name="40% - Accent6 2 2 3 2 2 2 2 6" xfId="41710" xr:uid="{00000000-0005-0000-0000-0000825A0000}"/>
    <cellStyle name="40% - Accent6 2 2 3 2 2 2 2 7" xfId="53675" xr:uid="{00000000-0005-0000-0000-0000835A0000}"/>
    <cellStyle name="40% - Accent6 2 2 3 2 2 2 3" xfId="14851" xr:uid="{00000000-0005-0000-0000-0000845A0000}"/>
    <cellStyle name="40% - Accent6 2 2 3 2 2 2 3 2" xfId="32778" xr:uid="{00000000-0005-0000-0000-0000855A0000}"/>
    <cellStyle name="40% - Accent6 2 2 3 2 2 2 3 3" xfId="44723" xr:uid="{00000000-0005-0000-0000-0000865A0000}"/>
    <cellStyle name="40% - Accent6 2 2 3 2 2 2 3 4" xfId="56688" xr:uid="{00000000-0005-0000-0000-0000875A0000}"/>
    <cellStyle name="40% - Accent6 2 2 3 2 2 2 4" xfId="20810" xr:uid="{00000000-0005-0000-0000-0000885A0000}"/>
    <cellStyle name="40% - Accent6 2 2 3 2 2 2 5" xfId="8868" xr:uid="{00000000-0005-0000-0000-0000895A0000}"/>
    <cellStyle name="40% - Accent6 2 2 3 2 2 2 6" xfId="26795" xr:uid="{00000000-0005-0000-0000-00008A5A0000}"/>
    <cellStyle name="40% - Accent6 2 2 3 2 2 2 7" xfId="38740" xr:uid="{00000000-0005-0000-0000-00008B5A0000}"/>
    <cellStyle name="40% - Accent6 2 2 3 2 2 2 8" xfId="50705" xr:uid="{00000000-0005-0000-0000-00008C5A0000}"/>
    <cellStyle name="40% - Accent6 2 2 3 2 2 3" xfId="4414" xr:uid="{00000000-0005-0000-0000-00008D5A0000}"/>
    <cellStyle name="40% - Accent6 2 2 3 2 2 3 2" xfId="16377" xr:uid="{00000000-0005-0000-0000-00008E5A0000}"/>
    <cellStyle name="40% - Accent6 2 2 3 2 2 3 2 2" xfId="34304" xr:uid="{00000000-0005-0000-0000-00008F5A0000}"/>
    <cellStyle name="40% - Accent6 2 2 3 2 2 3 2 3" xfId="46249" xr:uid="{00000000-0005-0000-0000-0000905A0000}"/>
    <cellStyle name="40% - Accent6 2 2 3 2 2 3 2 4" xfId="58214" xr:uid="{00000000-0005-0000-0000-0000915A0000}"/>
    <cellStyle name="40% - Accent6 2 2 3 2 2 3 3" xfId="22336" xr:uid="{00000000-0005-0000-0000-0000925A0000}"/>
    <cellStyle name="40% - Accent6 2 2 3 2 2 3 4" xfId="10394" xr:uid="{00000000-0005-0000-0000-0000935A0000}"/>
    <cellStyle name="40% - Accent6 2 2 3 2 2 3 5" xfId="28321" xr:uid="{00000000-0005-0000-0000-0000945A0000}"/>
    <cellStyle name="40% - Accent6 2 2 3 2 2 3 6" xfId="40266" xr:uid="{00000000-0005-0000-0000-0000955A0000}"/>
    <cellStyle name="40% - Accent6 2 2 3 2 2 3 7" xfId="52231" xr:uid="{00000000-0005-0000-0000-0000965A0000}"/>
    <cellStyle name="40% - Accent6 2 2 3 2 2 4" xfId="13407" xr:uid="{00000000-0005-0000-0000-0000975A0000}"/>
    <cellStyle name="40% - Accent6 2 2 3 2 2 4 2" xfId="31334" xr:uid="{00000000-0005-0000-0000-0000985A0000}"/>
    <cellStyle name="40% - Accent6 2 2 3 2 2 4 3" xfId="43279" xr:uid="{00000000-0005-0000-0000-0000995A0000}"/>
    <cellStyle name="40% - Accent6 2 2 3 2 2 4 4" xfId="55244" xr:uid="{00000000-0005-0000-0000-00009A5A0000}"/>
    <cellStyle name="40% - Accent6 2 2 3 2 2 5" xfId="19366" xr:uid="{00000000-0005-0000-0000-00009B5A0000}"/>
    <cellStyle name="40% - Accent6 2 2 3 2 2 6" xfId="7424" xr:uid="{00000000-0005-0000-0000-00009C5A0000}"/>
    <cellStyle name="40% - Accent6 2 2 3 2 2 7" xfId="25351" xr:uid="{00000000-0005-0000-0000-00009D5A0000}"/>
    <cellStyle name="40% - Accent6 2 2 3 2 2 8" xfId="37296" xr:uid="{00000000-0005-0000-0000-00009E5A0000}"/>
    <cellStyle name="40% - Accent6 2 2 3 2 2 9" xfId="49261" xr:uid="{00000000-0005-0000-0000-00009F5A0000}"/>
    <cellStyle name="40% - Accent6 2 2 3 2 3" xfId="2166" xr:uid="{00000000-0005-0000-0000-0000A05A0000}"/>
    <cellStyle name="40% - Accent6 2 2 3 2 3 2" xfId="5136" xr:uid="{00000000-0005-0000-0000-0000A15A0000}"/>
    <cellStyle name="40% - Accent6 2 2 3 2 3 2 2" xfId="17099" xr:uid="{00000000-0005-0000-0000-0000A25A0000}"/>
    <cellStyle name="40% - Accent6 2 2 3 2 3 2 2 2" xfId="35026" xr:uid="{00000000-0005-0000-0000-0000A35A0000}"/>
    <cellStyle name="40% - Accent6 2 2 3 2 3 2 2 3" xfId="46971" xr:uid="{00000000-0005-0000-0000-0000A45A0000}"/>
    <cellStyle name="40% - Accent6 2 2 3 2 3 2 2 4" xfId="58936" xr:uid="{00000000-0005-0000-0000-0000A55A0000}"/>
    <cellStyle name="40% - Accent6 2 2 3 2 3 2 3" xfId="23058" xr:uid="{00000000-0005-0000-0000-0000A65A0000}"/>
    <cellStyle name="40% - Accent6 2 2 3 2 3 2 4" xfId="11116" xr:uid="{00000000-0005-0000-0000-0000A75A0000}"/>
    <cellStyle name="40% - Accent6 2 2 3 2 3 2 5" xfId="29043" xr:uid="{00000000-0005-0000-0000-0000A85A0000}"/>
    <cellStyle name="40% - Accent6 2 2 3 2 3 2 6" xfId="40988" xr:uid="{00000000-0005-0000-0000-0000A95A0000}"/>
    <cellStyle name="40% - Accent6 2 2 3 2 3 2 7" xfId="52953" xr:uid="{00000000-0005-0000-0000-0000AA5A0000}"/>
    <cellStyle name="40% - Accent6 2 2 3 2 3 3" xfId="14129" xr:uid="{00000000-0005-0000-0000-0000AB5A0000}"/>
    <cellStyle name="40% - Accent6 2 2 3 2 3 3 2" xfId="32056" xr:uid="{00000000-0005-0000-0000-0000AC5A0000}"/>
    <cellStyle name="40% - Accent6 2 2 3 2 3 3 3" xfId="44001" xr:uid="{00000000-0005-0000-0000-0000AD5A0000}"/>
    <cellStyle name="40% - Accent6 2 2 3 2 3 3 4" xfId="55966" xr:uid="{00000000-0005-0000-0000-0000AE5A0000}"/>
    <cellStyle name="40% - Accent6 2 2 3 2 3 4" xfId="20088" xr:uid="{00000000-0005-0000-0000-0000AF5A0000}"/>
    <cellStyle name="40% - Accent6 2 2 3 2 3 5" xfId="8146" xr:uid="{00000000-0005-0000-0000-0000B05A0000}"/>
    <cellStyle name="40% - Accent6 2 2 3 2 3 6" xfId="26073" xr:uid="{00000000-0005-0000-0000-0000B15A0000}"/>
    <cellStyle name="40% - Accent6 2 2 3 2 3 7" xfId="38018" xr:uid="{00000000-0005-0000-0000-0000B25A0000}"/>
    <cellStyle name="40% - Accent6 2 2 3 2 3 8" xfId="49983" xr:uid="{00000000-0005-0000-0000-0000B35A0000}"/>
    <cellStyle name="40% - Accent6 2 2 3 2 4" xfId="3692" xr:uid="{00000000-0005-0000-0000-0000B45A0000}"/>
    <cellStyle name="40% - Accent6 2 2 3 2 4 2" xfId="15655" xr:uid="{00000000-0005-0000-0000-0000B55A0000}"/>
    <cellStyle name="40% - Accent6 2 2 3 2 4 2 2" xfId="33582" xr:uid="{00000000-0005-0000-0000-0000B65A0000}"/>
    <cellStyle name="40% - Accent6 2 2 3 2 4 2 3" xfId="45527" xr:uid="{00000000-0005-0000-0000-0000B75A0000}"/>
    <cellStyle name="40% - Accent6 2 2 3 2 4 2 4" xfId="57492" xr:uid="{00000000-0005-0000-0000-0000B85A0000}"/>
    <cellStyle name="40% - Accent6 2 2 3 2 4 3" xfId="21614" xr:uid="{00000000-0005-0000-0000-0000B95A0000}"/>
    <cellStyle name="40% - Accent6 2 2 3 2 4 4" xfId="9672" xr:uid="{00000000-0005-0000-0000-0000BA5A0000}"/>
    <cellStyle name="40% - Accent6 2 2 3 2 4 5" xfId="27599" xr:uid="{00000000-0005-0000-0000-0000BB5A0000}"/>
    <cellStyle name="40% - Accent6 2 2 3 2 4 6" xfId="39544" xr:uid="{00000000-0005-0000-0000-0000BC5A0000}"/>
    <cellStyle name="40% - Accent6 2 2 3 2 4 7" xfId="51509" xr:uid="{00000000-0005-0000-0000-0000BD5A0000}"/>
    <cellStyle name="40% - Accent6 2 2 3 2 5" xfId="12685" xr:uid="{00000000-0005-0000-0000-0000BE5A0000}"/>
    <cellStyle name="40% - Accent6 2 2 3 2 5 2" xfId="30612" xr:uid="{00000000-0005-0000-0000-0000BF5A0000}"/>
    <cellStyle name="40% - Accent6 2 2 3 2 5 3" xfId="42557" xr:uid="{00000000-0005-0000-0000-0000C05A0000}"/>
    <cellStyle name="40% - Accent6 2 2 3 2 5 4" xfId="54522" xr:uid="{00000000-0005-0000-0000-0000C15A0000}"/>
    <cellStyle name="40% - Accent6 2 2 3 2 6" xfId="18644" xr:uid="{00000000-0005-0000-0000-0000C25A0000}"/>
    <cellStyle name="40% - Accent6 2 2 3 2 7" xfId="6702" xr:uid="{00000000-0005-0000-0000-0000C35A0000}"/>
    <cellStyle name="40% - Accent6 2 2 3 2 8" xfId="24629" xr:uid="{00000000-0005-0000-0000-0000C45A0000}"/>
    <cellStyle name="40% - Accent6 2 2 3 2 9" xfId="36574" xr:uid="{00000000-0005-0000-0000-0000C55A0000}"/>
    <cellStyle name="40% - Accent6 2 2 3 3" xfId="1096" xr:uid="{00000000-0005-0000-0000-0000C65A0000}"/>
    <cellStyle name="40% - Accent6 2 2 3 3 2" xfId="2540" xr:uid="{00000000-0005-0000-0000-0000C75A0000}"/>
    <cellStyle name="40% - Accent6 2 2 3 3 2 2" xfId="5510" xr:uid="{00000000-0005-0000-0000-0000C85A0000}"/>
    <cellStyle name="40% - Accent6 2 2 3 3 2 2 2" xfId="17473" xr:uid="{00000000-0005-0000-0000-0000C95A0000}"/>
    <cellStyle name="40% - Accent6 2 2 3 3 2 2 2 2" xfId="35400" xr:uid="{00000000-0005-0000-0000-0000CA5A0000}"/>
    <cellStyle name="40% - Accent6 2 2 3 3 2 2 2 3" xfId="47345" xr:uid="{00000000-0005-0000-0000-0000CB5A0000}"/>
    <cellStyle name="40% - Accent6 2 2 3 3 2 2 2 4" xfId="59310" xr:uid="{00000000-0005-0000-0000-0000CC5A0000}"/>
    <cellStyle name="40% - Accent6 2 2 3 3 2 2 3" xfId="23432" xr:uid="{00000000-0005-0000-0000-0000CD5A0000}"/>
    <cellStyle name="40% - Accent6 2 2 3 3 2 2 4" xfId="11490" xr:uid="{00000000-0005-0000-0000-0000CE5A0000}"/>
    <cellStyle name="40% - Accent6 2 2 3 3 2 2 5" xfId="29417" xr:uid="{00000000-0005-0000-0000-0000CF5A0000}"/>
    <cellStyle name="40% - Accent6 2 2 3 3 2 2 6" xfId="41362" xr:uid="{00000000-0005-0000-0000-0000D05A0000}"/>
    <cellStyle name="40% - Accent6 2 2 3 3 2 2 7" xfId="53327" xr:uid="{00000000-0005-0000-0000-0000D15A0000}"/>
    <cellStyle name="40% - Accent6 2 2 3 3 2 3" xfId="14503" xr:uid="{00000000-0005-0000-0000-0000D25A0000}"/>
    <cellStyle name="40% - Accent6 2 2 3 3 2 3 2" xfId="32430" xr:uid="{00000000-0005-0000-0000-0000D35A0000}"/>
    <cellStyle name="40% - Accent6 2 2 3 3 2 3 3" xfId="44375" xr:uid="{00000000-0005-0000-0000-0000D45A0000}"/>
    <cellStyle name="40% - Accent6 2 2 3 3 2 3 4" xfId="56340" xr:uid="{00000000-0005-0000-0000-0000D55A0000}"/>
    <cellStyle name="40% - Accent6 2 2 3 3 2 4" xfId="20462" xr:uid="{00000000-0005-0000-0000-0000D65A0000}"/>
    <cellStyle name="40% - Accent6 2 2 3 3 2 5" xfId="8520" xr:uid="{00000000-0005-0000-0000-0000D75A0000}"/>
    <cellStyle name="40% - Accent6 2 2 3 3 2 6" xfId="26447" xr:uid="{00000000-0005-0000-0000-0000D85A0000}"/>
    <cellStyle name="40% - Accent6 2 2 3 3 2 7" xfId="38392" xr:uid="{00000000-0005-0000-0000-0000D95A0000}"/>
    <cellStyle name="40% - Accent6 2 2 3 3 2 8" xfId="50357" xr:uid="{00000000-0005-0000-0000-0000DA5A0000}"/>
    <cellStyle name="40% - Accent6 2 2 3 3 3" xfId="4066" xr:uid="{00000000-0005-0000-0000-0000DB5A0000}"/>
    <cellStyle name="40% - Accent6 2 2 3 3 3 2" xfId="16029" xr:uid="{00000000-0005-0000-0000-0000DC5A0000}"/>
    <cellStyle name="40% - Accent6 2 2 3 3 3 2 2" xfId="33956" xr:uid="{00000000-0005-0000-0000-0000DD5A0000}"/>
    <cellStyle name="40% - Accent6 2 2 3 3 3 2 3" xfId="45901" xr:uid="{00000000-0005-0000-0000-0000DE5A0000}"/>
    <cellStyle name="40% - Accent6 2 2 3 3 3 2 4" xfId="57866" xr:uid="{00000000-0005-0000-0000-0000DF5A0000}"/>
    <cellStyle name="40% - Accent6 2 2 3 3 3 3" xfId="21988" xr:uid="{00000000-0005-0000-0000-0000E05A0000}"/>
    <cellStyle name="40% - Accent6 2 2 3 3 3 4" xfId="10046" xr:uid="{00000000-0005-0000-0000-0000E15A0000}"/>
    <cellStyle name="40% - Accent6 2 2 3 3 3 5" xfId="27973" xr:uid="{00000000-0005-0000-0000-0000E25A0000}"/>
    <cellStyle name="40% - Accent6 2 2 3 3 3 6" xfId="39918" xr:uid="{00000000-0005-0000-0000-0000E35A0000}"/>
    <cellStyle name="40% - Accent6 2 2 3 3 3 7" xfId="51883" xr:uid="{00000000-0005-0000-0000-0000E45A0000}"/>
    <cellStyle name="40% - Accent6 2 2 3 3 4" xfId="13059" xr:uid="{00000000-0005-0000-0000-0000E55A0000}"/>
    <cellStyle name="40% - Accent6 2 2 3 3 4 2" xfId="30986" xr:uid="{00000000-0005-0000-0000-0000E65A0000}"/>
    <cellStyle name="40% - Accent6 2 2 3 3 4 3" xfId="42931" xr:uid="{00000000-0005-0000-0000-0000E75A0000}"/>
    <cellStyle name="40% - Accent6 2 2 3 3 4 4" xfId="54896" xr:uid="{00000000-0005-0000-0000-0000E85A0000}"/>
    <cellStyle name="40% - Accent6 2 2 3 3 5" xfId="19018" xr:uid="{00000000-0005-0000-0000-0000E95A0000}"/>
    <cellStyle name="40% - Accent6 2 2 3 3 6" xfId="7076" xr:uid="{00000000-0005-0000-0000-0000EA5A0000}"/>
    <cellStyle name="40% - Accent6 2 2 3 3 7" xfId="25003" xr:uid="{00000000-0005-0000-0000-0000EB5A0000}"/>
    <cellStyle name="40% - Accent6 2 2 3 3 8" xfId="36948" xr:uid="{00000000-0005-0000-0000-0000EC5A0000}"/>
    <cellStyle name="40% - Accent6 2 2 3 3 9" xfId="48913" xr:uid="{00000000-0005-0000-0000-0000ED5A0000}"/>
    <cellStyle name="40% - Accent6 2 2 3 4" xfId="1818" xr:uid="{00000000-0005-0000-0000-0000EE5A0000}"/>
    <cellStyle name="40% - Accent6 2 2 3 4 2" xfId="4788" xr:uid="{00000000-0005-0000-0000-0000EF5A0000}"/>
    <cellStyle name="40% - Accent6 2 2 3 4 2 2" xfId="16751" xr:uid="{00000000-0005-0000-0000-0000F05A0000}"/>
    <cellStyle name="40% - Accent6 2 2 3 4 2 2 2" xfId="34678" xr:uid="{00000000-0005-0000-0000-0000F15A0000}"/>
    <cellStyle name="40% - Accent6 2 2 3 4 2 2 3" xfId="46623" xr:uid="{00000000-0005-0000-0000-0000F25A0000}"/>
    <cellStyle name="40% - Accent6 2 2 3 4 2 2 4" xfId="58588" xr:uid="{00000000-0005-0000-0000-0000F35A0000}"/>
    <cellStyle name="40% - Accent6 2 2 3 4 2 3" xfId="22710" xr:uid="{00000000-0005-0000-0000-0000F45A0000}"/>
    <cellStyle name="40% - Accent6 2 2 3 4 2 4" xfId="10768" xr:uid="{00000000-0005-0000-0000-0000F55A0000}"/>
    <cellStyle name="40% - Accent6 2 2 3 4 2 5" xfId="28695" xr:uid="{00000000-0005-0000-0000-0000F65A0000}"/>
    <cellStyle name="40% - Accent6 2 2 3 4 2 6" xfId="40640" xr:uid="{00000000-0005-0000-0000-0000F75A0000}"/>
    <cellStyle name="40% - Accent6 2 2 3 4 2 7" xfId="52605" xr:uid="{00000000-0005-0000-0000-0000F85A0000}"/>
    <cellStyle name="40% - Accent6 2 2 3 4 3" xfId="13781" xr:uid="{00000000-0005-0000-0000-0000F95A0000}"/>
    <cellStyle name="40% - Accent6 2 2 3 4 3 2" xfId="31708" xr:uid="{00000000-0005-0000-0000-0000FA5A0000}"/>
    <cellStyle name="40% - Accent6 2 2 3 4 3 3" xfId="43653" xr:uid="{00000000-0005-0000-0000-0000FB5A0000}"/>
    <cellStyle name="40% - Accent6 2 2 3 4 3 4" xfId="55618" xr:uid="{00000000-0005-0000-0000-0000FC5A0000}"/>
    <cellStyle name="40% - Accent6 2 2 3 4 4" xfId="19740" xr:uid="{00000000-0005-0000-0000-0000FD5A0000}"/>
    <cellStyle name="40% - Accent6 2 2 3 4 5" xfId="7798" xr:uid="{00000000-0005-0000-0000-0000FE5A0000}"/>
    <cellStyle name="40% - Accent6 2 2 3 4 6" xfId="25725" xr:uid="{00000000-0005-0000-0000-0000FF5A0000}"/>
    <cellStyle name="40% - Accent6 2 2 3 4 7" xfId="37670" xr:uid="{00000000-0005-0000-0000-0000005B0000}"/>
    <cellStyle name="40% - Accent6 2 2 3 4 8" xfId="49635" xr:uid="{00000000-0005-0000-0000-0000015B0000}"/>
    <cellStyle name="40% - Accent6 2 2 3 5" xfId="3344" xr:uid="{00000000-0005-0000-0000-0000025B0000}"/>
    <cellStyle name="40% - Accent6 2 2 3 5 2" xfId="15307" xr:uid="{00000000-0005-0000-0000-0000035B0000}"/>
    <cellStyle name="40% - Accent6 2 2 3 5 2 2" xfId="33234" xr:uid="{00000000-0005-0000-0000-0000045B0000}"/>
    <cellStyle name="40% - Accent6 2 2 3 5 2 3" xfId="45179" xr:uid="{00000000-0005-0000-0000-0000055B0000}"/>
    <cellStyle name="40% - Accent6 2 2 3 5 2 4" xfId="57144" xr:uid="{00000000-0005-0000-0000-0000065B0000}"/>
    <cellStyle name="40% - Accent6 2 2 3 5 3" xfId="21266" xr:uid="{00000000-0005-0000-0000-0000075B0000}"/>
    <cellStyle name="40% - Accent6 2 2 3 5 4" xfId="9324" xr:uid="{00000000-0005-0000-0000-0000085B0000}"/>
    <cellStyle name="40% - Accent6 2 2 3 5 5" xfId="27251" xr:uid="{00000000-0005-0000-0000-0000095B0000}"/>
    <cellStyle name="40% - Accent6 2 2 3 5 6" xfId="39196" xr:uid="{00000000-0005-0000-0000-00000A5B0000}"/>
    <cellStyle name="40% - Accent6 2 2 3 5 7" xfId="51161" xr:uid="{00000000-0005-0000-0000-00000B5B0000}"/>
    <cellStyle name="40% - Accent6 2 2 3 6" xfId="12337" xr:uid="{00000000-0005-0000-0000-00000C5B0000}"/>
    <cellStyle name="40% - Accent6 2 2 3 6 2" xfId="30264" xr:uid="{00000000-0005-0000-0000-00000D5B0000}"/>
    <cellStyle name="40% - Accent6 2 2 3 6 3" xfId="42209" xr:uid="{00000000-0005-0000-0000-00000E5B0000}"/>
    <cellStyle name="40% - Accent6 2 2 3 6 4" xfId="54174" xr:uid="{00000000-0005-0000-0000-00000F5B0000}"/>
    <cellStyle name="40% - Accent6 2 2 3 7" xfId="18296" xr:uid="{00000000-0005-0000-0000-0000105B0000}"/>
    <cellStyle name="40% - Accent6 2 2 3 8" xfId="6354" xr:uid="{00000000-0005-0000-0000-0000115B0000}"/>
    <cellStyle name="40% - Accent6 2 2 3 9" xfId="24281" xr:uid="{00000000-0005-0000-0000-0000125B0000}"/>
    <cellStyle name="40% - Accent6 2 2 4" xfId="490" xr:uid="{00000000-0005-0000-0000-0000135B0000}"/>
    <cellStyle name="40% - Accent6 2 2 4 10" xfId="48307" xr:uid="{00000000-0005-0000-0000-0000145B0000}"/>
    <cellStyle name="40% - Accent6 2 2 4 2" xfId="1212" xr:uid="{00000000-0005-0000-0000-0000155B0000}"/>
    <cellStyle name="40% - Accent6 2 2 4 2 2" xfId="2656" xr:uid="{00000000-0005-0000-0000-0000165B0000}"/>
    <cellStyle name="40% - Accent6 2 2 4 2 2 2" xfId="5626" xr:uid="{00000000-0005-0000-0000-0000175B0000}"/>
    <cellStyle name="40% - Accent6 2 2 4 2 2 2 2" xfId="17589" xr:uid="{00000000-0005-0000-0000-0000185B0000}"/>
    <cellStyle name="40% - Accent6 2 2 4 2 2 2 2 2" xfId="35516" xr:uid="{00000000-0005-0000-0000-0000195B0000}"/>
    <cellStyle name="40% - Accent6 2 2 4 2 2 2 2 3" xfId="47461" xr:uid="{00000000-0005-0000-0000-00001A5B0000}"/>
    <cellStyle name="40% - Accent6 2 2 4 2 2 2 2 4" xfId="59426" xr:uid="{00000000-0005-0000-0000-00001B5B0000}"/>
    <cellStyle name="40% - Accent6 2 2 4 2 2 2 3" xfId="23548" xr:uid="{00000000-0005-0000-0000-00001C5B0000}"/>
    <cellStyle name="40% - Accent6 2 2 4 2 2 2 4" xfId="11606" xr:uid="{00000000-0005-0000-0000-00001D5B0000}"/>
    <cellStyle name="40% - Accent6 2 2 4 2 2 2 5" xfId="29533" xr:uid="{00000000-0005-0000-0000-00001E5B0000}"/>
    <cellStyle name="40% - Accent6 2 2 4 2 2 2 6" xfId="41478" xr:uid="{00000000-0005-0000-0000-00001F5B0000}"/>
    <cellStyle name="40% - Accent6 2 2 4 2 2 2 7" xfId="53443" xr:uid="{00000000-0005-0000-0000-0000205B0000}"/>
    <cellStyle name="40% - Accent6 2 2 4 2 2 3" xfId="14619" xr:uid="{00000000-0005-0000-0000-0000215B0000}"/>
    <cellStyle name="40% - Accent6 2 2 4 2 2 3 2" xfId="32546" xr:uid="{00000000-0005-0000-0000-0000225B0000}"/>
    <cellStyle name="40% - Accent6 2 2 4 2 2 3 3" xfId="44491" xr:uid="{00000000-0005-0000-0000-0000235B0000}"/>
    <cellStyle name="40% - Accent6 2 2 4 2 2 3 4" xfId="56456" xr:uid="{00000000-0005-0000-0000-0000245B0000}"/>
    <cellStyle name="40% - Accent6 2 2 4 2 2 4" xfId="20578" xr:uid="{00000000-0005-0000-0000-0000255B0000}"/>
    <cellStyle name="40% - Accent6 2 2 4 2 2 5" xfId="8636" xr:uid="{00000000-0005-0000-0000-0000265B0000}"/>
    <cellStyle name="40% - Accent6 2 2 4 2 2 6" xfId="26563" xr:uid="{00000000-0005-0000-0000-0000275B0000}"/>
    <cellStyle name="40% - Accent6 2 2 4 2 2 7" xfId="38508" xr:uid="{00000000-0005-0000-0000-0000285B0000}"/>
    <cellStyle name="40% - Accent6 2 2 4 2 2 8" xfId="50473" xr:uid="{00000000-0005-0000-0000-0000295B0000}"/>
    <cellStyle name="40% - Accent6 2 2 4 2 3" xfId="4182" xr:uid="{00000000-0005-0000-0000-00002A5B0000}"/>
    <cellStyle name="40% - Accent6 2 2 4 2 3 2" xfId="16145" xr:uid="{00000000-0005-0000-0000-00002B5B0000}"/>
    <cellStyle name="40% - Accent6 2 2 4 2 3 2 2" xfId="34072" xr:uid="{00000000-0005-0000-0000-00002C5B0000}"/>
    <cellStyle name="40% - Accent6 2 2 4 2 3 2 3" xfId="46017" xr:uid="{00000000-0005-0000-0000-00002D5B0000}"/>
    <cellStyle name="40% - Accent6 2 2 4 2 3 2 4" xfId="57982" xr:uid="{00000000-0005-0000-0000-00002E5B0000}"/>
    <cellStyle name="40% - Accent6 2 2 4 2 3 3" xfId="22104" xr:uid="{00000000-0005-0000-0000-00002F5B0000}"/>
    <cellStyle name="40% - Accent6 2 2 4 2 3 4" xfId="10162" xr:uid="{00000000-0005-0000-0000-0000305B0000}"/>
    <cellStyle name="40% - Accent6 2 2 4 2 3 5" xfId="28089" xr:uid="{00000000-0005-0000-0000-0000315B0000}"/>
    <cellStyle name="40% - Accent6 2 2 4 2 3 6" xfId="40034" xr:uid="{00000000-0005-0000-0000-0000325B0000}"/>
    <cellStyle name="40% - Accent6 2 2 4 2 3 7" xfId="51999" xr:uid="{00000000-0005-0000-0000-0000335B0000}"/>
    <cellStyle name="40% - Accent6 2 2 4 2 4" xfId="13175" xr:uid="{00000000-0005-0000-0000-0000345B0000}"/>
    <cellStyle name="40% - Accent6 2 2 4 2 4 2" xfId="31102" xr:uid="{00000000-0005-0000-0000-0000355B0000}"/>
    <cellStyle name="40% - Accent6 2 2 4 2 4 3" xfId="43047" xr:uid="{00000000-0005-0000-0000-0000365B0000}"/>
    <cellStyle name="40% - Accent6 2 2 4 2 4 4" xfId="55012" xr:uid="{00000000-0005-0000-0000-0000375B0000}"/>
    <cellStyle name="40% - Accent6 2 2 4 2 5" xfId="19134" xr:uid="{00000000-0005-0000-0000-0000385B0000}"/>
    <cellStyle name="40% - Accent6 2 2 4 2 6" xfId="7192" xr:uid="{00000000-0005-0000-0000-0000395B0000}"/>
    <cellStyle name="40% - Accent6 2 2 4 2 7" xfId="25119" xr:uid="{00000000-0005-0000-0000-00003A5B0000}"/>
    <cellStyle name="40% - Accent6 2 2 4 2 8" xfId="37064" xr:uid="{00000000-0005-0000-0000-00003B5B0000}"/>
    <cellStyle name="40% - Accent6 2 2 4 2 9" xfId="49029" xr:uid="{00000000-0005-0000-0000-00003C5B0000}"/>
    <cellStyle name="40% - Accent6 2 2 4 3" xfId="1934" xr:uid="{00000000-0005-0000-0000-00003D5B0000}"/>
    <cellStyle name="40% - Accent6 2 2 4 3 2" xfId="4904" xr:uid="{00000000-0005-0000-0000-00003E5B0000}"/>
    <cellStyle name="40% - Accent6 2 2 4 3 2 2" xfId="16867" xr:uid="{00000000-0005-0000-0000-00003F5B0000}"/>
    <cellStyle name="40% - Accent6 2 2 4 3 2 2 2" xfId="34794" xr:uid="{00000000-0005-0000-0000-0000405B0000}"/>
    <cellStyle name="40% - Accent6 2 2 4 3 2 2 3" xfId="46739" xr:uid="{00000000-0005-0000-0000-0000415B0000}"/>
    <cellStyle name="40% - Accent6 2 2 4 3 2 2 4" xfId="58704" xr:uid="{00000000-0005-0000-0000-0000425B0000}"/>
    <cellStyle name="40% - Accent6 2 2 4 3 2 3" xfId="22826" xr:uid="{00000000-0005-0000-0000-0000435B0000}"/>
    <cellStyle name="40% - Accent6 2 2 4 3 2 4" xfId="10884" xr:uid="{00000000-0005-0000-0000-0000445B0000}"/>
    <cellStyle name="40% - Accent6 2 2 4 3 2 5" xfId="28811" xr:uid="{00000000-0005-0000-0000-0000455B0000}"/>
    <cellStyle name="40% - Accent6 2 2 4 3 2 6" xfId="40756" xr:uid="{00000000-0005-0000-0000-0000465B0000}"/>
    <cellStyle name="40% - Accent6 2 2 4 3 2 7" xfId="52721" xr:uid="{00000000-0005-0000-0000-0000475B0000}"/>
    <cellStyle name="40% - Accent6 2 2 4 3 3" xfId="13897" xr:uid="{00000000-0005-0000-0000-0000485B0000}"/>
    <cellStyle name="40% - Accent6 2 2 4 3 3 2" xfId="31824" xr:uid="{00000000-0005-0000-0000-0000495B0000}"/>
    <cellStyle name="40% - Accent6 2 2 4 3 3 3" xfId="43769" xr:uid="{00000000-0005-0000-0000-00004A5B0000}"/>
    <cellStyle name="40% - Accent6 2 2 4 3 3 4" xfId="55734" xr:uid="{00000000-0005-0000-0000-00004B5B0000}"/>
    <cellStyle name="40% - Accent6 2 2 4 3 4" xfId="19856" xr:uid="{00000000-0005-0000-0000-00004C5B0000}"/>
    <cellStyle name="40% - Accent6 2 2 4 3 5" xfId="7914" xr:uid="{00000000-0005-0000-0000-00004D5B0000}"/>
    <cellStyle name="40% - Accent6 2 2 4 3 6" xfId="25841" xr:uid="{00000000-0005-0000-0000-00004E5B0000}"/>
    <cellStyle name="40% - Accent6 2 2 4 3 7" xfId="37786" xr:uid="{00000000-0005-0000-0000-00004F5B0000}"/>
    <cellStyle name="40% - Accent6 2 2 4 3 8" xfId="49751" xr:uid="{00000000-0005-0000-0000-0000505B0000}"/>
    <cellStyle name="40% - Accent6 2 2 4 4" xfId="3460" xr:uid="{00000000-0005-0000-0000-0000515B0000}"/>
    <cellStyle name="40% - Accent6 2 2 4 4 2" xfId="15423" xr:uid="{00000000-0005-0000-0000-0000525B0000}"/>
    <cellStyle name="40% - Accent6 2 2 4 4 2 2" xfId="33350" xr:uid="{00000000-0005-0000-0000-0000535B0000}"/>
    <cellStyle name="40% - Accent6 2 2 4 4 2 3" xfId="45295" xr:uid="{00000000-0005-0000-0000-0000545B0000}"/>
    <cellStyle name="40% - Accent6 2 2 4 4 2 4" xfId="57260" xr:uid="{00000000-0005-0000-0000-0000555B0000}"/>
    <cellStyle name="40% - Accent6 2 2 4 4 3" xfId="21382" xr:uid="{00000000-0005-0000-0000-0000565B0000}"/>
    <cellStyle name="40% - Accent6 2 2 4 4 4" xfId="9440" xr:uid="{00000000-0005-0000-0000-0000575B0000}"/>
    <cellStyle name="40% - Accent6 2 2 4 4 5" xfId="27367" xr:uid="{00000000-0005-0000-0000-0000585B0000}"/>
    <cellStyle name="40% - Accent6 2 2 4 4 6" xfId="39312" xr:uid="{00000000-0005-0000-0000-0000595B0000}"/>
    <cellStyle name="40% - Accent6 2 2 4 4 7" xfId="51277" xr:uid="{00000000-0005-0000-0000-00005A5B0000}"/>
    <cellStyle name="40% - Accent6 2 2 4 5" xfId="12453" xr:uid="{00000000-0005-0000-0000-00005B5B0000}"/>
    <cellStyle name="40% - Accent6 2 2 4 5 2" xfId="30380" xr:uid="{00000000-0005-0000-0000-00005C5B0000}"/>
    <cellStyle name="40% - Accent6 2 2 4 5 3" xfId="42325" xr:uid="{00000000-0005-0000-0000-00005D5B0000}"/>
    <cellStyle name="40% - Accent6 2 2 4 5 4" xfId="54290" xr:uid="{00000000-0005-0000-0000-00005E5B0000}"/>
    <cellStyle name="40% - Accent6 2 2 4 6" xfId="18412" xr:uid="{00000000-0005-0000-0000-00005F5B0000}"/>
    <cellStyle name="40% - Accent6 2 2 4 7" xfId="6470" xr:uid="{00000000-0005-0000-0000-0000605B0000}"/>
    <cellStyle name="40% - Accent6 2 2 4 8" xfId="24397" xr:uid="{00000000-0005-0000-0000-0000615B0000}"/>
    <cellStyle name="40% - Accent6 2 2 4 9" xfId="36342" xr:uid="{00000000-0005-0000-0000-0000625B0000}"/>
    <cellStyle name="40% - Accent6 2 2 5" xfId="864" xr:uid="{00000000-0005-0000-0000-0000635B0000}"/>
    <cellStyle name="40% - Accent6 2 2 5 2" xfId="2308" xr:uid="{00000000-0005-0000-0000-0000645B0000}"/>
    <cellStyle name="40% - Accent6 2 2 5 2 2" xfId="5278" xr:uid="{00000000-0005-0000-0000-0000655B0000}"/>
    <cellStyle name="40% - Accent6 2 2 5 2 2 2" xfId="17241" xr:uid="{00000000-0005-0000-0000-0000665B0000}"/>
    <cellStyle name="40% - Accent6 2 2 5 2 2 2 2" xfId="35168" xr:uid="{00000000-0005-0000-0000-0000675B0000}"/>
    <cellStyle name="40% - Accent6 2 2 5 2 2 2 3" xfId="47113" xr:uid="{00000000-0005-0000-0000-0000685B0000}"/>
    <cellStyle name="40% - Accent6 2 2 5 2 2 2 4" xfId="59078" xr:uid="{00000000-0005-0000-0000-0000695B0000}"/>
    <cellStyle name="40% - Accent6 2 2 5 2 2 3" xfId="23200" xr:uid="{00000000-0005-0000-0000-00006A5B0000}"/>
    <cellStyle name="40% - Accent6 2 2 5 2 2 4" xfId="11258" xr:uid="{00000000-0005-0000-0000-00006B5B0000}"/>
    <cellStyle name="40% - Accent6 2 2 5 2 2 5" xfId="29185" xr:uid="{00000000-0005-0000-0000-00006C5B0000}"/>
    <cellStyle name="40% - Accent6 2 2 5 2 2 6" xfId="41130" xr:uid="{00000000-0005-0000-0000-00006D5B0000}"/>
    <cellStyle name="40% - Accent6 2 2 5 2 2 7" xfId="53095" xr:uid="{00000000-0005-0000-0000-00006E5B0000}"/>
    <cellStyle name="40% - Accent6 2 2 5 2 3" xfId="14271" xr:uid="{00000000-0005-0000-0000-00006F5B0000}"/>
    <cellStyle name="40% - Accent6 2 2 5 2 3 2" xfId="32198" xr:uid="{00000000-0005-0000-0000-0000705B0000}"/>
    <cellStyle name="40% - Accent6 2 2 5 2 3 3" xfId="44143" xr:uid="{00000000-0005-0000-0000-0000715B0000}"/>
    <cellStyle name="40% - Accent6 2 2 5 2 3 4" xfId="56108" xr:uid="{00000000-0005-0000-0000-0000725B0000}"/>
    <cellStyle name="40% - Accent6 2 2 5 2 4" xfId="20230" xr:uid="{00000000-0005-0000-0000-0000735B0000}"/>
    <cellStyle name="40% - Accent6 2 2 5 2 5" xfId="8288" xr:uid="{00000000-0005-0000-0000-0000745B0000}"/>
    <cellStyle name="40% - Accent6 2 2 5 2 6" xfId="26215" xr:uid="{00000000-0005-0000-0000-0000755B0000}"/>
    <cellStyle name="40% - Accent6 2 2 5 2 7" xfId="38160" xr:uid="{00000000-0005-0000-0000-0000765B0000}"/>
    <cellStyle name="40% - Accent6 2 2 5 2 8" xfId="50125" xr:uid="{00000000-0005-0000-0000-0000775B0000}"/>
    <cellStyle name="40% - Accent6 2 2 5 3" xfId="3834" xr:uid="{00000000-0005-0000-0000-0000785B0000}"/>
    <cellStyle name="40% - Accent6 2 2 5 3 2" xfId="15797" xr:uid="{00000000-0005-0000-0000-0000795B0000}"/>
    <cellStyle name="40% - Accent6 2 2 5 3 2 2" xfId="33724" xr:uid="{00000000-0005-0000-0000-00007A5B0000}"/>
    <cellStyle name="40% - Accent6 2 2 5 3 2 3" xfId="45669" xr:uid="{00000000-0005-0000-0000-00007B5B0000}"/>
    <cellStyle name="40% - Accent6 2 2 5 3 2 4" xfId="57634" xr:uid="{00000000-0005-0000-0000-00007C5B0000}"/>
    <cellStyle name="40% - Accent6 2 2 5 3 3" xfId="21756" xr:uid="{00000000-0005-0000-0000-00007D5B0000}"/>
    <cellStyle name="40% - Accent6 2 2 5 3 4" xfId="9814" xr:uid="{00000000-0005-0000-0000-00007E5B0000}"/>
    <cellStyle name="40% - Accent6 2 2 5 3 5" xfId="27741" xr:uid="{00000000-0005-0000-0000-00007F5B0000}"/>
    <cellStyle name="40% - Accent6 2 2 5 3 6" xfId="39686" xr:uid="{00000000-0005-0000-0000-0000805B0000}"/>
    <cellStyle name="40% - Accent6 2 2 5 3 7" xfId="51651" xr:uid="{00000000-0005-0000-0000-0000815B0000}"/>
    <cellStyle name="40% - Accent6 2 2 5 4" xfId="12827" xr:uid="{00000000-0005-0000-0000-0000825B0000}"/>
    <cellStyle name="40% - Accent6 2 2 5 4 2" xfId="30754" xr:uid="{00000000-0005-0000-0000-0000835B0000}"/>
    <cellStyle name="40% - Accent6 2 2 5 4 3" xfId="42699" xr:uid="{00000000-0005-0000-0000-0000845B0000}"/>
    <cellStyle name="40% - Accent6 2 2 5 4 4" xfId="54664" xr:uid="{00000000-0005-0000-0000-0000855B0000}"/>
    <cellStyle name="40% - Accent6 2 2 5 5" xfId="18786" xr:uid="{00000000-0005-0000-0000-0000865B0000}"/>
    <cellStyle name="40% - Accent6 2 2 5 6" xfId="6844" xr:uid="{00000000-0005-0000-0000-0000875B0000}"/>
    <cellStyle name="40% - Accent6 2 2 5 7" xfId="24771" xr:uid="{00000000-0005-0000-0000-0000885B0000}"/>
    <cellStyle name="40% - Accent6 2 2 5 8" xfId="36716" xr:uid="{00000000-0005-0000-0000-0000895B0000}"/>
    <cellStyle name="40% - Accent6 2 2 5 9" xfId="48681" xr:uid="{00000000-0005-0000-0000-00008A5B0000}"/>
    <cellStyle name="40% - Accent6 2 2 6" xfId="1586" xr:uid="{00000000-0005-0000-0000-00008B5B0000}"/>
    <cellStyle name="40% - Accent6 2 2 6 2" xfId="4556" xr:uid="{00000000-0005-0000-0000-00008C5B0000}"/>
    <cellStyle name="40% - Accent6 2 2 6 2 2" xfId="16519" xr:uid="{00000000-0005-0000-0000-00008D5B0000}"/>
    <cellStyle name="40% - Accent6 2 2 6 2 2 2" xfId="34446" xr:uid="{00000000-0005-0000-0000-00008E5B0000}"/>
    <cellStyle name="40% - Accent6 2 2 6 2 2 3" xfId="46391" xr:uid="{00000000-0005-0000-0000-00008F5B0000}"/>
    <cellStyle name="40% - Accent6 2 2 6 2 2 4" xfId="58356" xr:uid="{00000000-0005-0000-0000-0000905B0000}"/>
    <cellStyle name="40% - Accent6 2 2 6 2 3" xfId="22478" xr:uid="{00000000-0005-0000-0000-0000915B0000}"/>
    <cellStyle name="40% - Accent6 2 2 6 2 4" xfId="10536" xr:uid="{00000000-0005-0000-0000-0000925B0000}"/>
    <cellStyle name="40% - Accent6 2 2 6 2 5" xfId="28463" xr:uid="{00000000-0005-0000-0000-0000935B0000}"/>
    <cellStyle name="40% - Accent6 2 2 6 2 6" xfId="40408" xr:uid="{00000000-0005-0000-0000-0000945B0000}"/>
    <cellStyle name="40% - Accent6 2 2 6 2 7" xfId="52373" xr:uid="{00000000-0005-0000-0000-0000955B0000}"/>
    <cellStyle name="40% - Accent6 2 2 6 3" xfId="13549" xr:uid="{00000000-0005-0000-0000-0000965B0000}"/>
    <cellStyle name="40% - Accent6 2 2 6 3 2" xfId="31476" xr:uid="{00000000-0005-0000-0000-0000975B0000}"/>
    <cellStyle name="40% - Accent6 2 2 6 3 3" xfId="43421" xr:uid="{00000000-0005-0000-0000-0000985B0000}"/>
    <cellStyle name="40% - Accent6 2 2 6 3 4" xfId="55386" xr:uid="{00000000-0005-0000-0000-0000995B0000}"/>
    <cellStyle name="40% - Accent6 2 2 6 4" xfId="19508" xr:uid="{00000000-0005-0000-0000-00009A5B0000}"/>
    <cellStyle name="40% - Accent6 2 2 6 5" xfId="7566" xr:uid="{00000000-0005-0000-0000-00009B5B0000}"/>
    <cellStyle name="40% - Accent6 2 2 6 6" xfId="25493" xr:uid="{00000000-0005-0000-0000-00009C5B0000}"/>
    <cellStyle name="40% - Accent6 2 2 6 7" xfId="37438" xr:uid="{00000000-0005-0000-0000-00009D5B0000}"/>
    <cellStyle name="40% - Accent6 2 2 6 8" xfId="49403" xr:uid="{00000000-0005-0000-0000-00009E5B0000}"/>
    <cellStyle name="40% - Accent6 2 2 7" xfId="3112" xr:uid="{00000000-0005-0000-0000-00009F5B0000}"/>
    <cellStyle name="40% - Accent6 2 2 7 2" xfId="15075" xr:uid="{00000000-0005-0000-0000-0000A05B0000}"/>
    <cellStyle name="40% - Accent6 2 2 7 2 2" xfId="33002" xr:uid="{00000000-0005-0000-0000-0000A15B0000}"/>
    <cellStyle name="40% - Accent6 2 2 7 2 3" xfId="44947" xr:uid="{00000000-0005-0000-0000-0000A25B0000}"/>
    <cellStyle name="40% - Accent6 2 2 7 2 4" xfId="56912" xr:uid="{00000000-0005-0000-0000-0000A35B0000}"/>
    <cellStyle name="40% - Accent6 2 2 7 3" xfId="21034" xr:uid="{00000000-0005-0000-0000-0000A45B0000}"/>
    <cellStyle name="40% - Accent6 2 2 7 4" xfId="9092" xr:uid="{00000000-0005-0000-0000-0000A55B0000}"/>
    <cellStyle name="40% - Accent6 2 2 7 5" xfId="27019" xr:uid="{00000000-0005-0000-0000-0000A65B0000}"/>
    <cellStyle name="40% - Accent6 2 2 7 6" xfId="38964" xr:uid="{00000000-0005-0000-0000-0000A75B0000}"/>
    <cellStyle name="40% - Accent6 2 2 7 7" xfId="50929" xr:uid="{00000000-0005-0000-0000-0000A85B0000}"/>
    <cellStyle name="40% - Accent6 2 2 8" xfId="12105" xr:uid="{00000000-0005-0000-0000-0000A95B0000}"/>
    <cellStyle name="40% - Accent6 2 2 8 2" xfId="30032" xr:uid="{00000000-0005-0000-0000-0000AA5B0000}"/>
    <cellStyle name="40% - Accent6 2 2 8 3" xfId="41977" xr:uid="{00000000-0005-0000-0000-0000AB5B0000}"/>
    <cellStyle name="40% - Accent6 2 2 8 4" xfId="53942" xr:uid="{00000000-0005-0000-0000-0000AC5B0000}"/>
    <cellStyle name="40% - Accent6 2 2 9" xfId="18064" xr:uid="{00000000-0005-0000-0000-0000AD5B0000}"/>
    <cellStyle name="40% - Accent6 2 3" xfId="200" xr:uid="{00000000-0005-0000-0000-0000AE5B0000}"/>
    <cellStyle name="40% - Accent6 2 3 10" xfId="36052" xr:uid="{00000000-0005-0000-0000-0000AF5B0000}"/>
    <cellStyle name="40% - Accent6 2 3 11" xfId="48017" xr:uid="{00000000-0005-0000-0000-0000B05B0000}"/>
    <cellStyle name="40% - Accent6 2 3 2" xfId="548" xr:uid="{00000000-0005-0000-0000-0000B15B0000}"/>
    <cellStyle name="40% - Accent6 2 3 2 10" xfId="48365" xr:uid="{00000000-0005-0000-0000-0000B25B0000}"/>
    <cellStyle name="40% - Accent6 2 3 2 2" xfId="1270" xr:uid="{00000000-0005-0000-0000-0000B35B0000}"/>
    <cellStyle name="40% - Accent6 2 3 2 2 2" xfId="2714" xr:uid="{00000000-0005-0000-0000-0000B45B0000}"/>
    <cellStyle name="40% - Accent6 2 3 2 2 2 2" xfId="5684" xr:uid="{00000000-0005-0000-0000-0000B55B0000}"/>
    <cellStyle name="40% - Accent6 2 3 2 2 2 2 2" xfId="17647" xr:uid="{00000000-0005-0000-0000-0000B65B0000}"/>
    <cellStyle name="40% - Accent6 2 3 2 2 2 2 2 2" xfId="35574" xr:uid="{00000000-0005-0000-0000-0000B75B0000}"/>
    <cellStyle name="40% - Accent6 2 3 2 2 2 2 2 3" xfId="47519" xr:uid="{00000000-0005-0000-0000-0000B85B0000}"/>
    <cellStyle name="40% - Accent6 2 3 2 2 2 2 2 4" xfId="59484" xr:uid="{00000000-0005-0000-0000-0000B95B0000}"/>
    <cellStyle name="40% - Accent6 2 3 2 2 2 2 3" xfId="23606" xr:uid="{00000000-0005-0000-0000-0000BA5B0000}"/>
    <cellStyle name="40% - Accent6 2 3 2 2 2 2 4" xfId="11664" xr:uid="{00000000-0005-0000-0000-0000BB5B0000}"/>
    <cellStyle name="40% - Accent6 2 3 2 2 2 2 5" xfId="29591" xr:uid="{00000000-0005-0000-0000-0000BC5B0000}"/>
    <cellStyle name="40% - Accent6 2 3 2 2 2 2 6" xfId="41536" xr:uid="{00000000-0005-0000-0000-0000BD5B0000}"/>
    <cellStyle name="40% - Accent6 2 3 2 2 2 2 7" xfId="53501" xr:uid="{00000000-0005-0000-0000-0000BE5B0000}"/>
    <cellStyle name="40% - Accent6 2 3 2 2 2 3" xfId="14677" xr:uid="{00000000-0005-0000-0000-0000BF5B0000}"/>
    <cellStyle name="40% - Accent6 2 3 2 2 2 3 2" xfId="32604" xr:uid="{00000000-0005-0000-0000-0000C05B0000}"/>
    <cellStyle name="40% - Accent6 2 3 2 2 2 3 3" xfId="44549" xr:uid="{00000000-0005-0000-0000-0000C15B0000}"/>
    <cellStyle name="40% - Accent6 2 3 2 2 2 3 4" xfId="56514" xr:uid="{00000000-0005-0000-0000-0000C25B0000}"/>
    <cellStyle name="40% - Accent6 2 3 2 2 2 4" xfId="20636" xr:uid="{00000000-0005-0000-0000-0000C35B0000}"/>
    <cellStyle name="40% - Accent6 2 3 2 2 2 5" xfId="8694" xr:uid="{00000000-0005-0000-0000-0000C45B0000}"/>
    <cellStyle name="40% - Accent6 2 3 2 2 2 6" xfId="26621" xr:uid="{00000000-0005-0000-0000-0000C55B0000}"/>
    <cellStyle name="40% - Accent6 2 3 2 2 2 7" xfId="38566" xr:uid="{00000000-0005-0000-0000-0000C65B0000}"/>
    <cellStyle name="40% - Accent6 2 3 2 2 2 8" xfId="50531" xr:uid="{00000000-0005-0000-0000-0000C75B0000}"/>
    <cellStyle name="40% - Accent6 2 3 2 2 3" xfId="4240" xr:uid="{00000000-0005-0000-0000-0000C85B0000}"/>
    <cellStyle name="40% - Accent6 2 3 2 2 3 2" xfId="16203" xr:uid="{00000000-0005-0000-0000-0000C95B0000}"/>
    <cellStyle name="40% - Accent6 2 3 2 2 3 2 2" xfId="34130" xr:uid="{00000000-0005-0000-0000-0000CA5B0000}"/>
    <cellStyle name="40% - Accent6 2 3 2 2 3 2 3" xfId="46075" xr:uid="{00000000-0005-0000-0000-0000CB5B0000}"/>
    <cellStyle name="40% - Accent6 2 3 2 2 3 2 4" xfId="58040" xr:uid="{00000000-0005-0000-0000-0000CC5B0000}"/>
    <cellStyle name="40% - Accent6 2 3 2 2 3 3" xfId="22162" xr:uid="{00000000-0005-0000-0000-0000CD5B0000}"/>
    <cellStyle name="40% - Accent6 2 3 2 2 3 4" xfId="10220" xr:uid="{00000000-0005-0000-0000-0000CE5B0000}"/>
    <cellStyle name="40% - Accent6 2 3 2 2 3 5" xfId="28147" xr:uid="{00000000-0005-0000-0000-0000CF5B0000}"/>
    <cellStyle name="40% - Accent6 2 3 2 2 3 6" xfId="40092" xr:uid="{00000000-0005-0000-0000-0000D05B0000}"/>
    <cellStyle name="40% - Accent6 2 3 2 2 3 7" xfId="52057" xr:uid="{00000000-0005-0000-0000-0000D15B0000}"/>
    <cellStyle name="40% - Accent6 2 3 2 2 4" xfId="13233" xr:uid="{00000000-0005-0000-0000-0000D25B0000}"/>
    <cellStyle name="40% - Accent6 2 3 2 2 4 2" xfId="31160" xr:uid="{00000000-0005-0000-0000-0000D35B0000}"/>
    <cellStyle name="40% - Accent6 2 3 2 2 4 3" xfId="43105" xr:uid="{00000000-0005-0000-0000-0000D45B0000}"/>
    <cellStyle name="40% - Accent6 2 3 2 2 4 4" xfId="55070" xr:uid="{00000000-0005-0000-0000-0000D55B0000}"/>
    <cellStyle name="40% - Accent6 2 3 2 2 5" xfId="19192" xr:uid="{00000000-0005-0000-0000-0000D65B0000}"/>
    <cellStyle name="40% - Accent6 2 3 2 2 6" xfId="7250" xr:uid="{00000000-0005-0000-0000-0000D75B0000}"/>
    <cellStyle name="40% - Accent6 2 3 2 2 7" xfId="25177" xr:uid="{00000000-0005-0000-0000-0000D85B0000}"/>
    <cellStyle name="40% - Accent6 2 3 2 2 8" xfId="37122" xr:uid="{00000000-0005-0000-0000-0000D95B0000}"/>
    <cellStyle name="40% - Accent6 2 3 2 2 9" xfId="49087" xr:uid="{00000000-0005-0000-0000-0000DA5B0000}"/>
    <cellStyle name="40% - Accent6 2 3 2 3" xfId="1992" xr:uid="{00000000-0005-0000-0000-0000DB5B0000}"/>
    <cellStyle name="40% - Accent6 2 3 2 3 2" xfId="4962" xr:uid="{00000000-0005-0000-0000-0000DC5B0000}"/>
    <cellStyle name="40% - Accent6 2 3 2 3 2 2" xfId="16925" xr:uid="{00000000-0005-0000-0000-0000DD5B0000}"/>
    <cellStyle name="40% - Accent6 2 3 2 3 2 2 2" xfId="34852" xr:uid="{00000000-0005-0000-0000-0000DE5B0000}"/>
    <cellStyle name="40% - Accent6 2 3 2 3 2 2 3" xfId="46797" xr:uid="{00000000-0005-0000-0000-0000DF5B0000}"/>
    <cellStyle name="40% - Accent6 2 3 2 3 2 2 4" xfId="58762" xr:uid="{00000000-0005-0000-0000-0000E05B0000}"/>
    <cellStyle name="40% - Accent6 2 3 2 3 2 3" xfId="22884" xr:uid="{00000000-0005-0000-0000-0000E15B0000}"/>
    <cellStyle name="40% - Accent6 2 3 2 3 2 4" xfId="10942" xr:uid="{00000000-0005-0000-0000-0000E25B0000}"/>
    <cellStyle name="40% - Accent6 2 3 2 3 2 5" xfId="28869" xr:uid="{00000000-0005-0000-0000-0000E35B0000}"/>
    <cellStyle name="40% - Accent6 2 3 2 3 2 6" xfId="40814" xr:uid="{00000000-0005-0000-0000-0000E45B0000}"/>
    <cellStyle name="40% - Accent6 2 3 2 3 2 7" xfId="52779" xr:uid="{00000000-0005-0000-0000-0000E55B0000}"/>
    <cellStyle name="40% - Accent6 2 3 2 3 3" xfId="13955" xr:uid="{00000000-0005-0000-0000-0000E65B0000}"/>
    <cellStyle name="40% - Accent6 2 3 2 3 3 2" xfId="31882" xr:uid="{00000000-0005-0000-0000-0000E75B0000}"/>
    <cellStyle name="40% - Accent6 2 3 2 3 3 3" xfId="43827" xr:uid="{00000000-0005-0000-0000-0000E85B0000}"/>
    <cellStyle name="40% - Accent6 2 3 2 3 3 4" xfId="55792" xr:uid="{00000000-0005-0000-0000-0000E95B0000}"/>
    <cellStyle name="40% - Accent6 2 3 2 3 4" xfId="19914" xr:uid="{00000000-0005-0000-0000-0000EA5B0000}"/>
    <cellStyle name="40% - Accent6 2 3 2 3 5" xfId="7972" xr:uid="{00000000-0005-0000-0000-0000EB5B0000}"/>
    <cellStyle name="40% - Accent6 2 3 2 3 6" xfId="25899" xr:uid="{00000000-0005-0000-0000-0000EC5B0000}"/>
    <cellStyle name="40% - Accent6 2 3 2 3 7" xfId="37844" xr:uid="{00000000-0005-0000-0000-0000ED5B0000}"/>
    <cellStyle name="40% - Accent6 2 3 2 3 8" xfId="49809" xr:uid="{00000000-0005-0000-0000-0000EE5B0000}"/>
    <cellStyle name="40% - Accent6 2 3 2 4" xfId="3518" xr:uid="{00000000-0005-0000-0000-0000EF5B0000}"/>
    <cellStyle name="40% - Accent6 2 3 2 4 2" xfId="15481" xr:uid="{00000000-0005-0000-0000-0000F05B0000}"/>
    <cellStyle name="40% - Accent6 2 3 2 4 2 2" xfId="33408" xr:uid="{00000000-0005-0000-0000-0000F15B0000}"/>
    <cellStyle name="40% - Accent6 2 3 2 4 2 3" xfId="45353" xr:uid="{00000000-0005-0000-0000-0000F25B0000}"/>
    <cellStyle name="40% - Accent6 2 3 2 4 2 4" xfId="57318" xr:uid="{00000000-0005-0000-0000-0000F35B0000}"/>
    <cellStyle name="40% - Accent6 2 3 2 4 3" xfId="21440" xr:uid="{00000000-0005-0000-0000-0000F45B0000}"/>
    <cellStyle name="40% - Accent6 2 3 2 4 4" xfId="9498" xr:uid="{00000000-0005-0000-0000-0000F55B0000}"/>
    <cellStyle name="40% - Accent6 2 3 2 4 5" xfId="27425" xr:uid="{00000000-0005-0000-0000-0000F65B0000}"/>
    <cellStyle name="40% - Accent6 2 3 2 4 6" xfId="39370" xr:uid="{00000000-0005-0000-0000-0000F75B0000}"/>
    <cellStyle name="40% - Accent6 2 3 2 4 7" xfId="51335" xr:uid="{00000000-0005-0000-0000-0000F85B0000}"/>
    <cellStyle name="40% - Accent6 2 3 2 5" xfId="12511" xr:uid="{00000000-0005-0000-0000-0000F95B0000}"/>
    <cellStyle name="40% - Accent6 2 3 2 5 2" xfId="30438" xr:uid="{00000000-0005-0000-0000-0000FA5B0000}"/>
    <cellStyle name="40% - Accent6 2 3 2 5 3" xfId="42383" xr:uid="{00000000-0005-0000-0000-0000FB5B0000}"/>
    <cellStyle name="40% - Accent6 2 3 2 5 4" xfId="54348" xr:uid="{00000000-0005-0000-0000-0000FC5B0000}"/>
    <cellStyle name="40% - Accent6 2 3 2 6" xfId="18470" xr:uid="{00000000-0005-0000-0000-0000FD5B0000}"/>
    <cellStyle name="40% - Accent6 2 3 2 7" xfId="6528" xr:uid="{00000000-0005-0000-0000-0000FE5B0000}"/>
    <cellStyle name="40% - Accent6 2 3 2 8" xfId="24455" xr:uid="{00000000-0005-0000-0000-0000FF5B0000}"/>
    <cellStyle name="40% - Accent6 2 3 2 9" xfId="36400" xr:uid="{00000000-0005-0000-0000-0000005C0000}"/>
    <cellStyle name="40% - Accent6 2 3 3" xfId="922" xr:uid="{00000000-0005-0000-0000-0000015C0000}"/>
    <cellStyle name="40% - Accent6 2 3 3 2" xfId="2366" xr:uid="{00000000-0005-0000-0000-0000025C0000}"/>
    <cellStyle name="40% - Accent6 2 3 3 2 2" xfId="5336" xr:uid="{00000000-0005-0000-0000-0000035C0000}"/>
    <cellStyle name="40% - Accent6 2 3 3 2 2 2" xfId="17299" xr:uid="{00000000-0005-0000-0000-0000045C0000}"/>
    <cellStyle name="40% - Accent6 2 3 3 2 2 2 2" xfId="35226" xr:uid="{00000000-0005-0000-0000-0000055C0000}"/>
    <cellStyle name="40% - Accent6 2 3 3 2 2 2 3" xfId="47171" xr:uid="{00000000-0005-0000-0000-0000065C0000}"/>
    <cellStyle name="40% - Accent6 2 3 3 2 2 2 4" xfId="59136" xr:uid="{00000000-0005-0000-0000-0000075C0000}"/>
    <cellStyle name="40% - Accent6 2 3 3 2 2 3" xfId="23258" xr:uid="{00000000-0005-0000-0000-0000085C0000}"/>
    <cellStyle name="40% - Accent6 2 3 3 2 2 4" xfId="11316" xr:uid="{00000000-0005-0000-0000-0000095C0000}"/>
    <cellStyle name="40% - Accent6 2 3 3 2 2 5" xfId="29243" xr:uid="{00000000-0005-0000-0000-00000A5C0000}"/>
    <cellStyle name="40% - Accent6 2 3 3 2 2 6" xfId="41188" xr:uid="{00000000-0005-0000-0000-00000B5C0000}"/>
    <cellStyle name="40% - Accent6 2 3 3 2 2 7" xfId="53153" xr:uid="{00000000-0005-0000-0000-00000C5C0000}"/>
    <cellStyle name="40% - Accent6 2 3 3 2 3" xfId="14329" xr:uid="{00000000-0005-0000-0000-00000D5C0000}"/>
    <cellStyle name="40% - Accent6 2 3 3 2 3 2" xfId="32256" xr:uid="{00000000-0005-0000-0000-00000E5C0000}"/>
    <cellStyle name="40% - Accent6 2 3 3 2 3 3" xfId="44201" xr:uid="{00000000-0005-0000-0000-00000F5C0000}"/>
    <cellStyle name="40% - Accent6 2 3 3 2 3 4" xfId="56166" xr:uid="{00000000-0005-0000-0000-0000105C0000}"/>
    <cellStyle name="40% - Accent6 2 3 3 2 4" xfId="20288" xr:uid="{00000000-0005-0000-0000-0000115C0000}"/>
    <cellStyle name="40% - Accent6 2 3 3 2 5" xfId="8346" xr:uid="{00000000-0005-0000-0000-0000125C0000}"/>
    <cellStyle name="40% - Accent6 2 3 3 2 6" xfId="26273" xr:uid="{00000000-0005-0000-0000-0000135C0000}"/>
    <cellStyle name="40% - Accent6 2 3 3 2 7" xfId="38218" xr:uid="{00000000-0005-0000-0000-0000145C0000}"/>
    <cellStyle name="40% - Accent6 2 3 3 2 8" xfId="50183" xr:uid="{00000000-0005-0000-0000-0000155C0000}"/>
    <cellStyle name="40% - Accent6 2 3 3 3" xfId="3892" xr:uid="{00000000-0005-0000-0000-0000165C0000}"/>
    <cellStyle name="40% - Accent6 2 3 3 3 2" xfId="15855" xr:uid="{00000000-0005-0000-0000-0000175C0000}"/>
    <cellStyle name="40% - Accent6 2 3 3 3 2 2" xfId="33782" xr:uid="{00000000-0005-0000-0000-0000185C0000}"/>
    <cellStyle name="40% - Accent6 2 3 3 3 2 3" xfId="45727" xr:uid="{00000000-0005-0000-0000-0000195C0000}"/>
    <cellStyle name="40% - Accent6 2 3 3 3 2 4" xfId="57692" xr:uid="{00000000-0005-0000-0000-00001A5C0000}"/>
    <cellStyle name="40% - Accent6 2 3 3 3 3" xfId="21814" xr:uid="{00000000-0005-0000-0000-00001B5C0000}"/>
    <cellStyle name="40% - Accent6 2 3 3 3 4" xfId="9872" xr:uid="{00000000-0005-0000-0000-00001C5C0000}"/>
    <cellStyle name="40% - Accent6 2 3 3 3 5" xfId="27799" xr:uid="{00000000-0005-0000-0000-00001D5C0000}"/>
    <cellStyle name="40% - Accent6 2 3 3 3 6" xfId="39744" xr:uid="{00000000-0005-0000-0000-00001E5C0000}"/>
    <cellStyle name="40% - Accent6 2 3 3 3 7" xfId="51709" xr:uid="{00000000-0005-0000-0000-00001F5C0000}"/>
    <cellStyle name="40% - Accent6 2 3 3 4" xfId="12885" xr:uid="{00000000-0005-0000-0000-0000205C0000}"/>
    <cellStyle name="40% - Accent6 2 3 3 4 2" xfId="30812" xr:uid="{00000000-0005-0000-0000-0000215C0000}"/>
    <cellStyle name="40% - Accent6 2 3 3 4 3" xfId="42757" xr:uid="{00000000-0005-0000-0000-0000225C0000}"/>
    <cellStyle name="40% - Accent6 2 3 3 4 4" xfId="54722" xr:uid="{00000000-0005-0000-0000-0000235C0000}"/>
    <cellStyle name="40% - Accent6 2 3 3 5" xfId="18844" xr:uid="{00000000-0005-0000-0000-0000245C0000}"/>
    <cellStyle name="40% - Accent6 2 3 3 6" xfId="6902" xr:uid="{00000000-0005-0000-0000-0000255C0000}"/>
    <cellStyle name="40% - Accent6 2 3 3 7" xfId="24829" xr:uid="{00000000-0005-0000-0000-0000265C0000}"/>
    <cellStyle name="40% - Accent6 2 3 3 8" xfId="36774" xr:uid="{00000000-0005-0000-0000-0000275C0000}"/>
    <cellStyle name="40% - Accent6 2 3 3 9" xfId="48739" xr:uid="{00000000-0005-0000-0000-0000285C0000}"/>
    <cellStyle name="40% - Accent6 2 3 4" xfId="1644" xr:uid="{00000000-0005-0000-0000-0000295C0000}"/>
    <cellStyle name="40% - Accent6 2 3 4 2" xfId="4614" xr:uid="{00000000-0005-0000-0000-00002A5C0000}"/>
    <cellStyle name="40% - Accent6 2 3 4 2 2" xfId="16577" xr:uid="{00000000-0005-0000-0000-00002B5C0000}"/>
    <cellStyle name="40% - Accent6 2 3 4 2 2 2" xfId="34504" xr:uid="{00000000-0005-0000-0000-00002C5C0000}"/>
    <cellStyle name="40% - Accent6 2 3 4 2 2 3" xfId="46449" xr:uid="{00000000-0005-0000-0000-00002D5C0000}"/>
    <cellStyle name="40% - Accent6 2 3 4 2 2 4" xfId="58414" xr:uid="{00000000-0005-0000-0000-00002E5C0000}"/>
    <cellStyle name="40% - Accent6 2 3 4 2 3" xfId="22536" xr:uid="{00000000-0005-0000-0000-00002F5C0000}"/>
    <cellStyle name="40% - Accent6 2 3 4 2 4" xfId="10594" xr:uid="{00000000-0005-0000-0000-0000305C0000}"/>
    <cellStyle name="40% - Accent6 2 3 4 2 5" xfId="28521" xr:uid="{00000000-0005-0000-0000-0000315C0000}"/>
    <cellStyle name="40% - Accent6 2 3 4 2 6" xfId="40466" xr:uid="{00000000-0005-0000-0000-0000325C0000}"/>
    <cellStyle name="40% - Accent6 2 3 4 2 7" xfId="52431" xr:uid="{00000000-0005-0000-0000-0000335C0000}"/>
    <cellStyle name="40% - Accent6 2 3 4 3" xfId="13607" xr:uid="{00000000-0005-0000-0000-0000345C0000}"/>
    <cellStyle name="40% - Accent6 2 3 4 3 2" xfId="31534" xr:uid="{00000000-0005-0000-0000-0000355C0000}"/>
    <cellStyle name="40% - Accent6 2 3 4 3 3" xfId="43479" xr:uid="{00000000-0005-0000-0000-0000365C0000}"/>
    <cellStyle name="40% - Accent6 2 3 4 3 4" xfId="55444" xr:uid="{00000000-0005-0000-0000-0000375C0000}"/>
    <cellStyle name="40% - Accent6 2 3 4 4" xfId="19566" xr:uid="{00000000-0005-0000-0000-0000385C0000}"/>
    <cellStyle name="40% - Accent6 2 3 4 5" xfId="7624" xr:uid="{00000000-0005-0000-0000-0000395C0000}"/>
    <cellStyle name="40% - Accent6 2 3 4 6" xfId="25551" xr:uid="{00000000-0005-0000-0000-00003A5C0000}"/>
    <cellStyle name="40% - Accent6 2 3 4 7" xfId="37496" xr:uid="{00000000-0005-0000-0000-00003B5C0000}"/>
    <cellStyle name="40% - Accent6 2 3 4 8" xfId="49461" xr:uid="{00000000-0005-0000-0000-00003C5C0000}"/>
    <cellStyle name="40% - Accent6 2 3 5" xfId="3170" xr:uid="{00000000-0005-0000-0000-00003D5C0000}"/>
    <cellStyle name="40% - Accent6 2 3 5 2" xfId="15133" xr:uid="{00000000-0005-0000-0000-00003E5C0000}"/>
    <cellStyle name="40% - Accent6 2 3 5 2 2" xfId="33060" xr:uid="{00000000-0005-0000-0000-00003F5C0000}"/>
    <cellStyle name="40% - Accent6 2 3 5 2 3" xfId="45005" xr:uid="{00000000-0005-0000-0000-0000405C0000}"/>
    <cellStyle name="40% - Accent6 2 3 5 2 4" xfId="56970" xr:uid="{00000000-0005-0000-0000-0000415C0000}"/>
    <cellStyle name="40% - Accent6 2 3 5 3" xfId="21092" xr:uid="{00000000-0005-0000-0000-0000425C0000}"/>
    <cellStyle name="40% - Accent6 2 3 5 4" xfId="9150" xr:uid="{00000000-0005-0000-0000-0000435C0000}"/>
    <cellStyle name="40% - Accent6 2 3 5 5" xfId="27077" xr:uid="{00000000-0005-0000-0000-0000445C0000}"/>
    <cellStyle name="40% - Accent6 2 3 5 6" xfId="39022" xr:uid="{00000000-0005-0000-0000-0000455C0000}"/>
    <cellStyle name="40% - Accent6 2 3 5 7" xfId="50987" xr:uid="{00000000-0005-0000-0000-0000465C0000}"/>
    <cellStyle name="40% - Accent6 2 3 6" xfId="12163" xr:uid="{00000000-0005-0000-0000-0000475C0000}"/>
    <cellStyle name="40% - Accent6 2 3 6 2" xfId="30090" xr:uid="{00000000-0005-0000-0000-0000485C0000}"/>
    <cellStyle name="40% - Accent6 2 3 6 3" xfId="42035" xr:uid="{00000000-0005-0000-0000-0000495C0000}"/>
    <cellStyle name="40% - Accent6 2 3 6 4" xfId="54000" xr:uid="{00000000-0005-0000-0000-00004A5C0000}"/>
    <cellStyle name="40% - Accent6 2 3 7" xfId="18122" xr:uid="{00000000-0005-0000-0000-00004B5C0000}"/>
    <cellStyle name="40% - Accent6 2 3 8" xfId="6180" xr:uid="{00000000-0005-0000-0000-00004C5C0000}"/>
    <cellStyle name="40% - Accent6 2 3 9" xfId="24107" xr:uid="{00000000-0005-0000-0000-00004D5C0000}"/>
    <cellStyle name="40% - Accent6 2 4" xfId="316" xr:uid="{00000000-0005-0000-0000-00004E5C0000}"/>
    <cellStyle name="40% - Accent6 2 4 10" xfId="36168" xr:uid="{00000000-0005-0000-0000-00004F5C0000}"/>
    <cellStyle name="40% - Accent6 2 4 11" xfId="48133" xr:uid="{00000000-0005-0000-0000-0000505C0000}"/>
    <cellStyle name="40% - Accent6 2 4 2" xfId="664" xr:uid="{00000000-0005-0000-0000-0000515C0000}"/>
    <cellStyle name="40% - Accent6 2 4 2 10" xfId="48481" xr:uid="{00000000-0005-0000-0000-0000525C0000}"/>
    <cellStyle name="40% - Accent6 2 4 2 2" xfId="1386" xr:uid="{00000000-0005-0000-0000-0000535C0000}"/>
    <cellStyle name="40% - Accent6 2 4 2 2 2" xfId="2830" xr:uid="{00000000-0005-0000-0000-0000545C0000}"/>
    <cellStyle name="40% - Accent6 2 4 2 2 2 2" xfId="5800" xr:uid="{00000000-0005-0000-0000-0000555C0000}"/>
    <cellStyle name="40% - Accent6 2 4 2 2 2 2 2" xfId="17763" xr:uid="{00000000-0005-0000-0000-0000565C0000}"/>
    <cellStyle name="40% - Accent6 2 4 2 2 2 2 2 2" xfId="35690" xr:uid="{00000000-0005-0000-0000-0000575C0000}"/>
    <cellStyle name="40% - Accent6 2 4 2 2 2 2 2 3" xfId="47635" xr:uid="{00000000-0005-0000-0000-0000585C0000}"/>
    <cellStyle name="40% - Accent6 2 4 2 2 2 2 2 4" xfId="59600" xr:uid="{00000000-0005-0000-0000-0000595C0000}"/>
    <cellStyle name="40% - Accent6 2 4 2 2 2 2 3" xfId="23722" xr:uid="{00000000-0005-0000-0000-00005A5C0000}"/>
    <cellStyle name="40% - Accent6 2 4 2 2 2 2 4" xfId="11780" xr:uid="{00000000-0005-0000-0000-00005B5C0000}"/>
    <cellStyle name="40% - Accent6 2 4 2 2 2 2 5" xfId="29707" xr:uid="{00000000-0005-0000-0000-00005C5C0000}"/>
    <cellStyle name="40% - Accent6 2 4 2 2 2 2 6" xfId="41652" xr:uid="{00000000-0005-0000-0000-00005D5C0000}"/>
    <cellStyle name="40% - Accent6 2 4 2 2 2 2 7" xfId="53617" xr:uid="{00000000-0005-0000-0000-00005E5C0000}"/>
    <cellStyle name="40% - Accent6 2 4 2 2 2 3" xfId="14793" xr:uid="{00000000-0005-0000-0000-00005F5C0000}"/>
    <cellStyle name="40% - Accent6 2 4 2 2 2 3 2" xfId="32720" xr:uid="{00000000-0005-0000-0000-0000605C0000}"/>
    <cellStyle name="40% - Accent6 2 4 2 2 2 3 3" xfId="44665" xr:uid="{00000000-0005-0000-0000-0000615C0000}"/>
    <cellStyle name="40% - Accent6 2 4 2 2 2 3 4" xfId="56630" xr:uid="{00000000-0005-0000-0000-0000625C0000}"/>
    <cellStyle name="40% - Accent6 2 4 2 2 2 4" xfId="20752" xr:uid="{00000000-0005-0000-0000-0000635C0000}"/>
    <cellStyle name="40% - Accent6 2 4 2 2 2 5" xfId="8810" xr:uid="{00000000-0005-0000-0000-0000645C0000}"/>
    <cellStyle name="40% - Accent6 2 4 2 2 2 6" xfId="26737" xr:uid="{00000000-0005-0000-0000-0000655C0000}"/>
    <cellStyle name="40% - Accent6 2 4 2 2 2 7" xfId="38682" xr:uid="{00000000-0005-0000-0000-0000665C0000}"/>
    <cellStyle name="40% - Accent6 2 4 2 2 2 8" xfId="50647" xr:uid="{00000000-0005-0000-0000-0000675C0000}"/>
    <cellStyle name="40% - Accent6 2 4 2 2 3" xfId="4356" xr:uid="{00000000-0005-0000-0000-0000685C0000}"/>
    <cellStyle name="40% - Accent6 2 4 2 2 3 2" xfId="16319" xr:uid="{00000000-0005-0000-0000-0000695C0000}"/>
    <cellStyle name="40% - Accent6 2 4 2 2 3 2 2" xfId="34246" xr:uid="{00000000-0005-0000-0000-00006A5C0000}"/>
    <cellStyle name="40% - Accent6 2 4 2 2 3 2 3" xfId="46191" xr:uid="{00000000-0005-0000-0000-00006B5C0000}"/>
    <cellStyle name="40% - Accent6 2 4 2 2 3 2 4" xfId="58156" xr:uid="{00000000-0005-0000-0000-00006C5C0000}"/>
    <cellStyle name="40% - Accent6 2 4 2 2 3 3" xfId="22278" xr:uid="{00000000-0005-0000-0000-00006D5C0000}"/>
    <cellStyle name="40% - Accent6 2 4 2 2 3 4" xfId="10336" xr:uid="{00000000-0005-0000-0000-00006E5C0000}"/>
    <cellStyle name="40% - Accent6 2 4 2 2 3 5" xfId="28263" xr:uid="{00000000-0005-0000-0000-00006F5C0000}"/>
    <cellStyle name="40% - Accent6 2 4 2 2 3 6" xfId="40208" xr:uid="{00000000-0005-0000-0000-0000705C0000}"/>
    <cellStyle name="40% - Accent6 2 4 2 2 3 7" xfId="52173" xr:uid="{00000000-0005-0000-0000-0000715C0000}"/>
    <cellStyle name="40% - Accent6 2 4 2 2 4" xfId="13349" xr:uid="{00000000-0005-0000-0000-0000725C0000}"/>
    <cellStyle name="40% - Accent6 2 4 2 2 4 2" xfId="31276" xr:uid="{00000000-0005-0000-0000-0000735C0000}"/>
    <cellStyle name="40% - Accent6 2 4 2 2 4 3" xfId="43221" xr:uid="{00000000-0005-0000-0000-0000745C0000}"/>
    <cellStyle name="40% - Accent6 2 4 2 2 4 4" xfId="55186" xr:uid="{00000000-0005-0000-0000-0000755C0000}"/>
    <cellStyle name="40% - Accent6 2 4 2 2 5" xfId="19308" xr:uid="{00000000-0005-0000-0000-0000765C0000}"/>
    <cellStyle name="40% - Accent6 2 4 2 2 6" xfId="7366" xr:uid="{00000000-0005-0000-0000-0000775C0000}"/>
    <cellStyle name="40% - Accent6 2 4 2 2 7" xfId="25293" xr:uid="{00000000-0005-0000-0000-0000785C0000}"/>
    <cellStyle name="40% - Accent6 2 4 2 2 8" xfId="37238" xr:uid="{00000000-0005-0000-0000-0000795C0000}"/>
    <cellStyle name="40% - Accent6 2 4 2 2 9" xfId="49203" xr:uid="{00000000-0005-0000-0000-00007A5C0000}"/>
    <cellStyle name="40% - Accent6 2 4 2 3" xfId="2108" xr:uid="{00000000-0005-0000-0000-00007B5C0000}"/>
    <cellStyle name="40% - Accent6 2 4 2 3 2" xfId="5078" xr:uid="{00000000-0005-0000-0000-00007C5C0000}"/>
    <cellStyle name="40% - Accent6 2 4 2 3 2 2" xfId="17041" xr:uid="{00000000-0005-0000-0000-00007D5C0000}"/>
    <cellStyle name="40% - Accent6 2 4 2 3 2 2 2" xfId="34968" xr:uid="{00000000-0005-0000-0000-00007E5C0000}"/>
    <cellStyle name="40% - Accent6 2 4 2 3 2 2 3" xfId="46913" xr:uid="{00000000-0005-0000-0000-00007F5C0000}"/>
    <cellStyle name="40% - Accent6 2 4 2 3 2 2 4" xfId="58878" xr:uid="{00000000-0005-0000-0000-0000805C0000}"/>
    <cellStyle name="40% - Accent6 2 4 2 3 2 3" xfId="23000" xr:uid="{00000000-0005-0000-0000-0000815C0000}"/>
    <cellStyle name="40% - Accent6 2 4 2 3 2 4" xfId="11058" xr:uid="{00000000-0005-0000-0000-0000825C0000}"/>
    <cellStyle name="40% - Accent6 2 4 2 3 2 5" xfId="28985" xr:uid="{00000000-0005-0000-0000-0000835C0000}"/>
    <cellStyle name="40% - Accent6 2 4 2 3 2 6" xfId="40930" xr:uid="{00000000-0005-0000-0000-0000845C0000}"/>
    <cellStyle name="40% - Accent6 2 4 2 3 2 7" xfId="52895" xr:uid="{00000000-0005-0000-0000-0000855C0000}"/>
    <cellStyle name="40% - Accent6 2 4 2 3 3" xfId="14071" xr:uid="{00000000-0005-0000-0000-0000865C0000}"/>
    <cellStyle name="40% - Accent6 2 4 2 3 3 2" xfId="31998" xr:uid="{00000000-0005-0000-0000-0000875C0000}"/>
    <cellStyle name="40% - Accent6 2 4 2 3 3 3" xfId="43943" xr:uid="{00000000-0005-0000-0000-0000885C0000}"/>
    <cellStyle name="40% - Accent6 2 4 2 3 3 4" xfId="55908" xr:uid="{00000000-0005-0000-0000-0000895C0000}"/>
    <cellStyle name="40% - Accent6 2 4 2 3 4" xfId="20030" xr:uid="{00000000-0005-0000-0000-00008A5C0000}"/>
    <cellStyle name="40% - Accent6 2 4 2 3 5" xfId="8088" xr:uid="{00000000-0005-0000-0000-00008B5C0000}"/>
    <cellStyle name="40% - Accent6 2 4 2 3 6" xfId="26015" xr:uid="{00000000-0005-0000-0000-00008C5C0000}"/>
    <cellStyle name="40% - Accent6 2 4 2 3 7" xfId="37960" xr:uid="{00000000-0005-0000-0000-00008D5C0000}"/>
    <cellStyle name="40% - Accent6 2 4 2 3 8" xfId="49925" xr:uid="{00000000-0005-0000-0000-00008E5C0000}"/>
    <cellStyle name="40% - Accent6 2 4 2 4" xfId="3634" xr:uid="{00000000-0005-0000-0000-00008F5C0000}"/>
    <cellStyle name="40% - Accent6 2 4 2 4 2" xfId="15597" xr:uid="{00000000-0005-0000-0000-0000905C0000}"/>
    <cellStyle name="40% - Accent6 2 4 2 4 2 2" xfId="33524" xr:uid="{00000000-0005-0000-0000-0000915C0000}"/>
    <cellStyle name="40% - Accent6 2 4 2 4 2 3" xfId="45469" xr:uid="{00000000-0005-0000-0000-0000925C0000}"/>
    <cellStyle name="40% - Accent6 2 4 2 4 2 4" xfId="57434" xr:uid="{00000000-0005-0000-0000-0000935C0000}"/>
    <cellStyle name="40% - Accent6 2 4 2 4 3" xfId="21556" xr:uid="{00000000-0005-0000-0000-0000945C0000}"/>
    <cellStyle name="40% - Accent6 2 4 2 4 4" xfId="9614" xr:uid="{00000000-0005-0000-0000-0000955C0000}"/>
    <cellStyle name="40% - Accent6 2 4 2 4 5" xfId="27541" xr:uid="{00000000-0005-0000-0000-0000965C0000}"/>
    <cellStyle name="40% - Accent6 2 4 2 4 6" xfId="39486" xr:uid="{00000000-0005-0000-0000-0000975C0000}"/>
    <cellStyle name="40% - Accent6 2 4 2 4 7" xfId="51451" xr:uid="{00000000-0005-0000-0000-0000985C0000}"/>
    <cellStyle name="40% - Accent6 2 4 2 5" xfId="12627" xr:uid="{00000000-0005-0000-0000-0000995C0000}"/>
    <cellStyle name="40% - Accent6 2 4 2 5 2" xfId="30554" xr:uid="{00000000-0005-0000-0000-00009A5C0000}"/>
    <cellStyle name="40% - Accent6 2 4 2 5 3" xfId="42499" xr:uid="{00000000-0005-0000-0000-00009B5C0000}"/>
    <cellStyle name="40% - Accent6 2 4 2 5 4" xfId="54464" xr:uid="{00000000-0005-0000-0000-00009C5C0000}"/>
    <cellStyle name="40% - Accent6 2 4 2 6" xfId="18586" xr:uid="{00000000-0005-0000-0000-00009D5C0000}"/>
    <cellStyle name="40% - Accent6 2 4 2 7" xfId="6644" xr:uid="{00000000-0005-0000-0000-00009E5C0000}"/>
    <cellStyle name="40% - Accent6 2 4 2 8" xfId="24571" xr:uid="{00000000-0005-0000-0000-00009F5C0000}"/>
    <cellStyle name="40% - Accent6 2 4 2 9" xfId="36516" xr:uid="{00000000-0005-0000-0000-0000A05C0000}"/>
    <cellStyle name="40% - Accent6 2 4 3" xfId="1038" xr:uid="{00000000-0005-0000-0000-0000A15C0000}"/>
    <cellStyle name="40% - Accent6 2 4 3 2" xfId="2482" xr:uid="{00000000-0005-0000-0000-0000A25C0000}"/>
    <cellStyle name="40% - Accent6 2 4 3 2 2" xfId="5452" xr:uid="{00000000-0005-0000-0000-0000A35C0000}"/>
    <cellStyle name="40% - Accent6 2 4 3 2 2 2" xfId="17415" xr:uid="{00000000-0005-0000-0000-0000A45C0000}"/>
    <cellStyle name="40% - Accent6 2 4 3 2 2 2 2" xfId="35342" xr:uid="{00000000-0005-0000-0000-0000A55C0000}"/>
    <cellStyle name="40% - Accent6 2 4 3 2 2 2 3" xfId="47287" xr:uid="{00000000-0005-0000-0000-0000A65C0000}"/>
    <cellStyle name="40% - Accent6 2 4 3 2 2 2 4" xfId="59252" xr:uid="{00000000-0005-0000-0000-0000A75C0000}"/>
    <cellStyle name="40% - Accent6 2 4 3 2 2 3" xfId="23374" xr:uid="{00000000-0005-0000-0000-0000A85C0000}"/>
    <cellStyle name="40% - Accent6 2 4 3 2 2 4" xfId="11432" xr:uid="{00000000-0005-0000-0000-0000A95C0000}"/>
    <cellStyle name="40% - Accent6 2 4 3 2 2 5" xfId="29359" xr:uid="{00000000-0005-0000-0000-0000AA5C0000}"/>
    <cellStyle name="40% - Accent6 2 4 3 2 2 6" xfId="41304" xr:uid="{00000000-0005-0000-0000-0000AB5C0000}"/>
    <cellStyle name="40% - Accent6 2 4 3 2 2 7" xfId="53269" xr:uid="{00000000-0005-0000-0000-0000AC5C0000}"/>
    <cellStyle name="40% - Accent6 2 4 3 2 3" xfId="14445" xr:uid="{00000000-0005-0000-0000-0000AD5C0000}"/>
    <cellStyle name="40% - Accent6 2 4 3 2 3 2" xfId="32372" xr:uid="{00000000-0005-0000-0000-0000AE5C0000}"/>
    <cellStyle name="40% - Accent6 2 4 3 2 3 3" xfId="44317" xr:uid="{00000000-0005-0000-0000-0000AF5C0000}"/>
    <cellStyle name="40% - Accent6 2 4 3 2 3 4" xfId="56282" xr:uid="{00000000-0005-0000-0000-0000B05C0000}"/>
    <cellStyle name="40% - Accent6 2 4 3 2 4" xfId="20404" xr:uid="{00000000-0005-0000-0000-0000B15C0000}"/>
    <cellStyle name="40% - Accent6 2 4 3 2 5" xfId="8462" xr:uid="{00000000-0005-0000-0000-0000B25C0000}"/>
    <cellStyle name="40% - Accent6 2 4 3 2 6" xfId="26389" xr:uid="{00000000-0005-0000-0000-0000B35C0000}"/>
    <cellStyle name="40% - Accent6 2 4 3 2 7" xfId="38334" xr:uid="{00000000-0005-0000-0000-0000B45C0000}"/>
    <cellStyle name="40% - Accent6 2 4 3 2 8" xfId="50299" xr:uid="{00000000-0005-0000-0000-0000B55C0000}"/>
    <cellStyle name="40% - Accent6 2 4 3 3" xfId="4008" xr:uid="{00000000-0005-0000-0000-0000B65C0000}"/>
    <cellStyle name="40% - Accent6 2 4 3 3 2" xfId="15971" xr:uid="{00000000-0005-0000-0000-0000B75C0000}"/>
    <cellStyle name="40% - Accent6 2 4 3 3 2 2" xfId="33898" xr:uid="{00000000-0005-0000-0000-0000B85C0000}"/>
    <cellStyle name="40% - Accent6 2 4 3 3 2 3" xfId="45843" xr:uid="{00000000-0005-0000-0000-0000B95C0000}"/>
    <cellStyle name="40% - Accent6 2 4 3 3 2 4" xfId="57808" xr:uid="{00000000-0005-0000-0000-0000BA5C0000}"/>
    <cellStyle name="40% - Accent6 2 4 3 3 3" xfId="21930" xr:uid="{00000000-0005-0000-0000-0000BB5C0000}"/>
    <cellStyle name="40% - Accent6 2 4 3 3 4" xfId="9988" xr:uid="{00000000-0005-0000-0000-0000BC5C0000}"/>
    <cellStyle name="40% - Accent6 2 4 3 3 5" xfId="27915" xr:uid="{00000000-0005-0000-0000-0000BD5C0000}"/>
    <cellStyle name="40% - Accent6 2 4 3 3 6" xfId="39860" xr:uid="{00000000-0005-0000-0000-0000BE5C0000}"/>
    <cellStyle name="40% - Accent6 2 4 3 3 7" xfId="51825" xr:uid="{00000000-0005-0000-0000-0000BF5C0000}"/>
    <cellStyle name="40% - Accent6 2 4 3 4" xfId="13001" xr:uid="{00000000-0005-0000-0000-0000C05C0000}"/>
    <cellStyle name="40% - Accent6 2 4 3 4 2" xfId="30928" xr:uid="{00000000-0005-0000-0000-0000C15C0000}"/>
    <cellStyle name="40% - Accent6 2 4 3 4 3" xfId="42873" xr:uid="{00000000-0005-0000-0000-0000C25C0000}"/>
    <cellStyle name="40% - Accent6 2 4 3 4 4" xfId="54838" xr:uid="{00000000-0005-0000-0000-0000C35C0000}"/>
    <cellStyle name="40% - Accent6 2 4 3 5" xfId="18960" xr:uid="{00000000-0005-0000-0000-0000C45C0000}"/>
    <cellStyle name="40% - Accent6 2 4 3 6" xfId="7018" xr:uid="{00000000-0005-0000-0000-0000C55C0000}"/>
    <cellStyle name="40% - Accent6 2 4 3 7" xfId="24945" xr:uid="{00000000-0005-0000-0000-0000C65C0000}"/>
    <cellStyle name="40% - Accent6 2 4 3 8" xfId="36890" xr:uid="{00000000-0005-0000-0000-0000C75C0000}"/>
    <cellStyle name="40% - Accent6 2 4 3 9" xfId="48855" xr:uid="{00000000-0005-0000-0000-0000C85C0000}"/>
    <cellStyle name="40% - Accent6 2 4 4" xfId="1760" xr:uid="{00000000-0005-0000-0000-0000C95C0000}"/>
    <cellStyle name="40% - Accent6 2 4 4 2" xfId="4730" xr:uid="{00000000-0005-0000-0000-0000CA5C0000}"/>
    <cellStyle name="40% - Accent6 2 4 4 2 2" xfId="16693" xr:uid="{00000000-0005-0000-0000-0000CB5C0000}"/>
    <cellStyle name="40% - Accent6 2 4 4 2 2 2" xfId="34620" xr:uid="{00000000-0005-0000-0000-0000CC5C0000}"/>
    <cellStyle name="40% - Accent6 2 4 4 2 2 3" xfId="46565" xr:uid="{00000000-0005-0000-0000-0000CD5C0000}"/>
    <cellStyle name="40% - Accent6 2 4 4 2 2 4" xfId="58530" xr:uid="{00000000-0005-0000-0000-0000CE5C0000}"/>
    <cellStyle name="40% - Accent6 2 4 4 2 3" xfId="22652" xr:uid="{00000000-0005-0000-0000-0000CF5C0000}"/>
    <cellStyle name="40% - Accent6 2 4 4 2 4" xfId="10710" xr:uid="{00000000-0005-0000-0000-0000D05C0000}"/>
    <cellStyle name="40% - Accent6 2 4 4 2 5" xfId="28637" xr:uid="{00000000-0005-0000-0000-0000D15C0000}"/>
    <cellStyle name="40% - Accent6 2 4 4 2 6" xfId="40582" xr:uid="{00000000-0005-0000-0000-0000D25C0000}"/>
    <cellStyle name="40% - Accent6 2 4 4 2 7" xfId="52547" xr:uid="{00000000-0005-0000-0000-0000D35C0000}"/>
    <cellStyle name="40% - Accent6 2 4 4 3" xfId="13723" xr:uid="{00000000-0005-0000-0000-0000D45C0000}"/>
    <cellStyle name="40% - Accent6 2 4 4 3 2" xfId="31650" xr:uid="{00000000-0005-0000-0000-0000D55C0000}"/>
    <cellStyle name="40% - Accent6 2 4 4 3 3" xfId="43595" xr:uid="{00000000-0005-0000-0000-0000D65C0000}"/>
    <cellStyle name="40% - Accent6 2 4 4 3 4" xfId="55560" xr:uid="{00000000-0005-0000-0000-0000D75C0000}"/>
    <cellStyle name="40% - Accent6 2 4 4 4" xfId="19682" xr:uid="{00000000-0005-0000-0000-0000D85C0000}"/>
    <cellStyle name="40% - Accent6 2 4 4 5" xfId="7740" xr:uid="{00000000-0005-0000-0000-0000D95C0000}"/>
    <cellStyle name="40% - Accent6 2 4 4 6" xfId="25667" xr:uid="{00000000-0005-0000-0000-0000DA5C0000}"/>
    <cellStyle name="40% - Accent6 2 4 4 7" xfId="37612" xr:uid="{00000000-0005-0000-0000-0000DB5C0000}"/>
    <cellStyle name="40% - Accent6 2 4 4 8" xfId="49577" xr:uid="{00000000-0005-0000-0000-0000DC5C0000}"/>
    <cellStyle name="40% - Accent6 2 4 5" xfId="3286" xr:uid="{00000000-0005-0000-0000-0000DD5C0000}"/>
    <cellStyle name="40% - Accent6 2 4 5 2" xfId="15249" xr:uid="{00000000-0005-0000-0000-0000DE5C0000}"/>
    <cellStyle name="40% - Accent6 2 4 5 2 2" xfId="33176" xr:uid="{00000000-0005-0000-0000-0000DF5C0000}"/>
    <cellStyle name="40% - Accent6 2 4 5 2 3" xfId="45121" xr:uid="{00000000-0005-0000-0000-0000E05C0000}"/>
    <cellStyle name="40% - Accent6 2 4 5 2 4" xfId="57086" xr:uid="{00000000-0005-0000-0000-0000E15C0000}"/>
    <cellStyle name="40% - Accent6 2 4 5 3" xfId="21208" xr:uid="{00000000-0005-0000-0000-0000E25C0000}"/>
    <cellStyle name="40% - Accent6 2 4 5 4" xfId="9266" xr:uid="{00000000-0005-0000-0000-0000E35C0000}"/>
    <cellStyle name="40% - Accent6 2 4 5 5" xfId="27193" xr:uid="{00000000-0005-0000-0000-0000E45C0000}"/>
    <cellStyle name="40% - Accent6 2 4 5 6" xfId="39138" xr:uid="{00000000-0005-0000-0000-0000E55C0000}"/>
    <cellStyle name="40% - Accent6 2 4 5 7" xfId="51103" xr:uid="{00000000-0005-0000-0000-0000E65C0000}"/>
    <cellStyle name="40% - Accent6 2 4 6" xfId="12279" xr:uid="{00000000-0005-0000-0000-0000E75C0000}"/>
    <cellStyle name="40% - Accent6 2 4 6 2" xfId="30206" xr:uid="{00000000-0005-0000-0000-0000E85C0000}"/>
    <cellStyle name="40% - Accent6 2 4 6 3" xfId="42151" xr:uid="{00000000-0005-0000-0000-0000E95C0000}"/>
    <cellStyle name="40% - Accent6 2 4 6 4" xfId="54116" xr:uid="{00000000-0005-0000-0000-0000EA5C0000}"/>
    <cellStyle name="40% - Accent6 2 4 7" xfId="18238" xr:uid="{00000000-0005-0000-0000-0000EB5C0000}"/>
    <cellStyle name="40% - Accent6 2 4 8" xfId="6296" xr:uid="{00000000-0005-0000-0000-0000EC5C0000}"/>
    <cellStyle name="40% - Accent6 2 4 9" xfId="24223" xr:uid="{00000000-0005-0000-0000-0000ED5C0000}"/>
    <cellStyle name="40% - Accent6 2 5" xfId="432" xr:uid="{00000000-0005-0000-0000-0000EE5C0000}"/>
    <cellStyle name="40% - Accent6 2 5 10" xfId="48249" xr:uid="{00000000-0005-0000-0000-0000EF5C0000}"/>
    <cellStyle name="40% - Accent6 2 5 2" xfId="1154" xr:uid="{00000000-0005-0000-0000-0000F05C0000}"/>
    <cellStyle name="40% - Accent6 2 5 2 2" xfId="2598" xr:uid="{00000000-0005-0000-0000-0000F15C0000}"/>
    <cellStyle name="40% - Accent6 2 5 2 2 2" xfId="5568" xr:uid="{00000000-0005-0000-0000-0000F25C0000}"/>
    <cellStyle name="40% - Accent6 2 5 2 2 2 2" xfId="17531" xr:uid="{00000000-0005-0000-0000-0000F35C0000}"/>
    <cellStyle name="40% - Accent6 2 5 2 2 2 2 2" xfId="35458" xr:uid="{00000000-0005-0000-0000-0000F45C0000}"/>
    <cellStyle name="40% - Accent6 2 5 2 2 2 2 3" xfId="47403" xr:uid="{00000000-0005-0000-0000-0000F55C0000}"/>
    <cellStyle name="40% - Accent6 2 5 2 2 2 2 4" xfId="59368" xr:uid="{00000000-0005-0000-0000-0000F65C0000}"/>
    <cellStyle name="40% - Accent6 2 5 2 2 2 3" xfId="23490" xr:uid="{00000000-0005-0000-0000-0000F75C0000}"/>
    <cellStyle name="40% - Accent6 2 5 2 2 2 4" xfId="11548" xr:uid="{00000000-0005-0000-0000-0000F85C0000}"/>
    <cellStyle name="40% - Accent6 2 5 2 2 2 5" xfId="29475" xr:uid="{00000000-0005-0000-0000-0000F95C0000}"/>
    <cellStyle name="40% - Accent6 2 5 2 2 2 6" xfId="41420" xr:uid="{00000000-0005-0000-0000-0000FA5C0000}"/>
    <cellStyle name="40% - Accent6 2 5 2 2 2 7" xfId="53385" xr:uid="{00000000-0005-0000-0000-0000FB5C0000}"/>
    <cellStyle name="40% - Accent6 2 5 2 2 3" xfId="14561" xr:uid="{00000000-0005-0000-0000-0000FC5C0000}"/>
    <cellStyle name="40% - Accent6 2 5 2 2 3 2" xfId="32488" xr:uid="{00000000-0005-0000-0000-0000FD5C0000}"/>
    <cellStyle name="40% - Accent6 2 5 2 2 3 3" xfId="44433" xr:uid="{00000000-0005-0000-0000-0000FE5C0000}"/>
    <cellStyle name="40% - Accent6 2 5 2 2 3 4" xfId="56398" xr:uid="{00000000-0005-0000-0000-0000FF5C0000}"/>
    <cellStyle name="40% - Accent6 2 5 2 2 4" xfId="20520" xr:uid="{00000000-0005-0000-0000-0000005D0000}"/>
    <cellStyle name="40% - Accent6 2 5 2 2 5" xfId="8578" xr:uid="{00000000-0005-0000-0000-0000015D0000}"/>
    <cellStyle name="40% - Accent6 2 5 2 2 6" xfId="26505" xr:uid="{00000000-0005-0000-0000-0000025D0000}"/>
    <cellStyle name="40% - Accent6 2 5 2 2 7" xfId="38450" xr:uid="{00000000-0005-0000-0000-0000035D0000}"/>
    <cellStyle name="40% - Accent6 2 5 2 2 8" xfId="50415" xr:uid="{00000000-0005-0000-0000-0000045D0000}"/>
    <cellStyle name="40% - Accent6 2 5 2 3" xfId="4124" xr:uid="{00000000-0005-0000-0000-0000055D0000}"/>
    <cellStyle name="40% - Accent6 2 5 2 3 2" xfId="16087" xr:uid="{00000000-0005-0000-0000-0000065D0000}"/>
    <cellStyle name="40% - Accent6 2 5 2 3 2 2" xfId="34014" xr:uid="{00000000-0005-0000-0000-0000075D0000}"/>
    <cellStyle name="40% - Accent6 2 5 2 3 2 3" xfId="45959" xr:uid="{00000000-0005-0000-0000-0000085D0000}"/>
    <cellStyle name="40% - Accent6 2 5 2 3 2 4" xfId="57924" xr:uid="{00000000-0005-0000-0000-0000095D0000}"/>
    <cellStyle name="40% - Accent6 2 5 2 3 3" xfId="22046" xr:uid="{00000000-0005-0000-0000-00000A5D0000}"/>
    <cellStyle name="40% - Accent6 2 5 2 3 4" xfId="10104" xr:uid="{00000000-0005-0000-0000-00000B5D0000}"/>
    <cellStyle name="40% - Accent6 2 5 2 3 5" xfId="28031" xr:uid="{00000000-0005-0000-0000-00000C5D0000}"/>
    <cellStyle name="40% - Accent6 2 5 2 3 6" xfId="39976" xr:uid="{00000000-0005-0000-0000-00000D5D0000}"/>
    <cellStyle name="40% - Accent6 2 5 2 3 7" xfId="51941" xr:uid="{00000000-0005-0000-0000-00000E5D0000}"/>
    <cellStyle name="40% - Accent6 2 5 2 4" xfId="13117" xr:uid="{00000000-0005-0000-0000-00000F5D0000}"/>
    <cellStyle name="40% - Accent6 2 5 2 4 2" xfId="31044" xr:uid="{00000000-0005-0000-0000-0000105D0000}"/>
    <cellStyle name="40% - Accent6 2 5 2 4 3" xfId="42989" xr:uid="{00000000-0005-0000-0000-0000115D0000}"/>
    <cellStyle name="40% - Accent6 2 5 2 4 4" xfId="54954" xr:uid="{00000000-0005-0000-0000-0000125D0000}"/>
    <cellStyle name="40% - Accent6 2 5 2 5" xfId="19076" xr:uid="{00000000-0005-0000-0000-0000135D0000}"/>
    <cellStyle name="40% - Accent6 2 5 2 6" xfId="7134" xr:uid="{00000000-0005-0000-0000-0000145D0000}"/>
    <cellStyle name="40% - Accent6 2 5 2 7" xfId="25061" xr:uid="{00000000-0005-0000-0000-0000155D0000}"/>
    <cellStyle name="40% - Accent6 2 5 2 8" xfId="37006" xr:uid="{00000000-0005-0000-0000-0000165D0000}"/>
    <cellStyle name="40% - Accent6 2 5 2 9" xfId="48971" xr:uid="{00000000-0005-0000-0000-0000175D0000}"/>
    <cellStyle name="40% - Accent6 2 5 3" xfId="1876" xr:uid="{00000000-0005-0000-0000-0000185D0000}"/>
    <cellStyle name="40% - Accent6 2 5 3 2" xfId="4846" xr:uid="{00000000-0005-0000-0000-0000195D0000}"/>
    <cellStyle name="40% - Accent6 2 5 3 2 2" xfId="16809" xr:uid="{00000000-0005-0000-0000-00001A5D0000}"/>
    <cellStyle name="40% - Accent6 2 5 3 2 2 2" xfId="34736" xr:uid="{00000000-0005-0000-0000-00001B5D0000}"/>
    <cellStyle name="40% - Accent6 2 5 3 2 2 3" xfId="46681" xr:uid="{00000000-0005-0000-0000-00001C5D0000}"/>
    <cellStyle name="40% - Accent6 2 5 3 2 2 4" xfId="58646" xr:uid="{00000000-0005-0000-0000-00001D5D0000}"/>
    <cellStyle name="40% - Accent6 2 5 3 2 3" xfId="22768" xr:uid="{00000000-0005-0000-0000-00001E5D0000}"/>
    <cellStyle name="40% - Accent6 2 5 3 2 4" xfId="10826" xr:uid="{00000000-0005-0000-0000-00001F5D0000}"/>
    <cellStyle name="40% - Accent6 2 5 3 2 5" xfId="28753" xr:uid="{00000000-0005-0000-0000-0000205D0000}"/>
    <cellStyle name="40% - Accent6 2 5 3 2 6" xfId="40698" xr:uid="{00000000-0005-0000-0000-0000215D0000}"/>
    <cellStyle name="40% - Accent6 2 5 3 2 7" xfId="52663" xr:uid="{00000000-0005-0000-0000-0000225D0000}"/>
    <cellStyle name="40% - Accent6 2 5 3 3" xfId="13839" xr:uid="{00000000-0005-0000-0000-0000235D0000}"/>
    <cellStyle name="40% - Accent6 2 5 3 3 2" xfId="31766" xr:uid="{00000000-0005-0000-0000-0000245D0000}"/>
    <cellStyle name="40% - Accent6 2 5 3 3 3" xfId="43711" xr:uid="{00000000-0005-0000-0000-0000255D0000}"/>
    <cellStyle name="40% - Accent6 2 5 3 3 4" xfId="55676" xr:uid="{00000000-0005-0000-0000-0000265D0000}"/>
    <cellStyle name="40% - Accent6 2 5 3 4" xfId="19798" xr:uid="{00000000-0005-0000-0000-0000275D0000}"/>
    <cellStyle name="40% - Accent6 2 5 3 5" xfId="7856" xr:uid="{00000000-0005-0000-0000-0000285D0000}"/>
    <cellStyle name="40% - Accent6 2 5 3 6" xfId="25783" xr:uid="{00000000-0005-0000-0000-0000295D0000}"/>
    <cellStyle name="40% - Accent6 2 5 3 7" xfId="37728" xr:uid="{00000000-0005-0000-0000-00002A5D0000}"/>
    <cellStyle name="40% - Accent6 2 5 3 8" xfId="49693" xr:uid="{00000000-0005-0000-0000-00002B5D0000}"/>
    <cellStyle name="40% - Accent6 2 5 4" xfId="3402" xr:uid="{00000000-0005-0000-0000-00002C5D0000}"/>
    <cellStyle name="40% - Accent6 2 5 4 2" xfId="15365" xr:uid="{00000000-0005-0000-0000-00002D5D0000}"/>
    <cellStyle name="40% - Accent6 2 5 4 2 2" xfId="33292" xr:uid="{00000000-0005-0000-0000-00002E5D0000}"/>
    <cellStyle name="40% - Accent6 2 5 4 2 3" xfId="45237" xr:uid="{00000000-0005-0000-0000-00002F5D0000}"/>
    <cellStyle name="40% - Accent6 2 5 4 2 4" xfId="57202" xr:uid="{00000000-0005-0000-0000-0000305D0000}"/>
    <cellStyle name="40% - Accent6 2 5 4 3" xfId="21324" xr:uid="{00000000-0005-0000-0000-0000315D0000}"/>
    <cellStyle name="40% - Accent6 2 5 4 4" xfId="9382" xr:uid="{00000000-0005-0000-0000-0000325D0000}"/>
    <cellStyle name="40% - Accent6 2 5 4 5" xfId="27309" xr:uid="{00000000-0005-0000-0000-0000335D0000}"/>
    <cellStyle name="40% - Accent6 2 5 4 6" xfId="39254" xr:uid="{00000000-0005-0000-0000-0000345D0000}"/>
    <cellStyle name="40% - Accent6 2 5 4 7" xfId="51219" xr:uid="{00000000-0005-0000-0000-0000355D0000}"/>
    <cellStyle name="40% - Accent6 2 5 5" xfId="12395" xr:uid="{00000000-0005-0000-0000-0000365D0000}"/>
    <cellStyle name="40% - Accent6 2 5 5 2" xfId="30322" xr:uid="{00000000-0005-0000-0000-0000375D0000}"/>
    <cellStyle name="40% - Accent6 2 5 5 3" xfId="42267" xr:uid="{00000000-0005-0000-0000-0000385D0000}"/>
    <cellStyle name="40% - Accent6 2 5 5 4" xfId="54232" xr:uid="{00000000-0005-0000-0000-0000395D0000}"/>
    <cellStyle name="40% - Accent6 2 5 6" xfId="18354" xr:uid="{00000000-0005-0000-0000-00003A5D0000}"/>
    <cellStyle name="40% - Accent6 2 5 7" xfId="6412" xr:uid="{00000000-0005-0000-0000-00003B5D0000}"/>
    <cellStyle name="40% - Accent6 2 5 8" xfId="24339" xr:uid="{00000000-0005-0000-0000-00003C5D0000}"/>
    <cellStyle name="40% - Accent6 2 5 9" xfId="36284" xr:uid="{00000000-0005-0000-0000-00003D5D0000}"/>
    <cellStyle name="40% - Accent6 2 6" xfId="806" xr:uid="{00000000-0005-0000-0000-00003E5D0000}"/>
    <cellStyle name="40% - Accent6 2 6 2" xfId="2250" xr:uid="{00000000-0005-0000-0000-00003F5D0000}"/>
    <cellStyle name="40% - Accent6 2 6 2 2" xfId="5220" xr:uid="{00000000-0005-0000-0000-0000405D0000}"/>
    <cellStyle name="40% - Accent6 2 6 2 2 2" xfId="17183" xr:uid="{00000000-0005-0000-0000-0000415D0000}"/>
    <cellStyle name="40% - Accent6 2 6 2 2 2 2" xfId="35110" xr:uid="{00000000-0005-0000-0000-0000425D0000}"/>
    <cellStyle name="40% - Accent6 2 6 2 2 2 3" xfId="47055" xr:uid="{00000000-0005-0000-0000-0000435D0000}"/>
    <cellStyle name="40% - Accent6 2 6 2 2 2 4" xfId="59020" xr:uid="{00000000-0005-0000-0000-0000445D0000}"/>
    <cellStyle name="40% - Accent6 2 6 2 2 3" xfId="23142" xr:uid="{00000000-0005-0000-0000-0000455D0000}"/>
    <cellStyle name="40% - Accent6 2 6 2 2 4" xfId="11200" xr:uid="{00000000-0005-0000-0000-0000465D0000}"/>
    <cellStyle name="40% - Accent6 2 6 2 2 5" xfId="29127" xr:uid="{00000000-0005-0000-0000-0000475D0000}"/>
    <cellStyle name="40% - Accent6 2 6 2 2 6" xfId="41072" xr:uid="{00000000-0005-0000-0000-0000485D0000}"/>
    <cellStyle name="40% - Accent6 2 6 2 2 7" xfId="53037" xr:uid="{00000000-0005-0000-0000-0000495D0000}"/>
    <cellStyle name="40% - Accent6 2 6 2 3" xfId="14213" xr:uid="{00000000-0005-0000-0000-00004A5D0000}"/>
    <cellStyle name="40% - Accent6 2 6 2 3 2" xfId="32140" xr:uid="{00000000-0005-0000-0000-00004B5D0000}"/>
    <cellStyle name="40% - Accent6 2 6 2 3 3" xfId="44085" xr:uid="{00000000-0005-0000-0000-00004C5D0000}"/>
    <cellStyle name="40% - Accent6 2 6 2 3 4" xfId="56050" xr:uid="{00000000-0005-0000-0000-00004D5D0000}"/>
    <cellStyle name="40% - Accent6 2 6 2 4" xfId="20172" xr:uid="{00000000-0005-0000-0000-00004E5D0000}"/>
    <cellStyle name="40% - Accent6 2 6 2 5" xfId="8230" xr:uid="{00000000-0005-0000-0000-00004F5D0000}"/>
    <cellStyle name="40% - Accent6 2 6 2 6" xfId="26157" xr:uid="{00000000-0005-0000-0000-0000505D0000}"/>
    <cellStyle name="40% - Accent6 2 6 2 7" xfId="38102" xr:uid="{00000000-0005-0000-0000-0000515D0000}"/>
    <cellStyle name="40% - Accent6 2 6 2 8" xfId="50067" xr:uid="{00000000-0005-0000-0000-0000525D0000}"/>
    <cellStyle name="40% - Accent6 2 6 3" xfId="3776" xr:uid="{00000000-0005-0000-0000-0000535D0000}"/>
    <cellStyle name="40% - Accent6 2 6 3 2" xfId="15739" xr:uid="{00000000-0005-0000-0000-0000545D0000}"/>
    <cellStyle name="40% - Accent6 2 6 3 2 2" xfId="33666" xr:uid="{00000000-0005-0000-0000-0000555D0000}"/>
    <cellStyle name="40% - Accent6 2 6 3 2 3" xfId="45611" xr:uid="{00000000-0005-0000-0000-0000565D0000}"/>
    <cellStyle name="40% - Accent6 2 6 3 2 4" xfId="57576" xr:uid="{00000000-0005-0000-0000-0000575D0000}"/>
    <cellStyle name="40% - Accent6 2 6 3 3" xfId="21698" xr:uid="{00000000-0005-0000-0000-0000585D0000}"/>
    <cellStyle name="40% - Accent6 2 6 3 4" xfId="9756" xr:uid="{00000000-0005-0000-0000-0000595D0000}"/>
    <cellStyle name="40% - Accent6 2 6 3 5" xfId="27683" xr:uid="{00000000-0005-0000-0000-00005A5D0000}"/>
    <cellStyle name="40% - Accent6 2 6 3 6" xfId="39628" xr:uid="{00000000-0005-0000-0000-00005B5D0000}"/>
    <cellStyle name="40% - Accent6 2 6 3 7" xfId="51593" xr:uid="{00000000-0005-0000-0000-00005C5D0000}"/>
    <cellStyle name="40% - Accent6 2 6 4" xfId="12769" xr:uid="{00000000-0005-0000-0000-00005D5D0000}"/>
    <cellStyle name="40% - Accent6 2 6 4 2" xfId="30696" xr:uid="{00000000-0005-0000-0000-00005E5D0000}"/>
    <cellStyle name="40% - Accent6 2 6 4 3" xfId="42641" xr:uid="{00000000-0005-0000-0000-00005F5D0000}"/>
    <cellStyle name="40% - Accent6 2 6 4 4" xfId="54606" xr:uid="{00000000-0005-0000-0000-0000605D0000}"/>
    <cellStyle name="40% - Accent6 2 6 5" xfId="18728" xr:uid="{00000000-0005-0000-0000-0000615D0000}"/>
    <cellStyle name="40% - Accent6 2 6 6" xfId="6786" xr:uid="{00000000-0005-0000-0000-0000625D0000}"/>
    <cellStyle name="40% - Accent6 2 6 7" xfId="24713" xr:uid="{00000000-0005-0000-0000-0000635D0000}"/>
    <cellStyle name="40% - Accent6 2 6 8" xfId="36658" xr:uid="{00000000-0005-0000-0000-0000645D0000}"/>
    <cellStyle name="40% - Accent6 2 6 9" xfId="48623" xr:uid="{00000000-0005-0000-0000-0000655D0000}"/>
    <cellStyle name="40% - Accent6 2 7" xfId="1528" xr:uid="{00000000-0005-0000-0000-0000665D0000}"/>
    <cellStyle name="40% - Accent6 2 7 2" xfId="4498" xr:uid="{00000000-0005-0000-0000-0000675D0000}"/>
    <cellStyle name="40% - Accent6 2 7 2 2" xfId="16461" xr:uid="{00000000-0005-0000-0000-0000685D0000}"/>
    <cellStyle name="40% - Accent6 2 7 2 2 2" xfId="34388" xr:uid="{00000000-0005-0000-0000-0000695D0000}"/>
    <cellStyle name="40% - Accent6 2 7 2 2 3" xfId="46333" xr:uid="{00000000-0005-0000-0000-00006A5D0000}"/>
    <cellStyle name="40% - Accent6 2 7 2 2 4" xfId="58298" xr:uid="{00000000-0005-0000-0000-00006B5D0000}"/>
    <cellStyle name="40% - Accent6 2 7 2 3" xfId="22420" xr:uid="{00000000-0005-0000-0000-00006C5D0000}"/>
    <cellStyle name="40% - Accent6 2 7 2 4" xfId="10478" xr:uid="{00000000-0005-0000-0000-00006D5D0000}"/>
    <cellStyle name="40% - Accent6 2 7 2 5" xfId="28405" xr:uid="{00000000-0005-0000-0000-00006E5D0000}"/>
    <cellStyle name="40% - Accent6 2 7 2 6" xfId="40350" xr:uid="{00000000-0005-0000-0000-00006F5D0000}"/>
    <cellStyle name="40% - Accent6 2 7 2 7" xfId="52315" xr:uid="{00000000-0005-0000-0000-0000705D0000}"/>
    <cellStyle name="40% - Accent6 2 7 3" xfId="13491" xr:uid="{00000000-0005-0000-0000-0000715D0000}"/>
    <cellStyle name="40% - Accent6 2 7 3 2" xfId="31418" xr:uid="{00000000-0005-0000-0000-0000725D0000}"/>
    <cellStyle name="40% - Accent6 2 7 3 3" xfId="43363" xr:uid="{00000000-0005-0000-0000-0000735D0000}"/>
    <cellStyle name="40% - Accent6 2 7 3 4" xfId="55328" xr:uid="{00000000-0005-0000-0000-0000745D0000}"/>
    <cellStyle name="40% - Accent6 2 7 4" xfId="19450" xr:uid="{00000000-0005-0000-0000-0000755D0000}"/>
    <cellStyle name="40% - Accent6 2 7 5" xfId="7508" xr:uid="{00000000-0005-0000-0000-0000765D0000}"/>
    <cellStyle name="40% - Accent6 2 7 6" xfId="25435" xr:uid="{00000000-0005-0000-0000-0000775D0000}"/>
    <cellStyle name="40% - Accent6 2 7 7" xfId="37380" xr:uid="{00000000-0005-0000-0000-0000785D0000}"/>
    <cellStyle name="40% - Accent6 2 7 8" xfId="49345" xr:uid="{00000000-0005-0000-0000-0000795D0000}"/>
    <cellStyle name="40% - Accent6 2 8" xfId="3054" xr:uid="{00000000-0005-0000-0000-00007A5D0000}"/>
    <cellStyle name="40% - Accent6 2 8 2" xfId="15017" xr:uid="{00000000-0005-0000-0000-00007B5D0000}"/>
    <cellStyle name="40% - Accent6 2 8 2 2" xfId="32944" xr:uid="{00000000-0005-0000-0000-00007C5D0000}"/>
    <cellStyle name="40% - Accent6 2 8 2 3" xfId="44889" xr:uid="{00000000-0005-0000-0000-00007D5D0000}"/>
    <cellStyle name="40% - Accent6 2 8 2 4" xfId="56854" xr:uid="{00000000-0005-0000-0000-00007E5D0000}"/>
    <cellStyle name="40% - Accent6 2 8 3" xfId="20976" xr:uid="{00000000-0005-0000-0000-00007F5D0000}"/>
    <cellStyle name="40% - Accent6 2 8 4" xfId="9034" xr:uid="{00000000-0005-0000-0000-0000805D0000}"/>
    <cellStyle name="40% - Accent6 2 8 5" xfId="26961" xr:uid="{00000000-0005-0000-0000-0000815D0000}"/>
    <cellStyle name="40% - Accent6 2 8 6" xfId="38906" xr:uid="{00000000-0005-0000-0000-0000825D0000}"/>
    <cellStyle name="40% - Accent6 2 8 7" xfId="50871" xr:uid="{00000000-0005-0000-0000-0000835D0000}"/>
    <cellStyle name="40% - Accent6 2 9" xfId="12047" xr:uid="{00000000-0005-0000-0000-0000845D0000}"/>
    <cellStyle name="40% - Accent6 2 9 2" xfId="29974" xr:uid="{00000000-0005-0000-0000-0000855D0000}"/>
    <cellStyle name="40% - Accent6 2 9 3" xfId="41919" xr:uid="{00000000-0005-0000-0000-0000865D0000}"/>
    <cellStyle name="40% - Accent6 2 9 4" xfId="53884" xr:uid="{00000000-0005-0000-0000-0000875D0000}"/>
    <cellStyle name="40% - Accent6 20" xfId="23951" xr:uid="{00000000-0005-0000-0000-0000885D0000}"/>
    <cellStyle name="40% - Accent6 21" xfId="35899" xr:uid="{00000000-0005-0000-0000-0000895D0000}"/>
    <cellStyle name="40% - Accent6 22" xfId="47843" xr:uid="{00000000-0005-0000-0000-00008A5D0000}"/>
    <cellStyle name="40% - Accent6 23" xfId="47864" xr:uid="{00000000-0005-0000-0000-00008B5D0000}"/>
    <cellStyle name="40% - Accent6 24" xfId="59809" xr:uid="{00000000-0005-0000-0000-00008C5D0000}"/>
    <cellStyle name="40% - Accent6 25" xfId="59830" xr:uid="{00000000-0005-0000-0000-00008D5D0000}"/>
    <cellStyle name="40% - Accent6 26" xfId="59850" xr:uid="{00000000-0005-0000-0000-00008E5D0000}"/>
    <cellStyle name="40% - Accent6 27" xfId="59874" xr:uid="{00000000-0005-0000-0000-00008F5D0000}"/>
    <cellStyle name="40% - Accent6 3" xfId="111" xr:uid="{00000000-0005-0000-0000-0000905D0000}"/>
    <cellStyle name="40% - Accent6 3 10" xfId="6091" xr:uid="{00000000-0005-0000-0000-0000915D0000}"/>
    <cellStyle name="40% - Accent6 3 11" xfId="24018" xr:uid="{00000000-0005-0000-0000-0000925D0000}"/>
    <cellStyle name="40% - Accent6 3 12" xfId="35963" xr:uid="{00000000-0005-0000-0000-0000935D0000}"/>
    <cellStyle name="40% - Accent6 3 13" xfId="47928" xr:uid="{00000000-0005-0000-0000-0000945D0000}"/>
    <cellStyle name="40% - Accent6 3 2" xfId="227" xr:uid="{00000000-0005-0000-0000-0000955D0000}"/>
    <cellStyle name="40% - Accent6 3 2 10" xfId="36079" xr:uid="{00000000-0005-0000-0000-0000965D0000}"/>
    <cellStyle name="40% - Accent6 3 2 11" xfId="48044" xr:uid="{00000000-0005-0000-0000-0000975D0000}"/>
    <cellStyle name="40% - Accent6 3 2 2" xfId="575" xr:uid="{00000000-0005-0000-0000-0000985D0000}"/>
    <cellStyle name="40% - Accent6 3 2 2 10" xfId="48392" xr:uid="{00000000-0005-0000-0000-0000995D0000}"/>
    <cellStyle name="40% - Accent6 3 2 2 2" xfId="1297" xr:uid="{00000000-0005-0000-0000-00009A5D0000}"/>
    <cellStyle name="40% - Accent6 3 2 2 2 2" xfId="2741" xr:uid="{00000000-0005-0000-0000-00009B5D0000}"/>
    <cellStyle name="40% - Accent6 3 2 2 2 2 2" xfId="5711" xr:uid="{00000000-0005-0000-0000-00009C5D0000}"/>
    <cellStyle name="40% - Accent6 3 2 2 2 2 2 2" xfId="17674" xr:uid="{00000000-0005-0000-0000-00009D5D0000}"/>
    <cellStyle name="40% - Accent6 3 2 2 2 2 2 2 2" xfId="35601" xr:uid="{00000000-0005-0000-0000-00009E5D0000}"/>
    <cellStyle name="40% - Accent6 3 2 2 2 2 2 2 3" xfId="47546" xr:uid="{00000000-0005-0000-0000-00009F5D0000}"/>
    <cellStyle name="40% - Accent6 3 2 2 2 2 2 2 4" xfId="59511" xr:uid="{00000000-0005-0000-0000-0000A05D0000}"/>
    <cellStyle name="40% - Accent6 3 2 2 2 2 2 3" xfId="23633" xr:uid="{00000000-0005-0000-0000-0000A15D0000}"/>
    <cellStyle name="40% - Accent6 3 2 2 2 2 2 4" xfId="11691" xr:uid="{00000000-0005-0000-0000-0000A25D0000}"/>
    <cellStyle name="40% - Accent6 3 2 2 2 2 2 5" xfId="29618" xr:uid="{00000000-0005-0000-0000-0000A35D0000}"/>
    <cellStyle name="40% - Accent6 3 2 2 2 2 2 6" xfId="41563" xr:uid="{00000000-0005-0000-0000-0000A45D0000}"/>
    <cellStyle name="40% - Accent6 3 2 2 2 2 2 7" xfId="53528" xr:uid="{00000000-0005-0000-0000-0000A55D0000}"/>
    <cellStyle name="40% - Accent6 3 2 2 2 2 3" xfId="14704" xr:uid="{00000000-0005-0000-0000-0000A65D0000}"/>
    <cellStyle name="40% - Accent6 3 2 2 2 2 3 2" xfId="32631" xr:uid="{00000000-0005-0000-0000-0000A75D0000}"/>
    <cellStyle name="40% - Accent6 3 2 2 2 2 3 3" xfId="44576" xr:uid="{00000000-0005-0000-0000-0000A85D0000}"/>
    <cellStyle name="40% - Accent6 3 2 2 2 2 3 4" xfId="56541" xr:uid="{00000000-0005-0000-0000-0000A95D0000}"/>
    <cellStyle name="40% - Accent6 3 2 2 2 2 4" xfId="20663" xr:uid="{00000000-0005-0000-0000-0000AA5D0000}"/>
    <cellStyle name="40% - Accent6 3 2 2 2 2 5" xfId="8721" xr:uid="{00000000-0005-0000-0000-0000AB5D0000}"/>
    <cellStyle name="40% - Accent6 3 2 2 2 2 6" xfId="26648" xr:uid="{00000000-0005-0000-0000-0000AC5D0000}"/>
    <cellStyle name="40% - Accent6 3 2 2 2 2 7" xfId="38593" xr:uid="{00000000-0005-0000-0000-0000AD5D0000}"/>
    <cellStyle name="40% - Accent6 3 2 2 2 2 8" xfId="50558" xr:uid="{00000000-0005-0000-0000-0000AE5D0000}"/>
    <cellStyle name="40% - Accent6 3 2 2 2 3" xfId="4267" xr:uid="{00000000-0005-0000-0000-0000AF5D0000}"/>
    <cellStyle name="40% - Accent6 3 2 2 2 3 2" xfId="16230" xr:uid="{00000000-0005-0000-0000-0000B05D0000}"/>
    <cellStyle name="40% - Accent6 3 2 2 2 3 2 2" xfId="34157" xr:uid="{00000000-0005-0000-0000-0000B15D0000}"/>
    <cellStyle name="40% - Accent6 3 2 2 2 3 2 3" xfId="46102" xr:uid="{00000000-0005-0000-0000-0000B25D0000}"/>
    <cellStyle name="40% - Accent6 3 2 2 2 3 2 4" xfId="58067" xr:uid="{00000000-0005-0000-0000-0000B35D0000}"/>
    <cellStyle name="40% - Accent6 3 2 2 2 3 3" xfId="22189" xr:uid="{00000000-0005-0000-0000-0000B45D0000}"/>
    <cellStyle name="40% - Accent6 3 2 2 2 3 4" xfId="10247" xr:uid="{00000000-0005-0000-0000-0000B55D0000}"/>
    <cellStyle name="40% - Accent6 3 2 2 2 3 5" xfId="28174" xr:uid="{00000000-0005-0000-0000-0000B65D0000}"/>
    <cellStyle name="40% - Accent6 3 2 2 2 3 6" xfId="40119" xr:uid="{00000000-0005-0000-0000-0000B75D0000}"/>
    <cellStyle name="40% - Accent6 3 2 2 2 3 7" xfId="52084" xr:uid="{00000000-0005-0000-0000-0000B85D0000}"/>
    <cellStyle name="40% - Accent6 3 2 2 2 4" xfId="13260" xr:uid="{00000000-0005-0000-0000-0000B95D0000}"/>
    <cellStyle name="40% - Accent6 3 2 2 2 4 2" xfId="31187" xr:uid="{00000000-0005-0000-0000-0000BA5D0000}"/>
    <cellStyle name="40% - Accent6 3 2 2 2 4 3" xfId="43132" xr:uid="{00000000-0005-0000-0000-0000BB5D0000}"/>
    <cellStyle name="40% - Accent6 3 2 2 2 4 4" xfId="55097" xr:uid="{00000000-0005-0000-0000-0000BC5D0000}"/>
    <cellStyle name="40% - Accent6 3 2 2 2 5" xfId="19219" xr:uid="{00000000-0005-0000-0000-0000BD5D0000}"/>
    <cellStyle name="40% - Accent6 3 2 2 2 6" xfId="7277" xr:uid="{00000000-0005-0000-0000-0000BE5D0000}"/>
    <cellStyle name="40% - Accent6 3 2 2 2 7" xfId="25204" xr:uid="{00000000-0005-0000-0000-0000BF5D0000}"/>
    <cellStyle name="40% - Accent6 3 2 2 2 8" xfId="37149" xr:uid="{00000000-0005-0000-0000-0000C05D0000}"/>
    <cellStyle name="40% - Accent6 3 2 2 2 9" xfId="49114" xr:uid="{00000000-0005-0000-0000-0000C15D0000}"/>
    <cellStyle name="40% - Accent6 3 2 2 3" xfId="2019" xr:uid="{00000000-0005-0000-0000-0000C25D0000}"/>
    <cellStyle name="40% - Accent6 3 2 2 3 2" xfId="4989" xr:uid="{00000000-0005-0000-0000-0000C35D0000}"/>
    <cellStyle name="40% - Accent6 3 2 2 3 2 2" xfId="16952" xr:uid="{00000000-0005-0000-0000-0000C45D0000}"/>
    <cellStyle name="40% - Accent6 3 2 2 3 2 2 2" xfId="34879" xr:uid="{00000000-0005-0000-0000-0000C55D0000}"/>
    <cellStyle name="40% - Accent6 3 2 2 3 2 2 3" xfId="46824" xr:uid="{00000000-0005-0000-0000-0000C65D0000}"/>
    <cellStyle name="40% - Accent6 3 2 2 3 2 2 4" xfId="58789" xr:uid="{00000000-0005-0000-0000-0000C75D0000}"/>
    <cellStyle name="40% - Accent6 3 2 2 3 2 3" xfId="22911" xr:uid="{00000000-0005-0000-0000-0000C85D0000}"/>
    <cellStyle name="40% - Accent6 3 2 2 3 2 4" xfId="10969" xr:uid="{00000000-0005-0000-0000-0000C95D0000}"/>
    <cellStyle name="40% - Accent6 3 2 2 3 2 5" xfId="28896" xr:uid="{00000000-0005-0000-0000-0000CA5D0000}"/>
    <cellStyle name="40% - Accent6 3 2 2 3 2 6" xfId="40841" xr:uid="{00000000-0005-0000-0000-0000CB5D0000}"/>
    <cellStyle name="40% - Accent6 3 2 2 3 2 7" xfId="52806" xr:uid="{00000000-0005-0000-0000-0000CC5D0000}"/>
    <cellStyle name="40% - Accent6 3 2 2 3 3" xfId="13982" xr:uid="{00000000-0005-0000-0000-0000CD5D0000}"/>
    <cellStyle name="40% - Accent6 3 2 2 3 3 2" xfId="31909" xr:uid="{00000000-0005-0000-0000-0000CE5D0000}"/>
    <cellStyle name="40% - Accent6 3 2 2 3 3 3" xfId="43854" xr:uid="{00000000-0005-0000-0000-0000CF5D0000}"/>
    <cellStyle name="40% - Accent6 3 2 2 3 3 4" xfId="55819" xr:uid="{00000000-0005-0000-0000-0000D05D0000}"/>
    <cellStyle name="40% - Accent6 3 2 2 3 4" xfId="19941" xr:uid="{00000000-0005-0000-0000-0000D15D0000}"/>
    <cellStyle name="40% - Accent6 3 2 2 3 5" xfId="7999" xr:uid="{00000000-0005-0000-0000-0000D25D0000}"/>
    <cellStyle name="40% - Accent6 3 2 2 3 6" xfId="25926" xr:uid="{00000000-0005-0000-0000-0000D35D0000}"/>
    <cellStyle name="40% - Accent6 3 2 2 3 7" xfId="37871" xr:uid="{00000000-0005-0000-0000-0000D45D0000}"/>
    <cellStyle name="40% - Accent6 3 2 2 3 8" xfId="49836" xr:uid="{00000000-0005-0000-0000-0000D55D0000}"/>
    <cellStyle name="40% - Accent6 3 2 2 4" xfId="3545" xr:uid="{00000000-0005-0000-0000-0000D65D0000}"/>
    <cellStyle name="40% - Accent6 3 2 2 4 2" xfId="15508" xr:uid="{00000000-0005-0000-0000-0000D75D0000}"/>
    <cellStyle name="40% - Accent6 3 2 2 4 2 2" xfId="33435" xr:uid="{00000000-0005-0000-0000-0000D85D0000}"/>
    <cellStyle name="40% - Accent6 3 2 2 4 2 3" xfId="45380" xr:uid="{00000000-0005-0000-0000-0000D95D0000}"/>
    <cellStyle name="40% - Accent6 3 2 2 4 2 4" xfId="57345" xr:uid="{00000000-0005-0000-0000-0000DA5D0000}"/>
    <cellStyle name="40% - Accent6 3 2 2 4 3" xfId="21467" xr:uid="{00000000-0005-0000-0000-0000DB5D0000}"/>
    <cellStyle name="40% - Accent6 3 2 2 4 4" xfId="9525" xr:uid="{00000000-0005-0000-0000-0000DC5D0000}"/>
    <cellStyle name="40% - Accent6 3 2 2 4 5" xfId="27452" xr:uid="{00000000-0005-0000-0000-0000DD5D0000}"/>
    <cellStyle name="40% - Accent6 3 2 2 4 6" xfId="39397" xr:uid="{00000000-0005-0000-0000-0000DE5D0000}"/>
    <cellStyle name="40% - Accent6 3 2 2 4 7" xfId="51362" xr:uid="{00000000-0005-0000-0000-0000DF5D0000}"/>
    <cellStyle name="40% - Accent6 3 2 2 5" xfId="12538" xr:uid="{00000000-0005-0000-0000-0000E05D0000}"/>
    <cellStyle name="40% - Accent6 3 2 2 5 2" xfId="30465" xr:uid="{00000000-0005-0000-0000-0000E15D0000}"/>
    <cellStyle name="40% - Accent6 3 2 2 5 3" xfId="42410" xr:uid="{00000000-0005-0000-0000-0000E25D0000}"/>
    <cellStyle name="40% - Accent6 3 2 2 5 4" xfId="54375" xr:uid="{00000000-0005-0000-0000-0000E35D0000}"/>
    <cellStyle name="40% - Accent6 3 2 2 6" xfId="18497" xr:uid="{00000000-0005-0000-0000-0000E45D0000}"/>
    <cellStyle name="40% - Accent6 3 2 2 7" xfId="6555" xr:uid="{00000000-0005-0000-0000-0000E55D0000}"/>
    <cellStyle name="40% - Accent6 3 2 2 8" xfId="24482" xr:uid="{00000000-0005-0000-0000-0000E65D0000}"/>
    <cellStyle name="40% - Accent6 3 2 2 9" xfId="36427" xr:uid="{00000000-0005-0000-0000-0000E75D0000}"/>
    <cellStyle name="40% - Accent6 3 2 3" xfId="949" xr:uid="{00000000-0005-0000-0000-0000E85D0000}"/>
    <cellStyle name="40% - Accent6 3 2 3 2" xfId="2393" xr:uid="{00000000-0005-0000-0000-0000E95D0000}"/>
    <cellStyle name="40% - Accent6 3 2 3 2 2" xfId="5363" xr:uid="{00000000-0005-0000-0000-0000EA5D0000}"/>
    <cellStyle name="40% - Accent6 3 2 3 2 2 2" xfId="17326" xr:uid="{00000000-0005-0000-0000-0000EB5D0000}"/>
    <cellStyle name="40% - Accent6 3 2 3 2 2 2 2" xfId="35253" xr:uid="{00000000-0005-0000-0000-0000EC5D0000}"/>
    <cellStyle name="40% - Accent6 3 2 3 2 2 2 3" xfId="47198" xr:uid="{00000000-0005-0000-0000-0000ED5D0000}"/>
    <cellStyle name="40% - Accent6 3 2 3 2 2 2 4" xfId="59163" xr:uid="{00000000-0005-0000-0000-0000EE5D0000}"/>
    <cellStyle name="40% - Accent6 3 2 3 2 2 3" xfId="23285" xr:uid="{00000000-0005-0000-0000-0000EF5D0000}"/>
    <cellStyle name="40% - Accent6 3 2 3 2 2 4" xfId="11343" xr:uid="{00000000-0005-0000-0000-0000F05D0000}"/>
    <cellStyle name="40% - Accent6 3 2 3 2 2 5" xfId="29270" xr:uid="{00000000-0005-0000-0000-0000F15D0000}"/>
    <cellStyle name="40% - Accent6 3 2 3 2 2 6" xfId="41215" xr:uid="{00000000-0005-0000-0000-0000F25D0000}"/>
    <cellStyle name="40% - Accent6 3 2 3 2 2 7" xfId="53180" xr:uid="{00000000-0005-0000-0000-0000F35D0000}"/>
    <cellStyle name="40% - Accent6 3 2 3 2 3" xfId="14356" xr:uid="{00000000-0005-0000-0000-0000F45D0000}"/>
    <cellStyle name="40% - Accent6 3 2 3 2 3 2" xfId="32283" xr:uid="{00000000-0005-0000-0000-0000F55D0000}"/>
    <cellStyle name="40% - Accent6 3 2 3 2 3 3" xfId="44228" xr:uid="{00000000-0005-0000-0000-0000F65D0000}"/>
    <cellStyle name="40% - Accent6 3 2 3 2 3 4" xfId="56193" xr:uid="{00000000-0005-0000-0000-0000F75D0000}"/>
    <cellStyle name="40% - Accent6 3 2 3 2 4" xfId="20315" xr:uid="{00000000-0005-0000-0000-0000F85D0000}"/>
    <cellStyle name="40% - Accent6 3 2 3 2 5" xfId="8373" xr:uid="{00000000-0005-0000-0000-0000F95D0000}"/>
    <cellStyle name="40% - Accent6 3 2 3 2 6" xfId="26300" xr:uid="{00000000-0005-0000-0000-0000FA5D0000}"/>
    <cellStyle name="40% - Accent6 3 2 3 2 7" xfId="38245" xr:uid="{00000000-0005-0000-0000-0000FB5D0000}"/>
    <cellStyle name="40% - Accent6 3 2 3 2 8" xfId="50210" xr:uid="{00000000-0005-0000-0000-0000FC5D0000}"/>
    <cellStyle name="40% - Accent6 3 2 3 3" xfId="3919" xr:uid="{00000000-0005-0000-0000-0000FD5D0000}"/>
    <cellStyle name="40% - Accent6 3 2 3 3 2" xfId="15882" xr:uid="{00000000-0005-0000-0000-0000FE5D0000}"/>
    <cellStyle name="40% - Accent6 3 2 3 3 2 2" xfId="33809" xr:uid="{00000000-0005-0000-0000-0000FF5D0000}"/>
    <cellStyle name="40% - Accent6 3 2 3 3 2 3" xfId="45754" xr:uid="{00000000-0005-0000-0000-0000005E0000}"/>
    <cellStyle name="40% - Accent6 3 2 3 3 2 4" xfId="57719" xr:uid="{00000000-0005-0000-0000-0000015E0000}"/>
    <cellStyle name="40% - Accent6 3 2 3 3 3" xfId="21841" xr:uid="{00000000-0005-0000-0000-0000025E0000}"/>
    <cellStyle name="40% - Accent6 3 2 3 3 4" xfId="9899" xr:uid="{00000000-0005-0000-0000-0000035E0000}"/>
    <cellStyle name="40% - Accent6 3 2 3 3 5" xfId="27826" xr:uid="{00000000-0005-0000-0000-0000045E0000}"/>
    <cellStyle name="40% - Accent6 3 2 3 3 6" xfId="39771" xr:uid="{00000000-0005-0000-0000-0000055E0000}"/>
    <cellStyle name="40% - Accent6 3 2 3 3 7" xfId="51736" xr:uid="{00000000-0005-0000-0000-0000065E0000}"/>
    <cellStyle name="40% - Accent6 3 2 3 4" xfId="12912" xr:uid="{00000000-0005-0000-0000-0000075E0000}"/>
    <cellStyle name="40% - Accent6 3 2 3 4 2" xfId="30839" xr:uid="{00000000-0005-0000-0000-0000085E0000}"/>
    <cellStyle name="40% - Accent6 3 2 3 4 3" xfId="42784" xr:uid="{00000000-0005-0000-0000-0000095E0000}"/>
    <cellStyle name="40% - Accent6 3 2 3 4 4" xfId="54749" xr:uid="{00000000-0005-0000-0000-00000A5E0000}"/>
    <cellStyle name="40% - Accent6 3 2 3 5" xfId="18871" xr:uid="{00000000-0005-0000-0000-00000B5E0000}"/>
    <cellStyle name="40% - Accent6 3 2 3 6" xfId="6929" xr:uid="{00000000-0005-0000-0000-00000C5E0000}"/>
    <cellStyle name="40% - Accent6 3 2 3 7" xfId="24856" xr:uid="{00000000-0005-0000-0000-00000D5E0000}"/>
    <cellStyle name="40% - Accent6 3 2 3 8" xfId="36801" xr:uid="{00000000-0005-0000-0000-00000E5E0000}"/>
    <cellStyle name="40% - Accent6 3 2 3 9" xfId="48766" xr:uid="{00000000-0005-0000-0000-00000F5E0000}"/>
    <cellStyle name="40% - Accent6 3 2 4" xfId="1671" xr:uid="{00000000-0005-0000-0000-0000105E0000}"/>
    <cellStyle name="40% - Accent6 3 2 4 2" xfId="4641" xr:uid="{00000000-0005-0000-0000-0000115E0000}"/>
    <cellStyle name="40% - Accent6 3 2 4 2 2" xfId="16604" xr:uid="{00000000-0005-0000-0000-0000125E0000}"/>
    <cellStyle name="40% - Accent6 3 2 4 2 2 2" xfId="34531" xr:uid="{00000000-0005-0000-0000-0000135E0000}"/>
    <cellStyle name="40% - Accent6 3 2 4 2 2 3" xfId="46476" xr:uid="{00000000-0005-0000-0000-0000145E0000}"/>
    <cellStyle name="40% - Accent6 3 2 4 2 2 4" xfId="58441" xr:uid="{00000000-0005-0000-0000-0000155E0000}"/>
    <cellStyle name="40% - Accent6 3 2 4 2 3" xfId="22563" xr:uid="{00000000-0005-0000-0000-0000165E0000}"/>
    <cellStyle name="40% - Accent6 3 2 4 2 4" xfId="10621" xr:uid="{00000000-0005-0000-0000-0000175E0000}"/>
    <cellStyle name="40% - Accent6 3 2 4 2 5" xfId="28548" xr:uid="{00000000-0005-0000-0000-0000185E0000}"/>
    <cellStyle name="40% - Accent6 3 2 4 2 6" xfId="40493" xr:uid="{00000000-0005-0000-0000-0000195E0000}"/>
    <cellStyle name="40% - Accent6 3 2 4 2 7" xfId="52458" xr:uid="{00000000-0005-0000-0000-00001A5E0000}"/>
    <cellStyle name="40% - Accent6 3 2 4 3" xfId="13634" xr:uid="{00000000-0005-0000-0000-00001B5E0000}"/>
    <cellStyle name="40% - Accent6 3 2 4 3 2" xfId="31561" xr:uid="{00000000-0005-0000-0000-00001C5E0000}"/>
    <cellStyle name="40% - Accent6 3 2 4 3 3" xfId="43506" xr:uid="{00000000-0005-0000-0000-00001D5E0000}"/>
    <cellStyle name="40% - Accent6 3 2 4 3 4" xfId="55471" xr:uid="{00000000-0005-0000-0000-00001E5E0000}"/>
    <cellStyle name="40% - Accent6 3 2 4 4" xfId="19593" xr:uid="{00000000-0005-0000-0000-00001F5E0000}"/>
    <cellStyle name="40% - Accent6 3 2 4 5" xfId="7651" xr:uid="{00000000-0005-0000-0000-0000205E0000}"/>
    <cellStyle name="40% - Accent6 3 2 4 6" xfId="25578" xr:uid="{00000000-0005-0000-0000-0000215E0000}"/>
    <cellStyle name="40% - Accent6 3 2 4 7" xfId="37523" xr:uid="{00000000-0005-0000-0000-0000225E0000}"/>
    <cellStyle name="40% - Accent6 3 2 4 8" xfId="49488" xr:uid="{00000000-0005-0000-0000-0000235E0000}"/>
    <cellStyle name="40% - Accent6 3 2 5" xfId="3197" xr:uid="{00000000-0005-0000-0000-0000245E0000}"/>
    <cellStyle name="40% - Accent6 3 2 5 2" xfId="15160" xr:uid="{00000000-0005-0000-0000-0000255E0000}"/>
    <cellStyle name="40% - Accent6 3 2 5 2 2" xfId="33087" xr:uid="{00000000-0005-0000-0000-0000265E0000}"/>
    <cellStyle name="40% - Accent6 3 2 5 2 3" xfId="45032" xr:uid="{00000000-0005-0000-0000-0000275E0000}"/>
    <cellStyle name="40% - Accent6 3 2 5 2 4" xfId="56997" xr:uid="{00000000-0005-0000-0000-0000285E0000}"/>
    <cellStyle name="40% - Accent6 3 2 5 3" xfId="21119" xr:uid="{00000000-0005-0000-0000-0000295E0000}"/>
    <cellStyle name="40% - Accent6 3 2 5 4" xfId="9177" xr:uid="{00000000-0005-0000-0000-00002A5E0000}"/>
    <cellStyle name="40% - Accent6 3 2 5 5" xfId="27104" xr:uid="{00000000-0005-0000-0000-00002B5E0000}"/>
    <cellStyle name="40% - Accent6 3 2 5 6" xfId="39049" xr:uid="{00000000-0005-0000-0000-00002C5E0000}"/>
    <cellStyle name="40% - Accent6 3 2 5 7" xfId="51014" xr:uid="{00000000-0005-0000-0000-00002D5E0000}"/>
    <cellStyle name="40% - Accent6 3 2 6" xfId="12190" xr:uid="{00000000-0005-0000-0000-00002E5E0000}"/>
    <cellStyle name="40% - Accent6 3 2 6 2" xfId="30117" xr:uid="{00000000-0005-0000-0000-00002F5E0000}"/>
    <cellStyle name="40% - Accent6 3 2 6 3" xfId="42062" xr:uid="{00000000-0005-0000-0000-0000305E0000}"/>
    <cellStyle name="40% - Accent6 3 2 6 4" xfId="54027" xr:uid="{00000000-0005-0000-0000-0000315E0000}"/>
    <cellStyle name="40% - Accent6 3 2 7" xfId="18149" xr:uid="{00000000-0005-0000-0000-0000325E0000}"/>
    <cellStyle name="40% - Accent6 3 2 8" xfId="6207" xr:uid="{00000000-0005-0000-0000-0000335E0000}"/>
    <cellStyle name="40% - Accent6 3 2 9" xfId="24134" xr:uid="{00000000-0005-0000-0000-0000345E0000}"/>
    <cellStyle name="40% - Accent6 3 3" xfId="343" xr:uid="{00000000-0005-0000-0000-0000355E0000}"/>
    <cellStyle name="40% - Accent6 3 3 10" xfId="36195" xr:uid="{00000000-0005-0000-0000-0000365E0000}"/>
    <cellStyle name="40% - Accent6 3 3 11" xfId="48160" xr:uid="{00000000-0005-0000-0000-0000375E0000}"/>
    <cellStyle name="40% - Accent6 3 3 2" xfId="691" xr:uid="{00000000-0005-0000-0000-0000385E0000}"/>
    <cellStyle name="40% - Accent6 3 3 2 10" xfId="48508" xr:uid="{00000000-0005-0000-0000-0000395E0000}"/>
    <cellStyle name="40% - Accent6 3 3 2 2" xfId="1413" xr:uid="{00000000-0005-0000-0000-00003A5E0000}"/>
    <cellStyle name="40% - Accent6 3 3 2 2 2" xfId="2857" xr:uid="{00000000-0005-0000-0000-00003B5E0000}"/>
    <cellStyle name="40% - Accent6 3 3 2 2 2 2" xfId="5827" xr:uid="{00000000-0005-0000-0000-00003C5E0000}"/>
    <cellStyle name="40% - Accent6 3 3 2 2 2 2 2" xfId="17790" xr:uid="{00000000-0005-0000-0000-00003D5E0000}"/>
    <cellStyle name="40% - Accent6 3 3 2 2 2 2 2 2" xfId="35717" xr:uid="{00000000-0005-0000-0000-00003E5E0000}"/>
    <cellStyle name="40% - Accent6 3 3 2 2 2 2 2 3" xfId="47662" xr:uid="{00000000-0005-0000-0000-00003F5E0000}"/>
    <cellStyle name="40% - Accent6 3 3 2 2 2 2 2 4" xfId="59627" xr:uid="{00000000-0005-0000-0000-0000405E0000}"/>
    <cellStyle name="40% - Accent6 3 3 2 2 2 2 3" xfId="23749" xr:uid="{00000000-0005-0000-0000-0000415E0000}"/>
    <cellStyle name="40% - Accent6 3 3 2 2 2 2 4" xfId="11807" xr:uid="{00000000-0005-0000-0000-0000425E0000}"/>
    <cellStyle name="40% - Accent6 3 3 2 2 2 2 5" xfId="29734" xr:uid="{00000000-0005-0000-0000-0000435E0000}"/>
    <cellStyle name="40% - Accent6 3 3 2 2 2 2 6" xfId="41679" xr:uid="{00000000-0005-0000-0000-0000445E0000}"/>
    <cellStyle name="40% - Accent6 3 3 2 2 2 2 7" xfId="53644" xr:uid="{00000000-0005-0000-0000-0000455E0000}"/>
    <cellStyle name="40% - Accent6 3 3 2 2 2 3" xfId="14820" xr:uid="{00000000-0005-0000-0000-0000465E0000}"/>
    <cellStyle name="40% - Accent6 3 3 2 2 2 3 2" xfId="32747" xr:uid="{00000000-0005-0000-0000-0000475E0000}"/>
    <cellStyle name="40% - Accent6 3 3 2 2 2 3 3" xfId="44692" xr:uid="{00000000-0005-0000-0000-0000485E0000}"/>
    <cellStyle name="40% - Accent6 3 3 2 2 2 3 4" xfId="56657" xr:uid="{00000000-0005-0000-0000-0000495E0000}"/>
    <cellStyle name="40% - Accent6 3 3 2 2 2 4" xfId="20779" xr:uid="{00000000-0005-0000-0000-00004A5E0000}"/>
    <cellStyle name="40% - Accent6 3 3 2 2 2 5" xfId="8837" xr:uid="{00000000-0005-0000-0000-00004B5E0000}"/>
    <cellStyle name="40% - Accent6 3 3 2 2 2 6" xfId="26764" xr:uid="{00000000-0005-0000-0000-00004C5E0000}"/>
    <cellStyle name="40% - Accent6 3 3 2 2 2 7" xfId="38709" xr:uid="{00000000-0005-0000-0000-00004D5E0000}"/>
    <cellStyle name="40% - Accent6 3 3 2 2 2 8" xfId="50674" xr:uid="{00000000-0005-0000-0000-00004E5E0000}"/>
    <cellStyle name="40% - Accent6 3 3 2 2 3" xfId="4383" xr:uid="{00000000-0005-0000-0000-00004F5E0000}"/>
    <cellStyle name="40% - Accent6 3 3 2 2 3 2" xfId="16346" xr:uid="{00000000-0005-0000-0000-0000505E0000}"/>
    <cellStyle name="40% - Accent6 3 3 2 2 3 2 2" xfId="34273" xr:uid="{00000000-0005-0000-0000-0000515E0000}"/>
    <cellStyle name="40% - Accent6 3 3 2 2 3 2 3" xfId="46218" xr:uid="{00000000-0005-0000-0000-0000525E0000}"/>
    <cellStyle name="40% - Accent6 3 3 2 2 3 2 4" xfId="58183" xr:uid="{00000000-0005-0000-0000-0000535E0000}"/>
    <cellStyle name="40% - Accent6 3 3 2 2 3 3" xfId="22305" xr:uid="{00000000-0005-0000-0000-0000545E0000}"/>
    <cellStyle name="40% - Accent6 3 3 2 2 3 4" xfId="10363" xr:uid="{00000000-0005-0000-0000-0000555E0000}"/>
    <cellStyle name="40% - Accent6 3 3 2 2 3 5" xfId="28290" xr:uid="{00000000-0005-0000-0000-0000565E0000}"/>
    <cellStyle name="40% - Accent6 3 3 2 2 3 6" xfId="40235" xr:uid="{00000000-0005-0000-0000-0000575E0000}"/>
    <cellStyle name="40% - Accent6 3 3 2 2 3 7" xfId="52200" xr:uid="{00000000-0005-0000-0000-0000585E0000}"/>
    <cellStyle name="40% - Accent6 3 3 2 2 4" xfId="13376" xr:uid="{00000000-0005-0000-0000-0000595E0000}"/>
    <cellStyle name="40% - Accent6 3 3 2 2 4 2" xfId="31303" xr:uid="{00000000-0005-0000-0000-00005A5E0000}"/>
    <cellStyle name="40% - Accent6 3 3 2 2 4 3" xfId="43248" xr:uid="{00000000-0005-0000-0000-00005B5E0000}"/>
    <cellStyle name="40% - Accent6 3 3 2 2 4 4" xfId="55213" xr:uid="{00000000-0005-0000-0000-00005C5E0000}"/>
    <cellStyle name="40% - Accent6 3 3 2 2 5" xfId="19335" xr:uid="{00000000-0005-0000-0000-00005D5E0000}"/>
    <cellStyle name="40% - Accent6 3 3 2 2 6" xfId="7393" xr:uid="{00000000-0005-0000-0000-00005E5E0000}"/>
    <cellStyle name="40% - Accent6 3 3 2 2 7" xfId="25320" xr:uid="{00000000-0005-0000-0000-00005F5E0000}"/>
    <cellStyle name="40% - Accent6 3 3 2 2 8" xfId="37265" xr:uid="{00000000-0005-0000-0000-0000605E0000}"/>
    <cellStyle name="40% - Accent6 3 3 2 2 9" xfId="49230" xr:uid="{00000000-0005-0000-0000-0000615E0000}"/>
    <cellStyle name="40% - Accent6 3 3 2 3" xfId="2135" xr:uid="{00000000-0005-0000-0000-0000625E0000}"/>
    <cellStyle name="40% - Accent6 3 3 2 3 2" xfId="5105" xr:uid="{00000000-0005-0000-0000-0000635E0000}"/>
    <cellStyle name="40% - Accent6 3 3 2 3 2 2" xfId="17068" xr:uid="{00000000-0005-0000-0000-0000645E0000}"/>
    <cellStyle name="40% - Accent6 3 3 2 3 2 2 2" xfId="34995" xr:uid="{00000000-0005-0000-0000-0000655E0000}"/>
    <cellStyle name="40% - Accent6 3 3 2 3 2 2 3" xfId="46940" xr:uid="{00000000-0005-0000-0000-0000665E0000}"/>
    <cellStyle name="40% - Accent6 3 3 2 3 2 2 4" xfId="58905" xr:uid="{00000000-0005-0000-0000-0000675E0000}"/>
    <cellStyle name="40% - Accent6 3 3 2 3 2 3" xfId="23027" xr:uid="{00000000-0005-0000-0000-0000685E0000}"/>
    <cellStyle name="40% - Accent6 3 3 2 3 2 4" xfId="11085" xr:uid="{00000000-0005-0000-0000-0000695E0000}"/>
    <cellStyle name="40% - Accent6 3 3 2 3 2 5" xfId="29012" xr:uid="{00000000-0005-0000-0000-00006A5E0000}"/>
    <cellStyle name="40% - Accent6 3 3 2 3 2 6" xfId="40957" xr:uid="{00000000-0005-0000-0000-00006B5E0000}"/>
    <cellStyle name="40% - Accent6 3 3 2 3 2 7" xfId="52922" xr:uid="{00000000-0005-0000-0000-00006C5E0000}"/>
    <cellStyle name="40% - Accent6 3 3 2 3 3" xfId="14098" xr:uid="{00000000-0005-0000-0000-00006D5E0000}"/>
    <cellStyle name="40% - Accent6 3 3 2 3 3 2" xfId="32025" xr:uid="{00000000-0005-0000-0000-00006E5E0000}"/>
    <cellStyle name="40% - Accent6 3 3 2 3 3 3" xfId="43970" xr:uid="{00000000-0005-0000-0000-00006F5E0000}"/>
    <cellStyle name="40% - Accent6 3 3 2 3 3 4" xfId="55935" xr:uid="{00000000-0005-0000-0000-0000705E0000}"/>
    <cellStyle name="40% - Accent6 3 3 2 3 4" xfId="20057" xr:uid="{00000000-0005-0000-0000-0000715E0000}"/>
    <cellStyle name="40% - Accent6 3 3 2 3 5" xfId="8115" xr:uid="{00000000-0005-0000-0000-0000725E0000}"/>
    <cellStyle name="40% - Accent6 3 3 2 3 6" xfId="26042" xr:uid="{00000000-0005-0000-0000-0000735E0000}"/>
    <cellStyle name="40% - Accent6 3 3 2 3 7" xfId="37987" xr:uid="{00000000-0005-0000-0000-0000745E0000}"/>
    <cellStyle name="40% - Accent6 3 3 2 3 8" xfId="49952" xr:uid="{00000000-0005-0000-0000-0000755E0000}"/>
    <cellStyle name="40% - Accent6 3 3 2 4" xfId="3661" xr:uid="{00000000-0005-0000-0000-0000765E0000}"/>
    <cellStyle name="40% - Accent6 3 3 2 4 2" xfId="15624" xr:uid="{00000000-0005-0000-0000-0000775E0000}"/>
    <cellStyle name="40% - Accent6 3 3 2 4 2 2" xfId="33551" xr:uid="{00000000-0005-0000-0000-0000785E0000}"/>
    <cellStyle name="40% - Accent6 3 3 2 4 2 3" xfId="45496" xr:uid="{00000000-0005-0000-0000-0000795E0000}"/>
    <cellStyle name="40% - Accent6 3 3 2 4 2 4" xfId="57461" xr:uid="{00000000-0005-0000-0000-00007A5E0000}"/>
    <cellStyle name="40% - Accent6 3 3 2 4 3" xfId="21583" xr:uid="{00000000-0005-0000-0000-00007B5E0000}"/>
    <cellStyle name="40% - Accent6 3 3 2 4 4" xfId="9641" xr:uid="{00000000-0005-0000-0000-00007C5E0000}"/>
    <cellStyle name="40% - Accent6 3 3 2 4 5" xfId="27568" xr:uid="{00000000-0005-0000-0000-00007D5E0000}"/>
    <cellStyle name="40% - Accent6 3 3 2 4 6" xfId="39513" xr:uid="{00000000-0005-0000-0000-00007E5E0000}"/>
    <cellStyle name="40% - Accent6 3 3 2 4 7" xfId="51478" xr:uid="{00000000-0005-0000-0000-00007F5E0000}"/>
    <cellStyle name="40% - Accent6 3 3 2 5" xfId="12654" xr:uid="{00000000-0005-0000-0000-0000805E0000}"/>
    <cellStyle name="40% - Accent6 3 3 2 5 2" xfId="30581" xr:uid="{00000000-0005-0000-0000-0000815E0000}"/>
    <cellStyle name="40% - Accent6 3 3 2 5 3" xfId="42526" xr:uid="{00000000-0005-0000-0000-0000825E0000}"/>
    <cellStyle name="40% - Accent6 3 3 2 5 4" xfId="54491" xr:uid="{00000000-0005-0000-0000-0000835E0000}"/>
    <cellStyle name="40% - Accent6 3 3 2 6" xfId="18613" xr:uid="{00000000-0005-0000-0000-0000845E0000}"/>
    <cellStyle name="40% - Accent6 3 3 2 7" xfId="6671" xr:uid="{00000000-0005-0000-0000-0000855E0000}"/>
    <cellStyle name="40% - Accent6 3 3 2 8" xfId="24598" xr:uid="{00000000-0005-0000-0000-0000865E0000}"/>
    <cellStyle name="40% - Accent6 3 3 2 9" xfId="36543" xr:uid="{00000000-0005-0000-0000-0000875E0000}"/>
    <cellStyle name="40% - Accent6 3 3 3" xfId="1065" xr:uid="{00000000-0005-0000-0000-0000885E0000}"/>
    <cellStyle name="40% - Accent6 3 3 3 2" xfId="2509" xr:uid="{00000000-0005-0000-0000-0000895E0000}"/>
    <cellStyle name="40% - Accent6 3 3 3 2 2" xfId="5479" xr:uid="{00000000-0005-0000-0000-00008A5E0000}"/>
    <cellStyle name="40% - Accent6 3 3 3 2 2 2" xfId="17442" xr:uid="{00000000-0005-0000-0000-00008B5E0000}"/>
    <cellStyle name="40% - Accent6 3 3 3 2 2 2 2" xfId="35369" xr:uid="{00000000-0005-0000-0000-00008C5E0000}"/>
    <cellStyle name="40% - Accent6 3 3 3 2 2 2 3" xfId="47314" xr:uid="{00000000-0005-0000-0000-00008D5E0000}"/>
    <cellStyle name="40% - Accent6 3 3 3 2 2 2 4" xfId="59279" xr:uid="{00000000-0005-0000-0000-00008E5E0000}"/>
    <cellStyle name="40% - Accent6 3 3 3 2 2 3" xfId="23401" xr:uid="{00000000-0005-0000-0000-00008F5E0000}"/>
    <cellStyle name="40% - Accent6 3 3 3 2 2 4" xfId="11459" xr:uid="{00000000-0005-0000-0000-0000905E0000}"/>
    <cellStyle name="40% - Accent6 3 3 3 2 2 5" xfId="29386" xr:uid="{00000000-0005-0000-0000-0000915E0000}"/>
    <cellStyle name="40% - Accent6 3 3 3 2 2 6" xfId="41331" xr:uid="{00000000-0005-0000-0000-0000925E0000}"/>
    <cellStyle name="40% - Accent6 3 3 3 2 2 7" xfId="53296" xr:uid="{00000000-0005-0000-0000-0000935E0000}"/>
    <cellStyle name="40% - Accent6 3 3 3 2 3" xfId="14472" xr:uid="{00000000-0005-0000-0000-0000945E0000}"/>
    <cellStyle name="40% - Accent6 3 3 3 2 3 2" xfId="32399" xr:uid="{00000000-0005-0000-0000-0000955E0000}"/>
    <cellStyle name="40% - Accent6 3 3 3 2 3 3" xfId="44344" xr:uid="{00000000-0005-0000-0000-0000965E0000}"/>
    <cellStyle name="40% - Accent6 3 3 3 2 3 4" xfId="56309" xr:uid="{00000000-0005-0000-0000-0000975E0000}"/>
    <cellStyle name="40% - Accent6 3 3 3 2 4" xfId="20431" xr:uid="{00000000-0005-0000-0000-0000985E0000}"/>
    <cellStyle name="40% - Accent6 3 3 3 2 5" xfId="8489" xr:uid="{00000000-0005-0000-0000-0000995E0000}"/>
    <cellStyle name="40% - Accent6 3 3 3 2 6" xfId="26416" xr:uid="{00000000-0005-0000-0000-00009A5E0000}"/>
    <cellStyle name="40% - Accent6 3 3 3 2 7" xfId="38361" xr:uid="{00000000-0005-0000-0000-00009B5E0000}"/>
    <cellStyle name="40% - Accent6 3 3 3 2 8" xfId="50326" xr:uid="{00000000-0005-0000-0000-00009C5E0000}"/>
    <cellStyle name="40% - Accent6 3 3 3 3" xfId="4035" xr:uid="{00000000-0005-0000-0000-00009D5E0000}"/>
    <cellStyle name="40% - Accent6 3 3 3 3 2" xfId="15998" xr:uid="{00000000-0005-0000-0000-00009E5E0000}"/>
    <cellStyle name="40% - Accent6 3 3 3 3 2 2" xfId="33925" xr:uid="{00000000-0005-0000-0000-00009F5E0000}"/>
    <cellStyle name="40% - Accent6 3 3 3 3 2 3" xfId="45870" xr:uid="{00000000-0005-0000-0000-0000A05E0000}"/>
    <cellStyle name="40% - Accent6 3 3 3 3 2 4" xfId="57835" xr:uid="{00000000-0005-0000-0000-0000A15E0000}"/>
    <cellStyle name="40% - Accent6 3 3 3 3 3" xfId="21957" xr:uid="{00000000-0005-0000-0000-0000A25E0000}"/>
    <cellStyle name="40% - Accent6 3 3 3 3 4" xfId="10015" xr:uid="{00000000-0005-0000-0000-0000A35E0000}"/>
    <cellStyle name="40% - Accent6 3 3 3 3 5" xfId="27942" xr:uid="{00000000-0005-0000-0000-0000A45E0000}"/>
    <cellStyle name="40% - Accent6 3 3 3 3 6" xfId="39887" xr:uid="{00000000-0005-0000-0000-0000A55E0000}"/>
    <cellStyle name="40% - Accent6 3 3 3 3 7" xfId="51852" xr:uid="{00000000-0005-0000-0000-0000A65E0000}"/>
    <cellStyle name="40% - Accent6 3 3 3 4" xfId="13028" xr:uid="{00000000-0005-0000-0000-0000A75E0000}"/>
    <cellStyle name="40% - Accent6 3 3 3 4 2" xfId="30955" xr:uid="{00000000-0005-0000-0000-0000A85E0000}"/>
    <cellStyle name="40% - Accent6 3 3 3 4 3" xfId="42900" xr:uid="{00000000-0005-0000-0000-0000A95E0000}"/>
    <cellStyle name="40% - Accent6 3 3 3 4 4" xfId="54865" xr:uid="{00000000-0005-0000-0000-0000AA5E0000}"/>
    <cellStyle name="40% - Accent6 3 3 3 5" xfId="18987" xr:uid="{00000000-0005-0000-0000-0000AB5E0000}"/>
    <cellStyle name="40% - Accent6 3 3 3 6" xfId="7045" xr:uid="{00000000-0005-0000-0000-0000AC5E0000}"/>
    <cellStyle name="40% - Accent6 3 3 3 7" xfId="24972" xr:uid="{00000000-0005-0000-0000-0000AD5E0000}"/>
    <cellStyle name="40% - Accent6 3 3 3 8" xfId="36917" xr:uid="{00000000-0005-0000-0000-0000AE5E0000}"/>
    <cellStyle name="40% - Accent6 3 3 3 9" xfId="48882" xr:uid="{00000000-0005-0000-0000-0000AF5E0000}"/>
    <cellStyle name="40% - Accent6 3 3 4" xfId="1787" xr:uid="{00000000-0005-0000-0000-0000B05E0000}"/>
    <cellStyle name="40% - Accent6 3 3 4 2" xfId="4757" xr:uid="{00000000-0005-0000-0000-0000B15E0000}"/>
    <cellStyle name="40% - Accent6 3 3 4 2 2" xfId="16720" xr:uid="{00000000-0005-0000-0000-0000B25E0000}"/>
    <cellStyle name="40% - Accent6 3 3 4 2 2 2" xfId="34647" xr:uid="{00000000-0005-0000-0000-0000B35E0000}"/>
    <cellStyle name="40% - Accent6 3 3 4 2 2 3" xfId="46592" xr:uid="{00000000-0005-0000-0000-0000B45E0000}"/>
    <cellStyle name="40% - Accent6 3 3 4 2 2 4" xfId="58557" xr:uid="{00000000-0005-0000-0000-0000B55E0000}"/>
    <cellStyle name="40% - Accent6 3 3 4 2 3" xfId="22679" xr:uid="{00000000-0005-0000-0000-0000B65E0000}"/>
    <cellStyle name="40% - Accent6 3 3 4 2 4" xfId="10737" xr:uid="{00000000-0005-0000-0000-0000B75E0000}"/>
    <cellStyle name="40% - Accent6 3 3 4 2 5" xfId="28664" xr:uid="{00000000-0005-0000-0000-0000B85E0000}"/>
    <cellStyle name="40% - Accent6 3 3 4 2 6" xfId="40609" xr:uid="{00000000-0005-0000-0000-0000B95E0000}"/>
    <cellStyle name="40% - Accent6 3 3 4 2 7" xfId="52574" xr:uid="{00000000-0005-0000-0000-0000BA5E0000}"/>
    <cellStyle name="40% - Accent6 3 3 4 3" xfId="13750" xr:uid="{00000000-0005-0000-0000-0000BB5E0000}"/>
    <cellStyle name="40% - Accent6 3 3 4 3 2" xfId="31677" xr:uid="{00000000-0005-0000-0000-0000BC5E0000}"/>
    <cellStyle name="40% - Accent6 3 3 4 3 3" xfId="43622" xr:uid="{00000000-0005-0000-0000-0000BD5E0000}"/>
    <cellStyle name="40% - Accent6 3 3 4 3 4" xfId="55587" xr:uid="{00000000-0005-0000-0000-0000BE5E0000}"/>
    <cellStyle name="40% - Accent6 3 3 4 4" xfId="19709" xr:uid="{00000000-0005-0000-0000-0000BF5E0000}"/>
    <cellStyle name="40% - Accent6 3 3 4 5" xfId="7767" xr:uid="{00000000-0005-0000-0000-0000C05E0000}"/>
    <cellStyle name="40% - Accent6 3 3 4 6" xfId="25694" xr:uid="{00000000-0005-0000-0000-0000C15E0000}"/>
    <cellStyle name="40% - Accent6 3 3 4 7" xfId="37639" xr:uid="{00000000-0005-0000-0000-0000C25E0000}"/>
    <cellStyle name="40% - Accent6 3 3 4 8" xfId="49604" xr:uid="{00000000-0005-0000-0000-0000C35E0000}"/>
    <cellStyle name="40% - Accent6 3 3 5" xfId="3313" xr:uid="{00000000-0005-0000-0000-0000C45E0000}"/>
    <cellStyle name="40% - Accent6 3 3 5 2" xfId="15276" xr:uid="{00000000-0005-0000-0000-0000C55E0000}"/>
    <cellStyle name="40% - Accent6 3 3 5 2 2" xfId="33203" xr:uid="{00000000-0005-0000-0000-0000C65E0000}"/>
    <cellStyle name="40% - Accent6 3 3 5 2 3" xfId="45148" xr:uid="{00000000-0005-0000-0000-0000C75E0000}"/>
    <cellStyle name="40% - Accent6 3 3 5 2 4" xfId="57113" xr:uid="{00000000-0005-0000-0000-0000C85E0000}"/>
    <cellStyle name="40% - Accent6 3 3 5 3" xfId="21235" xr:uid="{00000000-0005-0000-0000-0000C95E0000}"/>
    <cellStyle name="40% - Accent6 3 3 5 4" xfId="9293" xr:uid="{00000000-0005-0000-0000-0000CA5E0000}"/>
    <cellStyle name="40% - Accent6 3 3 5 5" xfId="27220" xr:uid="{00000000-0005-0000-0000-0000CB5E0000}"/>
    <cellStyle name="40% - Accent6 3 3 5 6" xfId="39165" xr:uid="{00000000-0005-0000-0000-0000CC5E0000}"/>
    <cellStyle name="40% - Accent6 3 3 5 7" xfId="51130" xr:uid="{00000000-0005-0000-0000-0000CD5E0000}"/>
    <cellStyle name="40% - Accent6 3 3 6" xfId="12306" xr:uid="{00000000-0005-0000-0000-0000CE5E0000}"/>
    <cellStyle name="40% - Accent6 3 3 6 2" xfId="30233" xr:uid="{00000000-0005-0000-0000-0000CF5E0000}"/>
    <cellStyle name="40% - Accent6 3 3 6 3" xfId="42178" xr:uid="{00000000-0005-0000-0000-0000D05E0000}"/>
    <cellStyle name="40% - Accent6 3 3 6 4" xfId="54143" xr:uid="{00000000-0005-0000-0000-0000D15E0000}"/>
    <cellStyle name="40% - Accent6 3 3 7" xfId="18265" xr:uid="{00000000-0005-0000-0000-0000D25E0000}"/>
    <cellStyle name="40% - Accent6 3 3 8" xfId="6323" xr:uid="{00000000-0005-0000-0000-0000D35E0000}"/>
    <cellStyle name="40% - Accent6 3 3 9" xfId="24250" xr:uid="{00000000-0005-0000-0000-0000D45E0000}"/>
    <cellStyle name="40% - Accent6 3 4" xfId="459" xr:uid="{00000000-0005-0000-0000-0000D55E0000}"/>
    <cellStyle name="40% - Accent6 3 4 10" xfId="48276" xr:uid="{00000000-0005-0000-0000-0000D65E0000}"/>
    <cellStyle name="40% - Accent6 3 4 2" xfId="1181" xr:uid="{00000000-0005-0000-0000-0000D75E0000}"/>
    <cellStyle name="40% - Accent6 3 4 2 2" xfId="2625" xr:uid="{00000000-0005-0000-0000-0000D85E0000}"/>
    <cellStyle name="40% - Accent6 3 4 2 2 2" xfId="5595" xr:uid="{00000000-0005-0000-0000-0000D95E0000}"/>
    <cellStyle name="40% - Accent6 3 4 2 2 2 2" xfId="17558" xr:uid="{00000000-0005-0000-0000-0000DA5E0000}"/>
    <cellStyle name="40% - Accent6 3 4 2 2 2 2 2" xfId="35485" xr:uid="{00000000-0005-0000-0000-0000DB5E0000}"/>
    <cellStyle name="40% - Accent6 3 4 2 2 2 2 3" xfId="47430" xr:uid="{00000000-0005-0000-0000-0000DC5E0000}"/>
    <cellStyle name="40% - Accent6 3 4 2 2 2 2 4" xfId="59395" xr:uid="{00000000-0005-0000-0000-0000DD5E0000}"/>
    <cellStyle name="40% - Accent6 3 4 2 2 2 3" xfId="23517" xr:uid="{00000000-0005-0000-0000-0000DE5E0000}"/>
    <cellStyle name="40% - Accent6 3 4 2 2 2 4" xfId="11575" xr:uid="{00000000-0005-0000-0000-0000DF5E0000}"/>
    <cellStyle name="40% - Accent6 3 4 2 2 2 5" xfId="29502" xr:uid="{00000000-0005-0000-0000-0000E05E0000}"/>
    <cellStyle name="40% - Accent6 3 4 2 2 2 6" xfId="41447" xr:uid="{00000000-0005-0000-0000-0000E15E0000}"/>
    <cellStyle name="40% - Accent6 3 4 2 2 2 7" xfId="53412" xr:uid="{00000000-0005-0000-0000-0000E25E0000}"/>
    <cellStyle name="40% - Accent6 3 4 2 2 3" xfId="14588" xr:uid="{00000000-0005-0000-0000-0000E35E0000}"/>
    <cellStyle name="40% - Accent6 3 4 2 2 3 2" xfId="32515" xr:uid="{00000000-0005-0000-0000-0000E45E0000}"/>
    <cellStyle name="40% - Accent6 3 4 2 2 3 3" xfId="44460" xr:uid="{00000000-0005-0000-0000-0000E55E0000}"/>
    <cellStyle name="40% - Accent6 3 4 2 2 3 4" xfId="56425" xr:uid="{00000000-0005-0000-0000-0000E65E0000}"/>
    <cellStyle name="40% - Accent6 3 4 2 2 4" xfId="20547" xr:uid="{00000000-0005-0000-0000-0000E75E0000}"/>
    <cellStyle name="40% - Accent6 3 4 2 2 5" xfId="8605" xr:uid="{00000000-0005-0000-0000-0000E85E0000}"/>
    <cellStyle name="40% - Accent6 3 4 2 2 6" xfId="26532" xr:uid="{00000000-0005-0000-0000-0000E95E0000}"/>
    <cellStyle name="40% - Accent6 3 4 2 2 7" xfId="38477" xr:uid="{00000000-0005-0000-0000-0000EA5E0000}"/>
    <cellStyle name="40% - Accent6 3 4 2 2 8" xfId="50442" xr:uid="{00000000-0005-0000-0000-0000EB5E0000}"/>
    <cellStyle name="40% - Accent6 3 4 2 3" xfId="4151" xr:uid="{00000000-0005-0000-0000-0000EC5E0000}"/>
    <cellStyle name="40% - Accent6 3 4 2 3 2" xfId="16114" xr:uid="{00000000-0005-0000-0000-0000ED5E0000}"/>
    <cellStyle name="40% - Accent6 3 4 2 3 2 2" xfId="34041" xr:uid="{00000000-0005-0000-0000-0000EE5E0000}"/>
    <cellStyle name="40% - Accent6 3 4 2 3 2 3" xfId="45986" xr:uid="{00000000-0005-0000-0000-0000EF5E0000}"/>
    <cellStyle name="40% - Accent6 3 4 2 3 2 4" xfId="57951" xr:uid="{00000000-0005-0000-0000-0000F05E0000}"/>
    <cellStyle name="40% - Accent6 3 4 2 3 3" xfId="22073" xr:uid="{00000000-0005-0000-0000-0000F15E0000}"/>
    <cellStyle name="40% - Accent6 3 4 2 3 4" xfId="10131" xr:uid="{00000000-0005-0000-0000-0000F25E0000}"/>
    <cellStyle name="40% - Accent6 3 4 2 3 5" xfId="28058" xr:uid="{00000000-0005-0000-0000-0000F35E0000}"/>
    <cellStyle name="40% - Accent6 3 4 2 3 6" xfId="40003" xr:uid="{00000000-0005-0000-0000-0000F45E0000}"/>
    <cellStyle name="40% - Accent6 3 4 2 3 7" xfId="51968" xr:uid="{00000000-0005-0000-0000-0000F55E0000}"/>
    <cellStyle name="40% - Accent6 3 4 2 4" xfId="13144" xr:uid="{00000000-0005-0000-0000-0000F65E0000}"/>
    <cellStyle name="40% - Accent6 3 4 2 4 2" xfId="31071" xr:uid="{00000000-0005-0000-0000-0000F75E0000}"/>
    <cellStyle name="40% - Accent6 3 4 2 4 3" xfId="43016" xr:uid="{00000000-0005-0000-0000-0000F85E0000}"/>
    <cellStyle name="40% - Accent6 3 4 2 4 4" xfId="54981" xr:uid="{00000000-0005-0000-0000-0000F95E0000}"/>
    <cellStyle name="40% - Accent6 3 4 2 5" xfId="19103" xr:uid="{00000000-0005-0000-0000-0000FA5E0000}"/>
    <cellStyle name="40% - Accent6 3 4 2 6" xfId="7161" xr:uid="{00000000-0005-0000-0000-0000FB5E0000}"/>
    <cellStyle name="40% - Accent6 3 4 2 7" xfId="25088" xr:uid="{00000000-0005-0000-0000-0000FC5E0000}"/>
    <cellStyle name="40% - Accent6 3 4 2 8" xfId="37033" xr:uid="{00000000-0005-0000-0000-0000FD5E0000}"/>
    <cellStyle name="40% - Accent6 3 4 2 9" xfId="48998" xr:uid="{00000000-0005-0000-0000-0000FE5E0000}"/>
    <cellStyle name="40% - Accent6 3 4 3" xfId="1903" xr:uid="{00000000-0005-0000-0000-0000FF5E0000}"/>
    <cellStyle name="40% - Accent6 3 4 3 2" xfId="4873" xr:uid="{00000000-0005-0000-0000-0000005F0000}"/>
    <cellStyle name="40% - Accent6 3 4 3 2 2" xfId="16836" xr:uid="{00000000-0005-0000-0000-0000015F0000}"/>
    <cellStyle name="40% - Accent6 3 4 3 2 2 2" xfId="34763" xr:uid="{00000000-0005-0000-0000-0000025F0000}"/>
    <cellStyle name="40% - Accent6 3 4 3 2 2 3" xfId="46708" xr:uid="{00000000-0005-0000-0000-0000035F0000}"/>
    <cellStyle name="40% - Accent6 3 4 3 2 2 4" xfId="58673" xr:uid="{00000000-0005-0000-0000-0000045F0000}"/>
    <cellStyle name="40% - Accent6 3 4 3 2 3" xfId="22795" xr:uid="{00000000-0005-0000-0000-0000055F0000}"/>
    <cellStyle name="40% - Accent6 3 4 3 2 4" xfId="10853" xr:uid="{00000000-0005-0000-0000-0000065F0000}"/>
    <cellStyle name="40% - Accent6 3 4 3 2 5" xfId="28780" xr:uid="{00000000-0005-0000-0000-0000075F0000}"/>
    <cellStyle name="40% - Accent6 3 4 3 2 6" xfId="40725" xr:uid="{00000000-0005-0000-0000-0000085F0000}"/>
    <cellStyle name="40% - Accent6 3 4 3 2 7" xfId="52690" xr:uid="{00000000-0005-0000-0000-0000095F0000}"/>
    <cellStyle name="40% - Accent6 3 4 3 3" xfId="13866" xr:uid="{00000000-0005-0000-0000-00000A5F0000}"/>
    <cellStyle name="40% - Accent6 3 4 3 3 2" xfId="31793" xr:uid="{00000000-0005-0000-0000-00000B5F0000}"/>
    <cellStyle name="40% - Accent6 3 4 3 3 3" xfId="43738" xr:uid="{00000000-0005-0000-0000-00000C5F0000}"/>
    <cellStyle name="40% - Accent6 3 4 3 3 4" xfId="55703" xr:uid="{00000000-0005-0000-0000-00000D5F0000}"/>
    <cellStyle name="40% - Accent6 3 4 3 4" xfId="19825" xr:uid="{00000000-0005-0000-0000-00000E5F0000}"/>
    <cellStyle name="40% - Accent6 3 4 3 5" xfId="7883" xr:uid="{00000000-0005-0000-0000-00000F5F0000}"/>
    <cellStyle name="40% - Accent6 3 4 3 6" xfId="25810" xr:uid="{00000000-0005-0000-0000-0000105F0000}"/>
    <cellStyle name="40% - Accent6 3 4 3 7" xfId="37755" xr:uid="{00000000-0005-0000-0000-0000115F0000}"/>
    <cellStyle name="40% - Accent6 3 4 3 8" xfId="49720" xr:uid="{00000000-0005-0000-0000-0000125F0000}"/>
    <cellStyle name="40% - Accent6 3 4 4" xfId="3429" xr:uid="{00000000-0005-0000-0000-0000135F0000}"/>
    <cellStyle name="40% - Accent6 3 4 4 2" xfId="15392" xr:uid="{00000000-0005-0000-0000-0000145F0000}"/>
    <cellStyle name="40% - Accent6 3 4 4 2 2" xfId="33319" xr:uid="{00000000-0005-0000-0000-0000155F0000}"/>
    <cellStyle name="40% - Accent6 3 4 4 2 3" xfId="45264" xr:uid="{00000000-0005-0000-0000-0000165F0000}"/>
    <cellStyle name="40% - Accent6 3 4 4 2 4" xfId="57229" xr:uid="{00000000-0005-0000-0000-0000175F0000}"/>
    <cellStyle name="40% - Accent6 3 4 4 3" xfId="21351" xr:uid="{00000000-0005-0000-0000-0000185F0000}"/>
    <cellStyle name="40% - Accent6 3 4 4 4" xfId="9409" xr:uid="{00000000-0005-0000-0000-0000195F0000}"/>
    <cellStyle name="40% - Accent6 3 4 4 5" xfId="27336" xr:uid="{00000000-0005-0000-0000-00001A5F0000}"/>
    <cellStyle name="40% - Accent6 3 4 4 6" xfId="39281" xr:uid="{00000000-0005-0000-0000-00001B5F0000}"/>
    <cellStyle name="40% - Accent6 3 4 4 7" xfId="51246" xr:uid="{00000000-0005-0000-0000-00001C5F0000}"/>
    <cellStyle name="40% - Accent6 3 4 5" xfId="12422" xr:uid="{00000000-0005-0000-0000-00001D5F0000}"/>
    <cellStyle name="40% - Accent6 3 4 5 2" xfId="30349" xr:uid="{00000000-0005-0000-0000-00001E5F0000}"/>
    <cellStyle name="40% - Accent6 3 4 5 3" xfId="42294" xr:uid="{00000000-0005-0000-0000-00001F5F0000}"/>
    <cellStyle name="40% - Accent6 3 4 5 4" xfId="54259" xr:uid="{00000000-0005-0000-0000-0000205F0000}"/>
    <cellStyle name="40% - Accent6 3 4 6" xfId="18381" xr:uid="{00000000-0005-0000-0000-0000215F0000}"/>
    <cellStyle name="40% - Accent6 3 4 7" xfId="6439" xr:uid="{00000000-0005-0000-0000-0000225F0000}"/>
    <cellStyle name="40% - Accent6 3 4 8" xfId="24366" xr:uid="{00000000-0005-0000-0000-0000235F0000}"/>
    <cellStyle name="40% - Accent6 3 4 9" xfId="36311" xr:uid="{00000000-0005-0000-0000-0000245F0000}"/>
    <cellStyle name="40% - Accent6 3 5" xfId="833" xr:uid="{00000000-0005-0000-0000-0000255F0000}"/>
    <cellStyle name="40% - Accent6 3 5 2" xfId="2277" xr:uid="{00000000-0005-0000-0000-0000265F0000}"/>
    <cellStyle name="40% - Accent6 3 5 2 2" xfId="5247" xr:uid="{00000000-0005-0000-0000-0000275F0000}"/>
    <cellStyle name="40% - Accent6 3 5 2 2 2" xfId="17210" xr:uid="{00000000-0005-0000-0000-0000285F0000}"/>
    <cellStyle name="40% - Accent6 3 5 2 2 2 2" xfId="35137" xr:uid="{00000000-0005-0000-0000-0000295F0000}"/>
    <cellStyle name="40% - Accent6 3 5 2 2 2 3" xfId="47082" xr:uid="{00000000-0005-0000-0000-00002A5F0000}"/>
    <cellStyle name="40% - Accent6 3 5 2 2 2 4" xfId="59047" xr:uid="{00000000-0005-0000-0000-00002B5F0000}"/>
    <cellStyle name="40% - Accent6 3 5 2 2 3" xfId="23169" xr:uid="{00000000-0005-0000-0000-00002C5F0000}"/>
    <cellStyle name="40% - Accent6 3 5 2 2 4" xfId="11227" xr:uid="{00000000-0005-0000-0000-00002D5F0000}"/>
    <cellStyle name="40% - Accent6 3 5 2 2 5" xfId="29154" xr:uid="{00000000-0005-0000-0000-00002E5F0000}"/>
    <cellStyle name="40% - Accent6 3 5 2 2 6" xfId="41099" xr:uid="{00000000-0005-0000-0000-00002F5F0000}"/>
    <cellStyle name="40% - Accent6 3 5 2 2 7" xfId="53064" xr:uid="{00000000-0005-0000-0000-0000305F0000}"/>
    <cellStyle name="40% - Accent6 3 5 2 3" xfId="14240" xr:uid="{00000000-0005-0000-0000-0000315F0000}"/>
    <cellStyle name="40% - Accent6 3 5 2 3 2" xfId="32167" xr:uid="{00000000-0005-0000-0000-0000325F0000}"/>
    <cellStyle name="40% - Accent6 3 5 2 3 3" xfId="44112" xr:uid="{00000000-0005-0000-0000-0000335F0000}"/>
    <cellStyle name="40% - Accent6 3 5 2 3 4" xfId="56077" xr:uid="{00000000-0005-0000-0000-0000345F0000}"/>
    <cellStyle name="40% - Accent6 3 5 2 4" xfId="20199" xr:uid="{00000000-0005-0000-0000-0000355F0000}"/>
    <cellStyle name="40% - Accent6 3 5 2 5" xfId="8257" xr:uid="{00000000-0005-0000-0000-0000365F0000}"/>
    <cellStyle name="40% - Accent6 3 5 2 6" xfId="26184" xr:uid="{00000000-0005-0000-0000-0000375F0000}"/>
    <cellStyle name="40% - Accent6 3 5 2 7" xfId="38129" xr:uid="{00000000-0005-0000-0000-0000385F0000}"/>
    <cellStyle name="40% - Accent6 3 5 2 8" xfId="50094" xr:uid="{00000000-0005-0000-0000-0000395F0000}"/>
    <cellStyle name="40% - Accent6 3 5 3" xfId="3803" xr:uid="{00000000-0005-0000-0000-00003A5F0000}"/>
    <cellStyle name="40% - Accent6 3 5 3 2" xfId="15766" xr:uid="{00000000-0005-0000-0000-00003B5F0000}"/>
    <cellStyle name="40% - Accent6 3 5 3 2 2" xfId="33693" xr:uid="{00000000-0005-0000-0000-00003C5F0000}"/>
    <cellStyle name="40% - Accent6 3 5 3 2 3" xfId="45638" xr:uid="{00000000-0005-0000-0000-00003D5F0000}"/>
    <cellStyle name="40% - Accent6 3 5 3 2 4" xfId="57603" xr:uid="{00000000-0005-0000-0000-00003E5F0000}"/>
    <cellStyle name="40% - Accent6 3 5 3 3" xfId="21725" xr:uid="{00000000-0005-0000-0000-00003F5F0000}"/>
    <cellStyle name="40% - Accent6 3 5 3 4" xfId="9783" xr:uid="{00000000-0005-0000-0000-0000405F0000}"/>
    <cellStyle name="40% - Accent6 3 5 3 5" xfId="27710" xr:uid="{00000000-0005-0000-0000-0000415F0000}"/>
    <cellStyle name="40% - Accent6 3 5 3 6" xfId="39655" xr:uid="{00000000-0005-0000-0000-0000425F0000}"/>
    <cellStyle name="40% - Accent6 3 5 3 7" xfId="51620" xr:uid="{00000000-0005-0000-0000-0000435F0000}"/>
    <cellStyle name="40% - Accent6 3 5 4" xfId="12796" xr:uid="{00000000-0005-0000-0000-0000445F0000}"/>
    <cellStyle name="40% - Accent6 3 5 4 2" xfId="30723" xr:uid="{00000000-0005-0000-0000-0000455F0000}"/>
    <cellStyle name="40% - Accent6 3 5 4 3" xfId="42668" xr:uid="{00000000-0005-0000-0000-0000465F0000}"/>
    <cellStyle name="40% - Accent6 3 5 4 4" xfId="54633" xr:uid="{00000000-0005-0000-0000-0000475F0000}"/>
    <cellStyle name="40% - Accent6 3 5 5" xfId="18755" xr:uid="{00000000-0005-0000-0000-0000485F0000}"/>
    <cellStyle name="40% - Accent6 3 5 6" xfId="6813" xr:uid="{00000000-0005-0000-0000-0000495F0000}"/>
    <cellStyle name="40% - Accent6 3 5 7" xfId="24740" xr:uid="{00000000-0005-0000-0000-00004A5F0000}"/>
    <cellStyle name="40% - Accent6 3 5 8" xfId="36685" xr:uid="{00000000-0005-0000-0000-00004B5F0000}"/>
    <cellStyle name="40% - Accent6 3 5 9" xfId="48650" xr:uid="{00000000-0005-0000-0000-00004C5F0000}"/>
    <cellStyle name="40% - Accent6 3 6" xfId="1555" xr:uid="{00000000-0005-0000-0000-00004D5F0000}"/>
    <cellStyle name="40% - Accent6 3 6 2" xfId="4525" xr:uid="{00000000-0005-0000-0000-00004E5F0000}"/>
    <cellStyle name="40% - Accent6 3 6 2 2" xfId="16488" xr:uid="{00000000-0005-0000-0000-00004F5F0000}"/>
    <cellStyle name="40% - Accent6 3 6 2 2 2" xfId="34415" xr:uid="{00000000-0005-0000-0000-0000505F0000}"/>
    <cellStyle name="40% - Accent6 3 6 2 2 3" xfId="46360" xr:uid="{00000000-0005-0000-0000-0000515F0000}"/>
    <cellStyle name="40% - Accent6 3 6 2 2 4" xfId="58325" xr:uid="{00000000-0005-0000-0000-0000525F0000}"/>
    <cellStyle name="40% - Accent6 3 6 2 3" xfId="22447" xr:uid="{00000000-0005-0000-0000-0000535F0000}"/>
    <cellStyle name="40% - Accent6 3 6 2 4" xfId="10505" xr:uid="{00000000-0005-0000-0000-0000545F0000}"/>
    <cellStyle name="40% - Accent6 3 6 2 5" xfId="28432" xr:uid="{00000000-0005-0000-0000-0000555F0000}"/>
    <cellStyle name="40% - Accent6 3 6 2 6" xfId="40377" xr:uid="{00000000-0005-0000-0000-0000565F0000}"/>
    <cellStyle name="40% - Accent6 3 6 2 7" xfId="52342" xr:uid="{00000000-0005-0000-0000-0000575F0000}"/>
    <cellStyle name="40% - Accent6 3 6 3" xfId="13518" xr:uid="{00000000-0005-0000-0000-0000585F0000}"/>
    <cellStyle name="40% - Accent6 3 6 3 2" xfId="31445" xr:uid="{00000000-0005-0000-0000-0000595F0000}"/>
    <cellStyle name="40% - Accent6 3 6 3 3" xfId="43390" xr:uid="{00000000-0005-0000-0000-00005A5F0000}"/>
    <cellStyle name="40% - Accent6 3 6 3 4" xfId="55355" xr:uid="{00000000-0005-0000-0000-00005B5F0000}"/>
    <cellStyle name="40% - Accent6 3 6 4" xfId="19477" xr:uid="{00000000-0005-0000-0000-00005C5F0000}"/>
    <cellStyle name="40% - Accent6 3 6 5" xfId="7535" xr:uid="{00000000-0005-0000-0000-00005D5F0000}"/>
    <cellStyle name="40% - Accent6 3 6 6" xfId="25462" xr:uid="{00000000-0005-0000-0000-00005E5F0000}"/>
    <cellStyle name="40% - Accent6 3 6 7" xfId="37407" xr:uid="{00000000-0005-0000-0000-00005F5F0000}"/>
    <cellStyle name="40% - Accent6 3 6 8" xfId="49372" xr:uid="{00000000-0005-0000-0000-0000605F0000}"/>
    <cellStyle name="40% - Accent6 3 7" xfId="3081" xr:uid="{00000000-0005-0000-0000-0000615F0000}"/>
    <cellStyle name="40% - Accent6 3 7 2" xfId="15044" xr:uid="{00000000-0005-0000-0000-0000625F0000}"/>
    <cellStyle name="40% - Accent6 3 7 2 2" xfId="32971" xr:uid="{00000000-0005-0000-0000-0000635F0000}"/>
    <cellStyle name="40% - Accent6 3 7 2 3" xfId="44916" xr:uid="{00000000-0005-0000-0000-0000645F0000}"/>
    <cellStyle name="40% - Accent6 3 7 2 4" xfId="56881" xr:uid="{00000000-0005-0000-0000-0000655F0000}"/>
    <cellStyle name="40% - Accent6 3 7 3" xfId="21003" xr:uid="{00000000-0005-0000-0000-0000665F0000}"/>
    <cellStyle name="40% - Accent6 3 7 4" xfId="9061" xr:uid="{00000000-0005-0000-0000-0000675F0000}"/>
    <cellStyle name="40% - Accent6 3 7 5" xfId="26988" xr:uid="{00000000-0005-0000-0000-0000685F0000}"/>
    <cellStyle name="40% - Accent6 3 7 6" xfId="38933" xr:uid="{00000000-0005-0000-0000-0000695F0000}"/>
    <cellStyle name="40% - Accent6 3 7 7" xfId="50898" xr:uid="{00000000-0005-0000-0000-00006A5F0000}"/>
    <cellStyle name="40% - Accent6 3 8" xfId="12074" xr:uid="{00000000-0005-0000-0000-00006B5F0000}"/>
    <cellStyle name="40% - Accent6 3 8 2" xfId="30001" xr:uid="{00000000-0005-0000-0000-00006C5F0000}"/>
    <cellStyle name="40% - Accent6 3 8 3" xfId="41946" xr:uid="{00000000-0005-0000-0000-00006D5F0000}"/>
    <cellStyle name="40% - Accent6 3 8 4" xfId="53911" xr:uid="{00000000-0005-0000-0000-00006E5F0000}"/>
    <cellStyle name="40% - Accent6 3 9" xfId="18033" xr:uid="{00000000-0005-0000-0000-00006F5F0000}"/>
    <cellStyle name="40% - Accent6 4" xfId="169" xr:uid="{00000000-0005-0000-0000-0000705F0000}"/>
    <cellStyle name="40% - Accent6 4 10" xfId="36021" xr:uid="{00000000-0005-0000-0000-0000715F0000}"/>
    <cellStyle name="40% - Accent6 4 11" xfId="47986" xr:uid="{00000000-0005-0000-0000-0000725F0000}"/>
    <cellStyle name="40% - Accent6 4 2" xfId="517" xr:uid="{00000000-0005-0000-0000-0000735F0000}"/>
    <cellStyle name="40% - Accent6 4 2 10" xfId="48334" xr:uid="{00000000-0005-0000-0000-0000745F0000}"/>
    <cellStyle name="40% - Accent6 4 2 2" xfId="1239" xr:uid="{00000000-0005-0000-0000-0000755F0000}"/>
    <cellStyle name="40% - Accent6 4 2 2 2" xfId="2683" xr:uid="{00000000-0005-0000-0000-0000765F0000}"/>
    <cellStyle name="40% - Accent6 4 2 2 2 2" xfId="5653" xr:uid="{00000000-0005-0000-0000-0000775F0000}"/>
    <cellStyle name="40% - Accent6 4 2 2 2 2 2" xfId="17616" xr:uid="{00000000-0005-0000-0000-0000785F0000}"/>
    <cellStyle name="40% - Accent6 4 2 2 2 2 2 2" xfId="35543" xr:uid="{00000000-0005-0000-0000-0000795F0000}"/>
    <cellStyle name="40% - Accent6 4 2 2 2 2 2 3" xfId="47488" xr:uid="{00000000-0005-0000-0000-00007A5F0000}"/>
    <cellStyle name="40% - Accent6 4 2 2 2 2 2 4" xfId="59453" xr:uid="{00000000-0005-0000-0000-00007B5F0000}"/>
    <cellStyle name="40% - Accent6 4 2 2 2 2 3" xfId="23575" xr:uid="{00000000-0005-0000-0000-00007C5F0000}"/>
    <cellStyle name="40% - Accent6 4 2 2 2 2 4" xfId="11633" xr:uid="{00000000-0005-0000-0000-00007D5F0000}"/>
    <cellStyle name="40% - Accent6 4 2 2 2 2 5" xfId="29560" xr:uid="{00000000-0005-0000-0000-00007E5F0000}"/>
    <cellStyle name="40% - Accent6 4 2 2 2 2 6" xfId="41505" xr:uid="{00000000-0005-0000-0000-00007F5F0000}"/>
    <cellStyle name="40% - Accent6 4 2 2 2 2 7" xfId="53470" xr:uid="{00000000-0005-0000-0000-0000805F0000}"/>
    <cellStyle name="40% - Accent6 4 2 2 2 3" xfId="14646" xr:uid="{00000000-0005-0000-0000-0000815F0000}"/>
    <cellStyle name="40% - Accent6 4 2 2 2 3 2" xfId="32573" xr:uid="{00000000-0005-0000-0000-0000825F0000}"/>
    <cellStyle name="40% - Accent6 4 2 2 2 3 3" xfId="44518" xr:uid="{00000000-0005-0000-0000-0000835F0000}"/>
    <cellStyle name="40% - Accent6 4 2 2 2 3 4" xfId="56483" xr:uid="{00000000-0005-0000-0000-0000845F0000}"/>
    <cellStyle name="40% - Accent6 4 2 2 2 4" xfId="20605" xr:uid="{00000000-0005-0000-0000-0000855F0000}"/>
    <cellStyle name="40% - Accent6 4 2 2 2 5" xfId="8663" xr:uid="{00000000-0005-0000-0000-0000865F0000}"/>
    <cellStyle name="40% - Accent6 4 2 2 2 6" xfId="26590" xr:uid="{00000000-0005-0000-0000-0000875F0000}"/>
    <cellStyle name="40% - Accent6 4 2 2 2 7" xfId="38535" xr:uid="{00000000-0005-0000-0000-0000885F0000}"/>
    <cellStyle name="40% - Accent6 4 2 2 2 8" xfId="50500" xr:uid="{00000000-0005-0000-0000-0000895F0000}"/>
    <cellStyle name="40% - Accent6 4 2 2 3" xfId="4209" xr:uid="{00000000-0005-0000-0000-00008A5F0000}"/>
    <cellStyle name="40% - Accent6 4 2 2 3 2" xfId="16172" xr:uid="{00000000-0005-0000-0000-00008B5F0000}"/>
    <cellStyle name="40% - Accent6 4 2 2 3 2 2" xfId="34099" xr:uid="{00000000-0005-0000-0000-00008C5F0000}"/>
    <cellStyle name="40% - Accent6 4 2 2 3 2 3" xfId="46044" xr:uid="{00000000-0005-0000-0000-00008D5F0000}"/>
    <cellStyle name="40% - Accent6 4 2 2 3 2 4" xfId="58009" xr:uid="{00000000-0005-0000-0000-00008E5F0000}"/>
    <cellStyle name="40% - Accent6 4 2 2 3 3" xfId="22131" xr:uid="{00000000-0005-0000-0000-00008F5F0000}"/>
    <cellStyle name="40% - Accent6 4 2 2 3 4" xfId="10189" xr:uid="{00000000-0005-0000-0000-0000905F0000}"/>
    <cellStyle name="40% - Accent6 4 2 2 3 5" xfId="28116" xr:uid="{00000000-0005-0000-0000-0000915F0000}"/>
    <cellStyle name="40% - Accent6 4 2 2 3 6" xfId="40061" xr:uid="{00000000-0005-0000-0000-0000925F0000}"/>
    <cellStyle name="40% - Accent6 4 2 2 3 7" xfId="52026" xr:uid="{00000000-0005-0000-0000-0000935F0000}"/>
    <cellStyle name="40% - Accent6 4 2 2 4" xfId="13202" xr:uid="{00000000-0005-0000-0000-0000945F0000}"/>
    <cellStyle name="40% - Accent6 4 2 2 4 2" xfId="31129" xr:uid="{00000000-0005-0000-0000-0000955F0000}"/>
    <cellStyle name="40% - Accent6 4 2 2 4 3" xfId="43074" xr:uid="{00000000-0005-0000-0000-0000965F0000}"/>
    <cellStyle name="40% - Accent6 4 2 2 4 4" xfId="55039" xr:uid="{00000000-0005-0000-0000-0000975F0000}"/>
    <cellStyle name="40% - Accent6 4 2 2 5" xfId="19161" xr:uid="{00000000-0005-0000-0000-0000985F0000}"/>
    <cellStyle name="40% - Accent6 4 2 2 6" xfId="7219" xr:uid="{00000000-0005-0000-0000-0000995F0000}"/>
    <cellStyle name="40% - Accent6 4 2 2 7" xfId="25146" xr:uid="{00000000-0005-0000-0000-00009A5F0000}"/>
    <cellStyle name="40% - Accent6 4 2 2 8" xfId="37091" xr:uid="{00000000-0005-0000-0000-00009B5F0000}"/>
    <cellStyle name="40% - Accent6 4 2 2 9" xfId="49056" xr:uid="{00000000-0005-0000-0000-00009C5F0000}"/>
    <cellStyle name="40% - Accent6 4 2 3" xfId="1961" xr:uid="{00000000-0005-0000-0000-00009D5F0000}"/>
    <cellStyle name="40% - Accent6 4 2 3 2" xfId="4931" xr:uid="{00000000-0005-0000-0000-00009E5F0000}"/>
    <cellStyle name="40% - Accent6 4 2 3 2 2" xfId="16894" xr:uid="{00000000-0005-0000-0000-00009F5F0000}"/>
    <cellStyle name="40% - Accent6 4 2 3 2 2 2" xfId="34821" xr:uid="{00000000-0005-0000-0000-0000A05F0000}"/>
    <cellStyle name="40% - Accent6 4 2 3 2 2 3" xfId="46766" xr:uid="{00000000-0005-0000-0000-0000A15F0000}"/>
    <cellStyle name="40% - Accent6 4 2 3 2 2 4" xfId="58731" xr:uid="{00000000-0005-0000-0000-0000A25F0000}"/>
    <cellStyle name="40% - Accent6 4 2 3 2 3" xfId="22853" xr:uid="{00000000-0005-0000-0000-0000A35F0000}"/>
    <cellStyle name="40% - Accent6 4 2 3 2 4" xfId="10911" xr:uid="{00000000-0005-0000-0000-0000A45F0000}"/>
    <cellStyle name="40% - Accent6 4 2 3 2 5" xfId="28838" xr:uid="{00000000-0005-0000-0000-0000A55F0000}"/>
    <cellStyle name="40% - Accent6 4 2 3 2 6" xfId="40783" xr:uid="{00000000-0005-0000-0000-0000A65F0000}"/>
    <cellStyle name="40% - Accent6 4 2 3 2 7" xfId="52748" xr:uid="{00000000-0005-0000-0000-0000A75F0000}"/>
    <cellStyle name="40% - Accent6 4 2 3 3" xfId="13924" xr:uid="{00000000-0005-0000-0000-0000A85F0000}"/>
    <cellStyle name="40% - Accent6 4 2 3 3 2" xfId="31851" xr:uid="{00000000-0005-0000-0000-0000A95F0000}"/>
    <cellStyle name="40% - Accent6 4 2 3 3 3" xfId="43796" xr:uid="{00000000-0005-0000-0000-0000AA5F0000}"/>
    <cellStyle name="40% - Accent6 4 2 3 3 4" xfId="55761" xr:uid="{00000000-0005-0000-0000-0000AB5F0000}"/>
    <cellStyle name="40% - Accent6 4 2 3 4" xfId="19883" xr:uid="{00000000-0005-0000-0000-0000AC5F0000}"/>
    <cellStyle name="40% - Accent6 4 2 3 5" xfId="7941" xr:uid="{00000000-0005-0000-0000-0000AD5F0000}"/>
    <cellStyle name="40% - Accent6 4 2 3 6" xfId="25868" xr:uid="{00000000-0005-0000-0000-0000AE5F0000}"/>
    <cellStyle name="40% - Accent6 4 2 3 7" xfId="37813" xr:uid="{00000000-0005-0000-0000-0000AF5F0000}"/>
    <cellStyle name="40% - Accent6 4 2 3 8" xfId="49778" xr:uid="{00000000-0005-0000-0000-0000B05F0000}"/>
    <cellStyle name="40% - Accent6 4 2 4" xfId="3487" xr:uid="{00000000-0005-0000-0000-0000B15F0000}"/>
    <cellStyle name="40% - Accent6 4 2 4 2" xfId="15450" xr:uid="{00000000-0005-0000-0000-0000B25F0000}"/>
    <cellStyle name="40% - Accent6 4 2 4 2 2" xfId="33377" xr:uid="{00000000-0005-0000-0000-0000B35F0000}"/>
    <cellStyle name="40% - Accent6 4 2 4 2 3" xfId="45322" xr:uid="{00000000-0005-0000-0000-0000B45F0000}"/>
    <cellStyle name="40% - Accent6 4 2 4 2 4" xfId="57287" xr:uid="{00000000-0005-0000-0000-0000B55F0000}"/>
    <cellStyle name="40% - Accent6 4 2 4 3" xfId="21409" xr:uid="{00000000-0005-0000-0000-0000B65F0000}"/>
    <cellStyle name="40% - Accent6 4 2 4 4" xfId="9467" xr:uid="{00000000-0005-0000-0000-0000B75F0000}"/>
    <cellStyle name="40% - Accent6 4 2 4 5" xfId="27394" xr:uid="{00000000-0005-0000-0000-0000B85F0000}"/>
    <cellStyle name="40% - Accent6 4 2 4 6" xfId="39339" xr:uid="{00000000-0005-0000-0000-0000B95F0000}"/>
    <cellStyle name="40% - Accent6 4 2 4 7" xfId="51304" xr:uid="{00000000-0005-0000-0000-0000BA5F0000}"/>
    <cellStyle name="40% - Accent6 4 2 5" xfId="12480" xr:uid="{00000000-0005-0000-0000-0000BB5F0000}"/>
    <cellStyle name="40% - Accent6 4 2 5 2" xfId="30407" xr:uid="{00000000-0005-0000-0000-0000BC5F0000}"/>
    <cellStyle name="40% - Accent6 4 2 5 3" xfId="42352" xr:uid="{00000000-0005-0000-0000-0000BD5F0000}"/>
    <cellStyle name="40% - Accent6 4 2 5 4" xfId="54317" xr:uid="{00000000-0005-0000-0000-0000BE5F0000}"/>
    <cellStyle name="40% - Accent6 4 2 6" xfId="18439" xr:uid="{00000000-0005-0000-0000-0000BF5F0000}"/>
    <cellStyle name="40% - Accent6 4 2 7" xfId="6497" xr:uid="{00000000-0005-0000-0000-0000C05F0000}"/>
    <cellStyle name="40% - Accent6 4 2 8" xfId="24424" xr:uid="{00000000-0005-0000-0000-0000C15F0000}"/>
    <cellStyle name="40% - Accent6 4 2 9" xfId="36369" xr:uid="{00000000-0005-0000-0000-0000C25F0000}"/>
    <cellStyle name="40% - Accent6 4 3" xfId="891" xr:uid="{00000000-0005-0000-0000-0000C35F0000}"/>
    <cellStyle name="40% - Accent6 4 3 2" xfId="2335" xr:uid="{00000000-0005-0000-0000-0000C45F0000}"/>
    <cellStyle name="40% - Accent6 4 3 2 2" xfId="5305" xr:uid="{00000000-0005-0000-0000-0000C55F0000}"/>
    <cellStyle name="40% - Accent6 4 3 2 2 2" xfId="17268" xr:uid="{00000000-0005-0000-0000-0000C65F0000}"/>
    <cellStyle name="40% - Accent6 4 3 2 2 2 2" xfId="35195" xr:uid="{00000000-0005-0000-0000-0000C75F0000}"/>
    <cellStyle name="40% - Accent6 4 3 2 2 2 3" xfId="47140" xr:uid="{00000000-0005-0000-0000-0000C85F0000}"/>
    <cellStyle name="40% - Accent6 4 3 2 2 2 4" xfId="59105" xr:uid="{00000000-0005-0000-0000-0000C95F0000}"/>
    <cellStyle name="40% - Accent6 4 3 2 2 3" xfId="23227" xr:uid="{00000000-0005-0000-0000-0000CA5F0000}"/>
    <cellStyle name="40% - Accent6 4 3 2 2 4" xfId="11285" xr:uid="{00000000-0005-0000-0000-0000CB5F0000}"/>
    <cellStyle name="40% - Accent6 4 3 2 2 5" xfId="29212" xr:uid="{00000000-0005-0000-0000-0000CC5F0000}"/>
    <cellStyle name="40% - Accent6 4 3 2 2 6" xfId="41157" xr:uid="{00000000-0005-0000-0000-0000CD5F0000}"/>
    <cellStyle name="40% - Accent6 4 3 2 2 7" xfId="53122" xr:uid="{00000000-0005-0000-0000-0000CE5F0000}"/>
    <cellStyle name="40% - Accent6 4 3 2 3" xfId="14298" xr:uid="{00000000-0005-0000-0000-0000CF5F0000}"/>
    <cellStyle name="40% - Accent6 4 3 2 3 2" xfId="32225" xr:uid="{00000000-0005-0000-0000-0000D05F0000}"/>
    <cellStyle name="40% - Accent6 4 3 2 3 3" xfId="44170" xr:uid="{00000000-0005-0000-0000-0000D15F0000}"/>
    <cellStyle name="40% - Accent6 4 3 2 3 4" xfId="56135" xr:uid="{00000000-0005-0000-0000-0000D25F0000}"/>
    <cellStyle name="40% - Accent6 4 3 2 4" xfId="20257" xr:uid="{00000000-0005-0000-0000-0000D35F0000}"/>
    <cellStyle name="40% - Accent6 4 3 2 5" xfId="8315" xr:uid="{00000000-0005-0000-0000-0000D45F0000}"/>
    <cellStyle name="40% - Accent6 4 3 2 6" xfId="26242" xr:uid="{00000000-0005-0000-0000-0000D55F0000}"/>
    <cellStyle name="40% - Accent6 4 3 2 7" xfId="38187" xr:uid="{00000000-0005-0000-0000-0000D65F0000}"/>
    <cellStyle name="40% - Accent6 4 3 2 8" xfId="50152" xr:uid="{00000000-0005-0000-0000-0000D75F0000}"/>
    <cellStyle name="40% - Accent6 4 3 3" xfId="3861" xr:uid="{00000000-0005-0000-0000-0000D85F0000}"/>
    <cellStyle name="40% - Accent6 4 3 3 2" xfId="15824" xr:uid="{00000000-0005-0000-0000-0000D95F0000}"/>
    <cellStyle name="40% - Accent6 4 3 3 2 2" xfId="33751" xr:uid="{00000000-0005-0000-0000-0000DA5F0000}"/>
    <cellStyle name="40% - Accent6 4 3 3 2 3" xfId="45696" xr:uid="{00000000-0005-0000-0000-0000DB5F0000}"/>
    <cellStyle name="40% - Accent6 4 3 3 2 4" xfId="57661" xr:uid="{00000000-0005-0000-0000-0000DC5F0000}"/>
    <cellStyle name="40% - Accent6 4 3 3 3" xfId="21783" xr:uid="{00000000-0005-0000-0000-0000DD5F0000}"/>
    <cellStyle name="40% - Accent6 4 3 3 4" xfId="9841" xr:uid="{00000000-0005-0000-0000-0000DE5F0000}"/>
    <cellStyle name="40% - Accent6 4 3 3 5" xfId="27768" xr:uid="{00000000-0005-0000-0000-0000DF5F0000}"/>
    <cellStyle name="40% - Accent6 4 3 3 6" xfId="39713" xr:uid="{00000000-0005-0000-0000-0000E05F0000}"/>
    <cellStyle name="40% - Accent6 4 3 3 7" xfId="51678" xr:uid="{00000000-0005-0000-0000-0000E15F0000}"/>
    <cellStyle name="40% - Accent6 4 3 4" xfId="12854" xr:uid="{00000000-0005-0000-0000-0000E25F0000}"/>
    <cellStyle name="40% - Accent6 4 3 4 2" xfId="30781" xr:uid="{00000000-0005-0000-0000-0000E35F0000}"/>
    <cellStyle name="40% - Accent6 4 3 4 3" xfId="42726" xr:uid="{00000000-0005-0000-0000-0000E45F0000}"/>
    <cellStyle name="40% - Accent6 4 3 4 4" xfId="54691" xr:uid="{00000000-0005-0000-0000-0000E55F0000}"/>
    <cellStyle name="40% - Accent6 4 3 5" xfId="18813" xr:uid="{00000000-0005-0000-0000-0000E65F0000}"/>
    <cellStyle name="40% - Accent6 4 3 6" xfId="6871" xr:uid="{00000000-0005-0000-0000-0000E75F0000}"/>
    <cellStyle name="40% - Accent6 4 3 7" xfId="24798" xr:uid="{00000000-0005-0000-0000-0000E85F0000}"/>
    <cellStyle name="40% - Accent6 4 3 8" xfId="36743" xr:uid="{00000000-0005-0000-0000-0000E95F0000}"/>
    <cellStyle name="40% - Accent6 4 3 9" xfId="48708" xr:uid="{00000000-0005-0000-0000-0000EA5F0000}"/>
    <cellStyle name="40% - Accent6 4 4" xfId="1613" xr:uid="{00000000-0005-0000-0000-0000EB5F0000}"/>
    <cellStyle name="40% - Accent6 4 4 2" xfId="4583" xr:uid="{00000000-0005-0000-0000-0000EC5F0000}"/>
    <cellStyle name="40% - Accent6 4 4 2 2" xfId="16546" xr:uid="{00000000-0005-0000-0000-0000ED5F0000}"/>
    <cellStyle name="40% - Accent6 4 4 2 2 2" xfId="34473" xr:uid="{00000000-0005-0000-0000-0000EE5F0000}"/>
    <cellStyle name="40% - Accent6 4 4 2 2 3" xfId="46418" xr:uid="{00000000-0005-0000-0000-0000EF5F0000}"/>
    <cellStyle name="40% - Accent6 4 4 2 2 4" xfId="58383" xr:uid="{00000000-0005-0000-0000-0000F05F0000}"/>
    <cellStyle name="40% - Accent6 4 4 2 3" xfId="22505" xr:uid="{00000000-0005-0000-0000-0000F15F0000}"/>
    <cellStyle name="40% - Accent6 4 4 2 4" xfId="10563" xr:uid="{00000000-0005-0000-0000-0000F25F0000}"/>
    <cellStyle name="40% - Accent6 4 4 2 5" xfId="28490" xr:uid="{00000000-0005-0000-0000-0000F35F0000}"/>
    <cellStyle name="40% - Accent6 4 4 2 6" xfId="40435" xr:uid="{00000000-0005-0000-0000-0000F45F0000}"/>
    <cellStyle name="40% - Accent6 4 4 2 7" xfId="52400" xr:uid="{00000000-0005-0000-0000-0000F55F0000}"/>
    <cellStyle name="40% - Accent6 4 4 3" xfId="13576" xr:uid="{00000000-0005-0000-0000-0000F65F0000}"/>
    <cellStyle name="40% - Accent6 4 4 3 2" xfId="31503" xr:uid="{00000000-0005-0000-0000-0000F75F0000}"/>
    <cellStyle name="40% - Accent6 4 4 3 3" xfId="43448" xr:uid="{00000000-0005-0000-0000-0000F85F0000}"/>
    <cellStyle name="40% - Accent6 4 4 3 4" xfId="55413" xr:uid="{00000000-0005-0000-0000-0000F95F0000}"/>
    <cellStyle name="40% - Accent6 4 4 4" xfId="19535" xr:uid="{00000000-0005-0000-0000-0000FA5F0000}"/>
    <cellStyle name="40% - Accent6 4 4 5" xfId="7593" xr:uid="{00000000-0005-0000-0000-0000FB5F0000}"/>
    <cellStyle name="40% - Accent6 4 4 6" xfId="25520" xr:uid="{00000000-0005-0000-0000-0000FC5F0000}"/>
    <cellStyle name="40% - Accent6 4 4 7" xfId="37465" xr:uid="{00000000-0005-0000-0000-0000FD5F0000}"/>
    <cellStyle name="40% - Accent6 4 4 8" xfId="49430" xr:uid="{00000000-0005-0000-0000-0000FE5F0000}"/>
    <cellStyle name="40% - Accent6 4 5" xfId="3139" xr:uid="{00000000-0005-0000-0000-0000FF5F0000}"/>
    <cellStyle name="40% - Accent6 4 5 2" xfId="15102" xr:uid="{00000000-0005-0000-0000-000000600000}"/>
    <cellStyle name="40% - Accent6 4 5 2 2" xfId="33029" xr:uid="{00000000-0005-0000-0000-000001600000}"/>
    <cellStyle name="40% - Accent6 4 5 2 3" xfId="44974" xr:uid="{00000000-0005-0000-0000-000002600000}"/>
    <cellStyle name="40% - Accent6 4 5 2 4" xfId="56939" xr:uid="{00000000-0005-0000-0000-000003600000}"/>
    <cellStyle name="40% - Accent6 4 5 3" xfId="21061" xr:uid="{00000000-0005-0000-0000-000004600000}"/>
    <cellStyle name="40% - Accent6 4 5 4" xfId="9119" xr:uid="{00000000-0005-0000-0000-000005600000}"/>
    <cellStyle name="40% - Accent6 4 5 5" xfId="27046" xr:uid="{00000000-0005-0000-0000-000006600000}"/>
    <cellStyle name="40% - Accent6 4 5 6" xfId="38991" xr:uid="{00000000-0005-0000-0000-000007600000}"/>
    <cellStyle name="40% - Accent6 4 5 7" xfId="50956" xr:uid="{00000000-0005-0000-0000-000008600000}"/>
    <cellStyle name="40% - Accent6 4 6" xfId="12132" xr:uid="{00000000-0005-0000-0000-000009600000}"/>
    <cellStyle name="40% - Accent6 4 6 2" xfId="30059" xr:uid="{00000000-0005-0000-0000-00000A600000}"/>
    <cellStyle name="40% - Accent6 4 6 3" xfId="42004" xr:uid="{00000000-0005-0000-0000-00000B600000}"/>
    <cellStyle name="40% - Accent6 4 6 4" xfId="53969" xr:uid="{00000000-0005-0000-0000-00000C600000}"/>
    <cellStyle name="40% - Accent6 4 7" xfId="18091" xr:uid="{00000000-0005-0000-0000-00000D600000}"/>
    <cellStyle name="40% - Accent6 4 8" xfId="6149" xr:uid="{00000000-0005-0000-0000-00000E600000}"/>
    <cellStyle name="40% - Accent6 4 9" xfId="24076" xr:uid="{00000000-0005-0000-0000-00000F600000}"/>
    <cellStyle name="40% - Accent6 5" xfId="285" xr:uid="{00000000-0005-0000-0000-000010600000}"/>
    <cellStyle name="40% - Accent6 5 10" xfId="36137" xr:uid="{00000000-0005-0000-0000-000011600000}"/>
    <cellStyle name="40% - Accent6 5 11" xfId="48102" xr:uid="{00000000-0005-0000-0000-000012600000}"/>
    <cellStyle name="40% - Accent6 5 2" xfId="633" xr:uid="{00000000-0005-0000-0000-000013600000}"/>
    <cellStyle name="40% - Accent6 5 2 10" xfId="48450" xr:uid="{00000000-0005-0000-0000-000014600000}"/>
    <cellStyle name="40% - Accent6 5 2 2" xfId="1355" xr:uid="{00000000-0005-0000-0000-000015600000}"/>
    <cellStyle name="40% - Accent6 5 2 2 2" xfId="2799" xr:uid="{00000000-0005-0000-0000-000016600000}"/>
    <cellStyle name="40% - Accent6 5 2 2 2 2" xfId="5769" xr:uid="{00000000-0005-0000-0000-000017600000}"/>
    <cellStyle name="40% - Accent6 5 2 2 2 2 2" xfId="17732" xr:uid="{00000000-0005-0000-0000-000018600000}"/>
    <cellStyle name="40% - Accent6 5 2 2 2 2 2 2" xfId="35659" xr:uid="{00000000-0005-0000-0000-000019600000}"/>
    <cellStyle name="40% - Accent6 5 2 2 2 2 2 3" xfId="47604" xr:uid="{00000000-0005-0000-0000-00001A600000}"/>
    <cellStyle name="40% - Accent6 5 2 2 2 2 2 4" xfId="59569" xr:uid="{00000000-0005-0000-0000-00001B600000}"/>
    <cellStyle name="40% - Accent6 5 2 2 2 2 3" xfId="23691" xr:uid="{00000000-0005-0000-0000-00001C600000}"/>
    <cellStyle name="40% - Accent6 5 2 2 2 2 4" xfId="11749" xr:uid="{00000000-0005-0000-0000-00001D600000}"/>
    <cellStyle name="40% - Accent6 5 2 2 2 2 5" xfId="29676" xr:uid="{00000000-0005-0000-0000-00001E600000}"/>
    <cellStyle name="40% - Accent6 5 2 2 2 2 6" xfId="41621" xr:uid="{00000000-0005-0000-0000-00001F600000}"/>
    <cellStyle name="40% - Accent6 5 2 2 2 2 7" xfId="53586" xr:uid="{00000000-0005-0000-0000-000020600000}"/>
    <cellStyle name="40% - Accent6 5 2 2 2 3" xfId="14762" xr:uid="{00000000-0005-0000-0000-000021600000}"/>
    <cellStyle name="40% - Accent6 5 2 2 2 3 2" xfId="32689" xr:uid="{00000000-0005-0000-0000-000022600000}"/>
    <cellStyle name="40% - Accent6 5 2 2 2 3 3" xfId="44634" xr:uid="{00000000-0005-0000-0000-000023600000}"/>
    <cellStyle name="40% - Accent6 5 2 2 2 3 4" xfId="56599" xr:uid="{00000000-0005-0000-0000-000024600000}"/>
    <cellStyle name="40% - Accent6 5 2 2 2 4" xfId="20721" xr:uid="{00000000-0005-0000-0000-000025600000}"/>
    <cellStyle name="40% - Accent6 5 2 2 2 5" xfId="8779" xr:uid="{00000000-0005-0000-0000-000026600000}"/>
    <cellStyle name="40% - Accent6 5 2 2 2 6" xfId="26706" xr:uid="{00000000-0005-0000-0000-000027600000}"/>
    <cellStyle name="40% - Accent6 5 2 2 2 7" xfId="38651" xr:uid="{00000000-0005-0000-0000-000028600000}"/>
    <cellStyle name="40% - Accent6 5 2 2 2 8" xfId="50616" xr:uid="{00000000-0005-0000-0000-000029600000}"/>
    <cellStyle name="40% - Accent6 5 2 2 3" xfId="4325" xr:uid="{00000000-0005-0000-0000-00002A600000}"/>
    <cellStyle name="40% - Accent6 5 2 2 3 2" xfId="16288" xr:uid="{00000000-0005-0000-0000-00002B600000}"/>
    <cellStyle name="40% - Accent6 5 2 2 3 2 2" xfId="34215" xr:uid="{00000000-0005-0000-0000-00002C600000}"/>
    <cellStyle name="40% - Accent6 5 2 2 3 2 3" xfId="46160" xr:uid="{00000000-0005-0000-0000-00002D600000}"/>
    <cellStyle name="40% - Accent6 5 2 2 3 2 4" xfId="58125" xr:uid="{00000000-0005-0000-0000-00002E600000}"/>
    <cellStyle name="40% - Accent6 5 2 2 3 3" xfId="22247" xr:uid="{00000000-0005-0000-0000-00002F600000}"/>
    <cellStyle name="40% - Accent6 5 2 2 3 4" xfId="10305" xr:uid="{00000000-0005-0000-0000-000030600000}"/>
    <cellStyle name="40% - Accent6 5 2 2 3 5" xfId="28232" xr:uid="{00000000-0005-0000-0000-000031600000}"/>
    <cellStyle name="40% - Accent6 5 2 2 3 6" xfId="40177" xr:uid="{00000000-0005-0000-0000-000032600000}"/>
    <cellStyle name="40% - Accent6 5 2 2 3 7" xfId="52142" xr:uid="{00000000-0005-0000-0000-000033600000}"/>
    <cellStyle name="40% - Accent6 5 2 2 4" xfId="13318" xr:uid="{00000000-0005-0000-0000-000034600000}"/>
    <cellStyle name="40% - Accent6 5 2 2 4 2" xfId="31245" xr:uid="{00000000-0005-0000-0000-000035600000}"/>
    <cellStyle name="40% - Accent6 5 2 2 4 3" xfId="43190" xr:uid="{00000000-0005-0000-0000-000036600000}"/>
    <cellStyle name="40% - Accent6 5 2 2 4 4" xfId="55155" xr:uid="{00000000-0005-0000-0000-000037600000}"/>
    <cellStyle name="40% - Accent6 5 2 2 5" xfId="19277" xr:uid="{00000000-0005-0000-0000-000038600000}"/>
    <cellStyle name="40% - Accent6 5 2 2 6" xfId="7335" xr:uid="{00000000-0005-0000-0000-000039600000}"/>
    <cellStyle name="40% - Accent6 5 2 2 7" xfId="25262" xr:uid="{00000000-0005-0000-0000-00003A600000}"/>
    <cellStyle name="40% - Accent6 5 2 2 8" xfId="37207" xr:uid="{00000000-0005-0000-0000-00003B600000}"/>
    <cellStyle name="40% - Accent6 5 2 2 9" xfId="49172" xr:uid="{00000000-0005-0000-0000-00003C600000}"/>
    <cellStyle name="40% - Accent6 5 2 3" xfId="2077" xr:uid="{00000000-0005-0000-0000-00003D600000}"/>
    <cellStyle name="40% - Accent6 5 2 3 2" xfId="5047" xr:uid="{00000000-0005-0000-0000-00003E600000}"/>
    <cellStyle name="40% - Accent6 5 2 3 2 2" xfId="17010" xr:uid="{00000000-0005-0000-0000-00003F600000}"/>
    <cellStyle name="40% - Accent6 5 2 3 2 2 2" xfId="34937" xr:uid="{00000000-0005-0000-0000-000040600000}"/>
    <cellStyle name="40% - Accent6 5 2 3 2 2 3" xfId="46882" xr:uid="{00000000-0005-0000-0000-000041600000}"/>
    <cellStyle name="40% - Accent6 5 2 3 2 2 4" xfId="58847" xr:uid="{00000000-0005-0000-0000-000042600000}"/>
    <cellStyle name="40% - Accent6 5 2 3 2 3" xfId="22969" xr:uid="{00000000-0005-0000-0000-000043600000}"/>
    <cellStyle name="40% - Accent6 5 2 3 2 4" xfId="11027" xr:uid="{00000000-0005-0000-0000-000044600000}"/>
    <cellStyle name="40% - Accent6 5 2 3 2 5" xfId="28954" xr:uid="{00000000-0005-0000-0000-000045600000}"/>
    <cellStyle name="40% - Accent6 5 2 3 2 6" xfId="40899" xr:uid="{00000000-0005-0000-0000-000046600000}"/>
    <cellStyle name="40% - Accent6 5 2 3 2 7" xfId="52864" xr:uid="{00000000-0005-0000-0000-000047600000}"/>
    <cellStyle name="40% - Accent6 5 2 3 3" xfId="14040" xr:uid="{00000000-0005-0000-0000-000048600000}"/>
    <cellStyle name="40% - Accent6 5 2 3 3 2" xfId="31967" xr:uid="{00000000-0005-0000-0000-000049600000}"/>
    <cellStyle name="40% - Accent6 5 2 3 3 3" xfId="43912" xr:uid="{00000000-0005-0000-0000-00004A600000}"/>
    <cellStyle name="40% - Accent6 5 2 3 3 4" xfId="55877" xr:uid="{00000000-0005-0000-0000-00004B600000}"/>
    <cellStyle name="40% - Accent6 5 2 3 4" xfId="19999" xr:uid="{00000000-0005-0000-0000-00004C600000}"/>
    <cellStyle name="40% - Accent6 5 2 3 5" xfId="8057" xr:uid="{00000000-0005-0000-0000-00004D600000}"/>
    <cellStyle name="40% - Accent6 5 2 3 6" xfId="25984" xr:uid="{00000000-0005-0000-0000-00004E600000}"/>
    <cellStyle name="40% - Accent6 5 2 3 7" xfId="37929" xr:uid="{00000000-0005-0000-0000-00004F600000}"/>
    <cellStyle name="40% - Accent6 5 2 3 8" xfId="49894" xr:uid="{00000000-0005-0000-0000-000050600000}"/>
    <cellStyle name="40% - Accent6 5 2 4" xfId="3603" xr:uid="{00000000-0005-0000-0000-000051600000}"/>
    <cellStyle name="40% - Accent6 5 2 4 2" xfId="15566" xr:uid="{00000000-0005-0000-0000-000052600000}"/>
    <cellStyle name="40% - Accent6 5 2 4 2 2" xfId="33493" xr:uid="{00000000-0005-0000-0000-000053600000}"/>
    <cellStyle name="40% - Accent6 5 2 4 2 3" xfId="45438" xr:uid="{00000000-0005-0000-0000-000054600000}"/>
    <cellStyle name="40% - Accent6 5 2 4 2 4" xfId="57403" xr:uid="{00000000-0005-0000-0000-000055600000}"/>
    <cellStyle name="40% - Accent6 5 2 4 3" xfId="21525" xr:uid="{00000000-0005-0000-0000-000056600000}"/>
    <cellStyle name="40% - Accent6 5 2 4 4" xfId="9583" xr:uid="{00000000-0005-0000-0000-000057600000}"/>
    <cellStyle name="40% - Accent6 5 2 4 5" xfId="27510" xr:uid="{00000000-0005-0000-0000-000058600000}"/>
    <cellStyle name="40% - Accent6 5 2 4 6" xfId="39455" xr:uid="{00000000-0005-0000-0000-000059600000}"/>
    <cellStyle name="40% - Accent6 5 2 4 7" xfId="51420" xr:uid="{00000000-0005-0000-0000-00005A600000}"/>
    <cellStyle name="40% - Accent6 5 2 5" xfId="12596" xr:uid="{00000000-0005-0000-0000-00005B600000}"/>
    <cellStyle name="40% - Accent6 5 2 5 2" xfId="30523" xr:uid="{00000000-0005-0000-0000-00005C600000}"/>
    <cellStyle name="40% - Accent6 5 2 5 3" xfId="42468" xr:uid="{00000000-0005-0000-0000-00005D600000}"/>
    <cellStyle name="40% - Accent6 5 2 5 4" xfId="54433" xr:uid="{00000000-0005-0000-0000-00005E600000}"/>
    <cellStyle name="40% - Accent6 5 2 6" xfId="18555" xr:uid="{00000000-0005-0000-0000-00005F600000}"/>
    <cellStyle name="40% - Accent6 5 2 7" xfId="6613" xr:uid="{00000000-0005-0000-0000-000060600000}"/>
    <cellStyle name="40% - Accent6 5 2 8" xfId="24540" xr:uid="{00000000-0005-0000-0000-000061600000}"/>
    <cellStyle name="40% - Accent6 5 2 9" xfId="36485" xr:uid="{00000000-0005-0000-0000-000062600000}"/>
    <cellStyle name="40% - Accent6 5 3" xfId="1007" xr:uid="{00000000-0005-0000-0000-000063600000}"/>
    <cellStyle name="40% - Accent6 5 3 2" xfId="2451" xr:uid="{00000000-0005-0000-0000-000064600000}"/>
    <cellStyle name="40% - Accent6 5 3 2 2" xfId="5421" xr:uid="{00000000-0005-0000-0000-000065600000}"/>
    <cellStyle name="40% - Accent6 5 3 2 2 2" xfId="17384" xr:uid="{00000000-0005-0000-0000-000066600000}"/>
    <cellStyle name="40% - Accent6 5 3 2 2 2 2" xfId="35311" xr:uid="{00000000-0005-0000-0000-000067600000}"/>
    <cellStyle name="40% - Accent6 5 3 2 2 2 3" xfId="47256" xr:uid="{00000000-0005-0000-0000-000068600000}"/>
    <cellStyle name="40% - Accent6 5 3 2 2 2 4" xfId="59221" xr:uid="{00000000-0005-0000-0000-000069600000}"/>
    <cellStyle name="40% - Accent6 5 3 2 2 3" xfId="23343" xr:uid="{00000000-0005-0000-0000-00006A600000}"/>
    <cellStyle name="40% - Accent6 5 3 2 2 4" xfId="11401" xr:uid="{00000000-0005-0000-0000-00006B600000}"/>
    <cellStyle name="40% - Accent6 5 3 2 2 5" xfId="29328" xr:uid="{00000000-0005-0000-0000-00006C600000}"/>
    <cellStyle name="40% - Accent6 5 3 2 2 6" xfId="41273" xr:uid="{00000000-0005-0000-0000-00006D600000}"/>
    <cellStyle name="40% - Accent6 5 3 2 2 7" xfId="53238" xr:uid="{00000000-0005-0000-0000-00006E600000}"/>
    <cellStyle name="40% - Accent6 5 3 2 3" xfId="14414" xr:uid="{00000000-0005-0000-0000-00006F600000}"/>
    <cellStyle name="40% - Accent6 5 3 2 3 2" xfId="32341" xr:uid="{00000000-0005-0000-0000-000070600000}"/>
    <cellStyle name="40% - Accent6 5 3 2 3 3" xfId="44286" xr:uid="{00000000-0005-0000-0000-000071600000}"/>
    <cellStyle name="40% - Accent6 5 3 2 3 4" xfId="56251" xr:uid="{00000000-0005-0000-0000-000072600000}"/>
    <cellStyle name="40% - Accent6 5 3 2 4" xfId="20373" xr:uid="{00000000-0005-0000-0000-000073600000}"/>
    <cellStyle name="40% - Accent6 5 3 2 5" xfId="8431" xr:uid="{00000000-0005-0000-0000-000074600000}"/>
    <cellStyle name="40% - Accent6 5 3 2 6" xfId="26358" xr:uid="{00000000-0005-0000-0000-000075600000}"/>
    <cellStyle name="40% - Accent6 5 3 2 7" xfId="38303" xr:uid="{00000000-0005-0000-0000-000076600000}"/>
    <cellStyle name="40% - Accent6 5 3 2 8" xfId="50268" xr:uid="{00000000-0005-0000-0000-000077600000}"/>
    <cellStyle name="40% - Accent6 5 3 3" xfId="3977" xr:uid="{00000000-0005-0000-0000-000078600000}"/>
    <cellStyle name="40% - Accent6 5 3 3 2" xfId="15940" xr:uid="{00000000-0005-0000-0000-000079600000}"/>
    <cellStyle name="40% - Accent6 5 3 3 2 2" xfId="33867" xr:uid="{00000000-0005-0000-0000-00007A600000}"/>
    <cellStyle name="40% - Accent6 5 3 3 2 3" xfId="45812" xr:uid="{00000000-0005-0000-0000-00007B600000}"/>
    <cellStyle name="40% - Accent6 5 3 3 2 4" xfId="57777" xr:uid="{00000000-0005-0000-0000-00007C600000}"/>
    <cellStyle name="40% - Accent6 5 3 3 3" xfId="21899" xr:uid="{00000000-0005-0000-0000-00007D600000}"/>
    <cellStyle name="40% - Accent6 5 3 3 4" xfId="9957" xr:uid="{00000000-0005-0000-0000-00007E600000}"/>
    <cellStyle name="40% - Accent6 5 3 3 5" xfId="27884" xr:uid="{00000000-0005-0000-0000-00007F600000}"/>
    <cellStyle name="40% - Accent6 5 3 3 6" xfId="39829" xr:uid="{00000000-0005-0000-0000-000080600000}"/>
    <cellStyle name="40% - Accent6 5 3 3 7" xfId="51794" xr:uid="{00000000-0005-0000-0000-000081600000}"/>
    <cellStyle name="40% - Accent6 5 3 4" xfId="12970" xr:uid="{00000000-0005-0000-0000-000082600000}"/>
    <cellStyle name="40% - Accent6 5 3 4 2" xfId="30897" xr:uid="{00000000-0005-0000-0000-000083600000}"/>
    <cellStyle name="40% - Accent6 5 3 4 3" xfId="42842" xr:uid="{00000000-0005-0000-0000-000084600000}"/>
    <cellStyle name="40% - Accent6 5 3 4 4" xfId="54807" xr:uid="{00000000-0005-0000-0000-000085600000}"/>
    <cellStyle name="40% - Accent6 5 3 5" xfId="18929" xr:uid="{00000000-0005-0000-0000-000086600000}"/>
    <cellStyle name="40% - Accent6 5 3 6" xfId="6987" xr:uid="{00000000-0005-0000-0000-000087600000}"/>
    <cellStyle name="40% - Accent6 5 3 7" xfId="24914" xr:uid="{00000000-0005-0000-0000-000088600000}"/>
    <cellStyle name="40% - Accent6 5 3 8" xfId="36859" xr:uid="{00000000-0005-0000-0000-000089600000}"/>
    <cellStyle name="40% - Accent6 5 3 9" xfId="48824" xr:uid="{00000000-0005-0000-0000-00008A600000}"/>
    <cellStyle name="40% - Accent6 5 4" xfId="1729" xr:uid="{00000000-0005-0000-0000-00008B600000}"/>
    <cellStyle name="40% - Accent6 5 4 2" xfId="4699" xr:uid="{00000000-0005-0000-0000-00008C600000}"/>
    <cellStyle name="40% - Accent6 5 4 2 2" xfId="16662" xr:uid="{00000000-0005-0000-0000-00008D600000}"/>
    <cellStyle name="40% - Accent6 5 4 2 2 2" xfId="34589" xr:uid="{00000000-0005-0000-0000-00008E600000}"/>
    <cellStyle name="40% - Accent6 5 4 2 2 3" xfId="46534" xr:uid="{00000000-0005-0000-0000-00008F600000}"/>
    <cellStyle name="40% - Accent6 5 4 2 2 4" xfId="58499" xr:uid="{00000000-0005-0000-0000-000090600000}"/>
    <cellStyle name="40% - Accent6 5 4 2 3" xfId="22621" xr:uid="{00000000-0005-0000-0000-000091600000}"/>
    <cellStyle name="40% - Accent6 5 4 2 4" xfId="10679" xr:uid="{00000000-0005-0000-0000-000092600000}"/>
    <cellStyle name="40% - Accent6 5 4 2 5" xfId="28606" xr:uid="{00000000-0005-0000-0000-000093600000}"/>
    <cellStyle name="40% - Accent6 5 4 2 6" xfId="40551" xr:uid="{00000000-0005-0000-0000-000094600000}"/>
    <cellStyle name="40% - Accent6 5 4 2 7" xfId="52516" xr:uid="{00000000-0005-0000-0000-000095600000}"/>
    <cellStyle name="40% - Accent6 5 4 3" xfId="13692" xr:uid="{00000000-0005-0000-0000-000096600000}"/>
    <cellStyle name="40% - Accent6 5 4 3 2" xfId="31619" xr:uid="{00000000-0005-0000-0000-000097600000}"/>
    <cellStyle name="40% - Accent6 5 4 3 3" xfId="43564" xr:uid="{00000000-0005-0000-0000-000098600000}"/>
    <cellStyle name="40% - Accent6 5 4 3 4" xfId="55529" xr:uid="{00000000-0005-0000-0000-000099600000}"/>
    <cellStyle name="40% - Accent6 5 4 4" xfId="19651" xr:uid="{00000000-0005-0000-0000-00009A600000}"/>
    <cellStyle name="40% - Accent6 5 4 5" xfId="7709" xr:uid="{00000000-0005-0000-0000-00009B600000}"/>
    <cellStyle name="40% - Accent6 5 4 6" xfId="25636" xr:uid="{00000000-0005-0000-0000-00009C600000}"/>
    <cellStyle name="40% - Accent6 5 4 7" xfId="37581" xr:uid="{00000000-0005-0000-0000-00009D600000}"/>
    <cellStyle name="40% - Accent6 5 4 8" xfId="49546" xr:uid="{00000000-0005-0000-0000-00009E600000}"/>
    <cellStyle name="40% - Accent6 5 5" xfId="3255" xr:uid="{00000000-0005-0000-0000-00009F600000}"/>
    <cellStyle name="40% - Accent6 5 5 2" xfId="15218" xr:uid="{00000000-0005-0000-0000-0000A0600000}"/>
    <cellStyle name="40% - Accent6 5 5 2 2" xfId="33145" xr:uid="{00000000-0005-0000-0000-0000A1600000}"/>
    <cellStyle name="40% - Accent6 5 5 2 3" xfId="45090" xr:uid="{00000000-0005-0000-0000-0000A2600000}"/>
    <cellStyle name="40% - Accent6 5 5 2 4" xfId="57055" xr:uid="{00000000-0005-0000-0000-0000A3600000}"/>
    <cellStyle name="40% - Accent6 5 5 3" xfId="21177" xr:uid="{00000000-0005-0000-0000-0000A4600000}"/>
    <cellStyle name="40% - Accent6 5 5 4" xfId="9235" xr:uid="{00000000-0005-0000-0000-0000A5600000}"/>
    <cellStyle name="40% - Accent6 5 5 5" xfId="27162" xr:uid="{00000000-0005-0000-0000-0000A6600000}"/>
    <cellStyle name="40% - Accent6 5 5 6" xfId="39107" xr:uid="{00000000-0005-0000-0000-0000A7600000}"/>
    <cellStyle name="40% - Accent6 5 5 7" xfId="51072" xr:uid="{00000000-0005-0000-0000-0000A8600000}"/>
    <cellStyle name="40% - Accent6 5 6" xfId="12248" xr:uid="{00000000-0005-0000-0000-0000A9600000}"/>
    <cellStyle name="40% - Accent6 5 6 2" xfId="30175" xr:uid="{00000000-0005-0000-0000-0000AA600000}"/>
    <cellStyle name="40% - Accent6 5 6 3" xfId="42120" xr:uid="{00000000-0005-0000-0000-0000AB600000}"/>
    <cellStyle name="40% - Accent6 5 6 4" xfId="54085" xr:uid="{00000000-0005-0000-0000-0000AC600000}"/>
    <cellStyle name="40% - Accent6 5 7" xfId="18207" xr:uid="{00000000-0005-0000-0000-0000AD600000}"/>
    <cellStyle name="40% - Accent6 5 8" xfId="6265" xr:uid="{00000000-0005-0000-0000-0000AE600000}"/>
    <cellStyle name="40% - Accent6 5 9" xfId="24192" xr:uid="{00000000-0005-0000-0000-0000AF600000}"/>
    <cellStyle name="40% - Accent6 6" xfId="401" xr:uid="{00000000-0005-0000-0000-0000B0600000}"/>
    <cellStyle name="40% - Accent6 6 10" xfId="48218" xr:uid="{00000000-0005-0000-0000-0000B1600000}"/>
    <cellStyle name="40% - Accent6 6 2" xfId="1123" xr:uid="{00000000-0005-0000-0000-0000B2600000}"/>
    <cellStyle name="40% - Accent6 6 2 2" xfId="2567" xr:uid="{00000000-0005-0000-0000-0000B3600000}"/>
    <cellStyle name="40% - Accent6 6 2 2 2" xfId="5537" xr:uid="{00000000-0005-0000-0000-0000B4600000}"/>
    <cellStyle name="40% - Accent6 6 2 2 2 2" xfId="17500" xr:uid="{00000000-0005-0000-0000-0000B5600000}"/>
    <cellStyle name="40% - Accent6 6 2 2 2 2 2" xfId="35427" xr:uid="{00000000-0005-0000-0000-0000B6600000}"/>
    <cellStyle name="40% - Accent6 6 2 2 2 2 3" xfId="47372" xr:uid="{00000000-0005-0000-0000-0000B7600000}"/>
    <cellStyle name="40% - Accent6 6 2 2 2 2 4" xfId="59337" xr:uid="{00000000-0005-0000-0000-0000B8600000}"/>
    <cellStyle name="40% - Accent6 6 2 2 2 3" xfId="23459" xr:uid="{00000000-0005-0000-0000-0000B9600000}"/>
    <cellStyle name="40% - Accent6 6 2 2 2 4" xfId="11517" xr:uid="{00000000-0005-0000-0000-0000BA600000}"/>
    <cellStyle name="40% - Accent6 6 2 2 2 5" xfId="29444" xr:uid="{00000000-0005-0000-0000-0000BB600000}"/>
    <cellStyle name="40% - Accent6 6 2 2 2 6" xfId="41389" xr:uid="{00000000-0005-0000-0000-0000BC600000}"/>
    <cellStyle name="40% - Accent6 6 2 2 2 7" xfId="53354" xr:uid="{00000000-0005-0000-0000-0000BD600000}"/>
    <cellStyle name="40% - Accent6 6 2 2 3" xfId="14530" xr:uid="{00000000-0005-0000-0000-0000BE600000}"/>
    <cellStyle name="40% - Accent6 6 2 2 3 2" xfId="32457" xr:uid="{00000000-0005-0000-0000-0000BF600000}"/>
    <cellStyle name="40% - Accent6 6 2 2 3 3" xfId="44402" xr:uid="{00000000-0005-0000-0000-0000C0600000}"/>
    <cellStyle name="40% - Accent6 6 2 2 3 4" xfId="56367" xr:uid="{00000000-0005-0000-0000-0000C1600000}"/>
    <cellStyle name="40% - Accent6 6 2 2 4" xfId="20489" xr:uid="{00000000-0005-0000-0000-0000C2600000}"/>
    <cellStyle name="40% - Accent6 6 2 2 5" xfId="8547" xr:uid="{00000000-0005-0000-0000-0000C3600000}"/>
    <cellStyle name="40% - Accent6 6 2 2 6" xfId="26474" xr:uid="{00000000-0005-0000-0000-0000C4600000}"/>
    <cellStyle name="40% - Accent6 6 2 2 7" xfId="38419" xr:uid="{00000000-0005-0000-0000-0000C5600000}"/>
    <cellStyle name="40% - Accent6 6 2 2 8" xfId="50384" xr:uid="{00000000-0005-0000-0000-0000C6600000}"/>
    <cellStyle name="40% - Accent6 6 2 3" xfId="4093" xr:uid="{00000000-0005-0000-0000-0000C7600000}"/>
    <cellStyle name="40% - Accent6 6 2 3 2" xfId="16056" xr:uid="{00000000-0005-0000-0000-0000C8600000}"/>
    <cellStyle name="40% - Accent6 6 2 3 2 2" xfId="33983" xr:uid="{00000000-0005-0000-0000-0000C9600000}"/>
    <cellStyle name="40% - Accent6 6 2 3 2 3" xfId="45928" xr:uid="{00000000-0005-0000-0000-0000CA600000}"/>
    <cellStyle name="40% - Accent6 6 2 3 2 4" xfId="57893" xr:uid="{00000000-0005-0000-0000-0000CB600000}"/>
    <cellStyle name="40% - Accent6 6 2 3 3" xfId="22015" xr:uid="{00000000-0005-0000-0000-0000CC600000}"/>
    <cellStyle name="40% - Accent6 6 2 3 4" xfId="10073" xr:uid="{00000000-0005-0000-0000-0000CD600000}"/>
    <cellStyle name="40% - Accent6 6 2 3 5" xfId="28000" xr:uid="{00000000-0005-0000-0000-0000CE600000}"/>
    <cellStyle name="40% - Accent6 6 2 3 6" xfId="39945" xr:uid="{00000000-0005-0000-0000-0000CF600000}"/>
    <cellStyle name="40% - Accent6 6 2 3 7" xfId="51910" xr:uid="{00000000-0005-0000-0000-0000D0600000}"/>
    <cellStyle name="40% - Accent6 6 2 4" xfId="13086" xr:uid="{00000000-0005-0000-0000-0000D1600000}"/>
    <cellStyle name="40% - Accent6 6 2 4 2" xfId="31013" xr:uid="{00000000-0005-0000-0000-0000D2600000}"/>
    <cellStyle name="40% - Accent6 6 2 4 3" xfId="42958" xr:uid="{00000000-0005-0000-0000-0000D3600000}"/>
    <cellStyle name="40% - Accent6 6 2 4 4" xfId="54923" xr:uid="{00000000-0005-0000-0000-0000D4600000}"/>
    <cellStyle name="40% - Accent6 6 2 5" xfId="19045" xr:uid="{00000000-0005-0000-0000-0000D5600000}"/>
    <cellStyle name="40% - Accent6 6 2 6" xfId="7103" xr:uid="{00000000-0005-0000-0000-0000D6600000}"/>
    <cellStyle name="40% - Accent6 6 2 7" xfId="25030" xr:uid="{00000000-0005-0000-0000-0000D7600000}"/>
    <cellStyle name="40% - Accent6 6 2 8" xfId="36975" xr:uid="{00000000-0005-0000-0000-0000D8600000}"/>
    <cellStyle name="40% - Accent6 6 2 9" xfId="48940" xr:uid="{00000000-0005-0000-0000-0000D9600000}"/>
    <cellStyle name="40% - Accent6 6 3" xfId="1845" xr:uid="{00000000-0005-0000-0000-0000DA600000}"/>
    <cellStyle name="40% - Accent6 6 3 2" xfId="4815" xr:uid="{00000000-0005-0000-0000-0000DB600000}"/>
    <cellStyle name="40% - Accent6 6 3 2 2" xfId="16778" xr:uid="{00000000-0005-0000-0000-0000DC600000}"/>
    <cellStyle name="40% - Accent6 6 3 2 2 2" xfId="34705" xr:uid="{00000000-0005-0000-0000-0000DD600000}"/>
    <cellStyle name="40% - Accent6 6 3 2 2 3" xfId="46650" xr:uid="{00000000-0005-0000-0000-0000DE600000}"/>
    <cellStyle name="40% - Accent6 6 3 2 2 4" xfId="58615" xr:uid="{00000000-0005-0000-0000-0000DF600000}"/>
    <cellStyle name="40% - Accent6 6 3 2 3" xfId="22737" xr:uid="{00000000-0005-0000-0000-0000E0600000}"/>
    <cellStyle name="40% - Accent6 6 3 2 4" xfId="10795" xr:uid="{00000000-0005-0000-0000-0000E1600000}"/>
    <cellStyle name="40% - Accent6 6 3 2 5" xfId="28722" xr:uid="{00000000-0005-0000-0000-0000E2600000}"/>
    <cellStyle name="40% - Accent6 6 3 2 6" xfId="40667" xr:uid="{00000000-0005-0000-0000-0000E3600000}"/>
    <cellStyle name="40% - Accent6 6 3 2 7" xfId="52632" xr:uid="{00000000-0005-0000-0000-0000E4600000}"/>
    <cellStyle name="40% - Accent6 6 3 3" xfId="13808" xr:uid="{00000000-0005-0000-0000-0000E5600000}"/>
    <cellStyle name="40% - Accent6 6 3 3 2" xfId="31735" xr:uid="{00000000-0005-0000-0000-0000E6600000}"/>
    <cellStyle name="40% - Accent6 6 3 3 3" xfId="43680" xr:uid="{00000000-0005-0000-0000-0000E7600000}"/>
    <cellStyle name="40% - Accent6 6 3 3 4" xfId="55645" xr:uid="{00000000-0005-0000-0000-0000E8600000}"/>
    <cellStyle name="40% - Accent6 6 3 4" xfId="19767" xr:uid="{00000000-0005-0000-0000-0000E9600000}"/>
    <cellStyle name="40% - Accent6 6 3 5" xfId="7825" xr:uid="{00000000-0005-0000-0000-0000EA600000}"/>
    <cellStyle name="40% - Accent6 6 3 6" xfId="25752" xr:uid="{00000000-0005-0000-0000-0000EB600000}"/>
    <cellStyle name="40% - Accent6 6 3 7" xfId="37697" xr:uid="{00000000-0005-0000-0000-0000EC600000}"/>
    <cellStyle name="40% - Accent6 6 3 8" xfId="49662" xr:uid="{00000000-0005-0000-0000-0000ED600000}"/>
    <cellStyle name="40% - Accent6 6 4" xfId="3371" xr:uid="{00000000-0005-0000-0000-0000EE600000}"/>
    <cellStyle name="40% - Accent6 6 4 2" xfId="15334" xr:uid="{00000000-0005-0000-0000-0000EF600000}"/>
    <cellStyle name="40% - Accent6 6 4 2 2" xfId="33261" xr:uid="{00000000-0005-0000-0000-0000F0600000}"/>
    <cellStyle name="40% - Accent6 6 4 2 3" xfId="45206" xr:uid="{00000000-0005-0000-0000-0000F1600000}"/>
    <cellStyle name="40% - Accent6 6 4 2 4" xfId="57171" xr:uid="{00000000-0005-0000-0000-0000F2600000}"/>
    <cellStyle name="40% - Accent6 6 4 3" xfId="21293" xr:uid="{00000000-0005-0000-0000-0000F3600000}"/>
    <cellStyle name="40% - Accent6 6 4 4" xfId="9351" xr:uid="{00000000-0005-0000-0000-0000F4600000}"/>
    <cellStyle name="40% - Accent6 6 4 5" xfId="27278" xr:uid="{00000000-0005-0000-0000-0000F5600000}"/>
    <cellStyle name="40% - Accent6 6 4 6" xfId="39223" xr:uid="{00000000-0005-0000-0000-0000F6600000}"/>
    <cellStyle name="40% - Accent6 6 4 7" xfId="51188" xr:uid="{00000000-0005-0000-0000-0000F7600000}"/>
    <cellStyle name="40% - Accent6 6 5" xfId="12364" xr:uid="{00000000-0005-0000-0000-0000F8600000}"/>
    <cellStyle name="40% - Accent6 6 5 2" xfId="30291" xr:uid="{00000000-0005-0000-0000-0000F9600000}"/>
    <cellStyle name="40% - Accent6 6 5 3" xfId="42236" xr:uid="{00000000-0005-0000-0000-0000FA600000}"/>
    <cellStyle name="40% - Accent6 6 5 4" xfId="54201" xr:uid="{00000000-0005-0000-0000-0000FB600000}"/>
    <cellStyle name="40% - Accent6 6 6" xfId="18323" xr:uid="{00000000-0005-0000-0000-0000FC600000}"/>
    <cellStyle name="40% - Accent6 6 7" xfId="6381" xr:uid="{00000000-0005-0000-0000-0000FD600000}"/>
    <cellStyle name="40% - Accent6 6 8" xfId="24308" xr:uid="{00000000-0005-0000-0000-0000FE600000}"/>
    <cellStyle name="40% - Accent6 6 9" xfId="36253" xr:uid="{00000000-0005-0000-0000-0000FF600000}"/>
    <cellStyle name="40% - Accent6 7" xfId="751" xr:uid="{00000000-0005-0000-0000-000000610000}"/>
    <cellStyle name="40% - Accent6 7 10" xfId="48568" xr:uid="{00000000-0005-0000-0000-000001610000}"/>
    <cellStyle name="40% - Accent6 7 2" xfId="1473" xr:uid="{00000000-0005-0000-0000-000002610000}"/>
    <cellStyle name="40% - Accent6 7 2 2" xfId="2917" xr:uid="{00000000-0005-0000-0000-000003610000}"/>
    <cellStyle name="40% - Accent6 7 2 2 2" xfId="5887" xr:uid="{00000000-0005-0000-0000-000004610000}"/>
    <cellStyle name="40% - Accent6 7 2 2 2 2" xfId="17850" xr:uid="{00000000-0005-0000-0000-000005610000}"/>
    <cellStyle name="40% - Accent6 7 2 2 2 2 2" xfId="35777" xr:uid="{00000000-0005-0000-0000-000006610000}"/>
    <cellStyle name="40% - Accent6 7 2 2 2 2 3" xfId="47722" xr:uid="{00000000-0005-0000-0000-000007610000}"/>
    <cellStyle name="40% - Accent6 7 2 2 2 2 4" xfId="59687" xr:uid="{00000000-0005-0000-0000-000008610000}"/>
    <cellStyle name="40% - Accent6 7 2 2 2 3" xfId="23809" xr:uid="{00000000-0005-0000-0000-000009610000}"/>
    <cellStyle name="40% - Accent6 7 2 2 2 4" xfId="11867" xr:uid="{00000000-0005-0000-0000-00000A610000}"/>
    <cellStyle name="40% - Accent6 7 2 2 2 5" xfId="29794" xr:uid="{00000000-0005-0000-0000-00000B610000}"/>
    <cellStyle name="40% - Accent6 7 2 2 2 6" xfId="41739" xr:uid="{00000000-0005-0000-0000-00000C610000}"/>
    <cellStyle name="40% - Accent6 7 2 2 2 7" xfId="53704" xr:uid="{00000000-0005-0000-0000-00000D610000}"/>
    <cellStyle name="40% - Accent6 7 2 2 3" xfId="14880" xr:uid="{00000000-0005-0000-0000-00000E610000}"/>
    <cellStyle name="40% - Accent6 7 2 2 3 2" xfId="32807" xr:uid="{00000000-0005-0000-0000-00000F610000}"/>
    <cellStyle name="40% - Accent6 7 2 2 3 3" xfId="44752" xr:uid="{00000000-0005-0000-0000-000010610000}"/>
    <cellStyle name="40% - Accent6 7 2 2 3 4" xfId="56717" xr:uid="{00000000-0005-0000-0000-000011610000}"/>
    <cellStyle name="40% - Accent6 7 2 2 4" xfId="20839" xr:uid="{00000000-0005-0000-0000-000012610000}"/>
    <cellStyle name="40% - Accent6 7 2 2 5" xfId="8897" xr:uid="{00000000-0005-0000-0000-000013610000}"/>
    <cellStyle name="40% - Accent6 7 2 2 6" xfId="26824" xr:uid="{00000000-0005-0000-0000-000014610000}"/>
    <cellStyle name="40% - Accent6 7 2 2 7" xfId="38769" xr:uid="{00000000-0005-0000-0000-000015610000}"/>
    <cellStyle name="40% - Accent6 7 2 2 8" xfId="50734" xr:uid="{00000000-0005-0000-0000-000016610000}"/>
    <cellStyle name="40% - Accent6 7 2 3" xfId="4443" xr:uid="{00000000-0005-0000-0000-000017610000}"/>
    <cellStyle name="40% - Accent6 7 2 3 2" xfId="16406" xr:uid="{00000000-0005-0000-0000-000018610000}"/>
    <cellStyle name="40% - Accent6 7 2 3 2 2" xfId="34333" xr:uid="{00000000-0005-0000-0000-000019610000}"/>
    <cellStyle name="40% - Accent6 7 2 3 2 3" xfId="46278" xr:uid="{00000000-0005-0000-0000-00001A610000}"/>
    <cellStyle name="40% - Accent6 7 2 3 2 4" xfId="58243" xr:uid="{00000000-0005-0000-0000-00001B610000}"/>
    <cellStyle name="40% - Accent6 7 2 3 3" xfId="22365" xr:uid="{00000000-0005-0000-0000-00001C610000}"/>
    <cellStyle name="40% - Accent6 7 2 3 4" xfId="10423" xr:uid="{00000000-0005-0000-0000-00001D610000}"/>
    <cellStyle name="40% - Accent6 7 2 3 5" xfId="28350" xr:uid="{00000000-0005-0000-0000-00001E610000}"/>
    <cellStyle name="40% - Accent6 7 2 3 6" xfId="40295" xr:uid="{00000000-0005-0000-0000-00001F610000}"/>
    <cellStyle name="40% - Accent6 7 2 3 7" xfId="52260" xr:uid="{00000000-0005-0000-0000-000020610000}"/>
    <cellStyle name="40% - Accent6 7 2 4" xfId="13436" xr:uid="{00000000-0005-0000-0000-000021610000}"/>
    <cellStyle name="40% - Accent6 7 2 4 2" xfId="31363" xr:uid="{00000000-0005-0000-0000-000022610000}"/>
    <cellStyle name="40% - Accent6 7 2 4 3" xfId="43308" xr:uid="{00000000-0005-0000-0000-000023610000}"/>
    <cellStyle name="40% - Accent6 7 2 4 4" xfId="55273" xr:uid="{00000000-0005-0000-0000-000024610000}"/>
    <cellStyle name="40% - Accent6 7 2 5" xfId="19395" xr:uid="{00000000-0005-0000-0000-000025610000}"/>
    <cellStyle name="40% - Accent6 7 2 6" xfId="7453" xr:uid="{00000000-0005-0000-0000-000026610000}"/>
    <cellStyle name="40% - Accent6 7 2 7" xfId="25380" xr:uid="{00000000-0005-0000-0000-000027610000}"/>
    <cellStyle name="40% - Accent6 7 2 8" xfId="37325" xr:uid="{00000000-0005-0000-0000-000028610000}"/>
    <cellStyle name="40% - Accent6 7 2 9" xfId="49290" xr:uid="{00000000-0005-0000-0000-000029610000}"/>
    <cellStyle name="40% - Accent6 7 3" xfId="2195" xr:uid="{00000000-0005-0000-0000-00002A610000}"/>
    <cellStyle name="40% - Accent6 7 3 2" xfId="5165" xr:uid="{00000000-0005-0000-0000-00002B610000}"/>
    <cellStyle name="40% - Accent6 7 3 2 2" xfId="17128" xr:uid="{00000000-0005-0000-0000-00002C610000}"/>
    <cellStyle name="40% - Accent6 7 3 2 2 2" xfId="35055" xr:uid="{00000000-0005-0000-0000-00002D610000}"/>
    <cellStyle name="40% - Accent6 7 3 2 2 3" xfId="47000" xr:uid="{00000000-0005-0000-0000-00002E610000}"/>
    <cellStyle name="40% - Accent6 7 3 2 2 4" xfId="58965" xr:uid="{00000000-0005-0000-0000-00002F610000}"/>
    <cellStyle name="40% - Accent6 7 3 2 3" xfId="23087" xr:uid="{00000000-0005-0000-0000-000030610000}"/>
    <cellStyle name="40% - Accent6 7 3 2 4" xfId="11145" xr:uid="{00000000-0005-0000-0000-000031610000}"/>
    <cellStyle name="40% - Accent6 7 3 2 5" xfId="29072" xr:uid="{00000000-0005-0000-0000-000032610000}"/>
    <cellStyle name="40% - Accent6 7 3 2 6" xfId="41017" xr:uid="{00000000-0005-0000-0000-000033610000}"/>
    <cellStyle name="40% - Accent6 7 3 2 7" xfId="52982" xr:uid="{00000000-0005-0000-0000-000034610000}"/>
    <cellStyle name="40% - Accent6 7 3 3" xfId="14158" xr:uid="{00000000-0005-0000-0000-000035610000}"/>
    <cellStyle name="40% - Accent6 7 3 3 2" xfId="32085" xr:uid="{00000000-0005-0000-0000-000036610000}"/>
    <cellStyle name="40% - Accent6 7 3 3 3" xfId="44030" xr:uid="{00000000-0005-0000-0000-000037610000}"/>
    <cellStyle name="40% - Accent6 7 3 3 4" xfId="55995" xr:uid="{00000000-0005-0000-0000-000038610000}"/>
    <cellStyle name="40% - Accent6 7 3 4" xfId="20117" xr:uid="{00000000-0005-0000-0000-000039610000}"/>
    <cellStyle name="40% - Accent6 7 3 5" xfId="8175" xr:uid="{00000000-0005-0000-0000-00003A610000}"/>
    <cellStyle name="40% - Accent6 7 3 6" xfId="26102" xr:uid="{00000000-0005-0000-0000-00003B610000}"/>
    <cellStyle name="40% - Accent6 7 3 7" xfId="38047" xr:uid="{00000000-0005-0000-0000-00003C610000}"/>
    <cellStyle name="40% - Accent6 7 3 8" xfId="50012" xr:uid="{00000000-0005-0000-0000-00003D610000}"/>
    <cellStyle name="40% - Accent6 7 4" xfId="3721" xr:uid="{00000000-0005-0000-0000-00003E610000}"/>
    <cellStyle name="40% - Accent6 7 4 2" xfId="15684" xr:uid="{00000000-0005-0000-0000-00003F610000}"/>
    <cellStyle name="40% - Accent6 7 4 2 2" xfId="33611" xr:uid="{00000000-0005-0000-0000-000040610000}"/>
    <cellStyle name="40% - Accent6 7 4 2 3" xfId="45556" xr:uid="{00000000-0005-0000-0000-000041610000}"/>
    <cellStyle name="40% - Accent6 7 4 2 4" xfId="57521" xr:uid="{00000000-0005-0000-0000-000042610000}"/>
    <cellStyle name="40% - Accent6 7 4 3" xfId="21643" xr:uid="{00000000-0005-0000-0000-000043610000}"/>
    <cellStyle name="40% - Accent6 7 4 4" xfId="9701" xr:uid="{00000000-0005-0000-0000-000044610000}"/>
    <cellStyle name="40% - Accent6 7 4 5" xfId="27628" xr:uid="{00000000-0005-0000-0000-000045610000}"/>
    <cellStyle name="40% - Accent6 7 4 6" xfId="39573" xr:uid="{00000000-0005-0000-0000-000046610000}"/>
    <cellStyle name="40% - Accent6 7 4 7" xfId="51538" xr:uid="{00000000-0005-0000-0000-000047610000}"/>
    <cellStyle name="40% - Accent6 7 5" xfId="12714" xr:uid="{00000000-0005-0000-0000-000048610000}"/>
    <cellStyle name="40% - Accent6 7 5 2" xfId="30641" xr:uid="{00000000-0005-0000-0000-000049610000}"/>
    <cellStyle name="40% - Accent6 7 5 3" xfId="42586" xr:uid="{00000000-0005-0000-0000-00004A610000}"/>
    <cellStyle name="40% - Accent6 7 5 4" xfId="54551" xr:uid="{00000000-0005-0000-0000-00004B610000}"/>
    <cellStyle name="40% - Accent6 7 6" xfId="18673" xr:uid="{00000000-0005-0000-0000-00004C610000}"/>
    <cellStyle name="40% - Accent6 7 7" xfId="6731" xr:uid="{00000000-0005-0000-0000-00004D610000}"/>
    <cellStyle name="40% - Accent6 7 8" xfId="24658" xr:uid="{00000000-0005-0000-0000-00004E610000}"/>
    <cellStyle name="40% - Accent6 7 9" xfId="36603" xr:uid="{00000000-0005-0000-0000-00004F610000}"/>
    <cellStyle name="40% - Accent6 8" xfId="775" xr:uid="{00000000-0005-0000-0000-000050610000}"/>
    <cellStyle name="40% - Accent6 8 2" xfId="2219" xr:uid="{00000000-0005-0000-0000-000051610000}"/>
    <cellStyle name="40% - Accent6 8 2 2" xfId="5189" xr:uid="{00000000-0005-0000-0000-000052610000}"/>
    <cellStyle name="40% - Accent6 8 2 2 2" xfId="17152" xr:uid="{00000000-0005-0000-0000-000053610000}"/>
    <cellStyle name="40% - Accent6 8 2 2 2 2" xfId="35079" xr:uid="{00000000-0005-0000-0000-000054610000}"/>
    <cellStyle name="40% - Accent6 8 2 2 2 3" xfId="47024" xr:uid="{00000000-0005-0000-0000-000055610000}"/>
    <cellStyle name="40% - Accent6 8 2 2 2 4" xfId="58989" xr:uid="{00000000-0005-0000-0000-000056610000}"/>
    <cellStyle name="40% - Accent6 8 2 2 3" xfId="23111" xr:uid="{00000000-0005-0000-0000-000057610000}"/>
    <cellStyle name="40% - Accent6 8 2 2 4" xfId="11169" xr:uid="{00000000-0005-0000-0000-000058610000}"/>
    <cellStyle name="40% - Accent6 8 2 2 5" xfId="29096" xr:uid="{00000000-0005-0000-0000-000059610000}"/>
    <cellStyle name="40% - Accent6 8 2 2 6" xfId="41041" xr:uid="{00000000-0005-0000-0000-00005A610000}"/>
    <cellStyle name="40% - Accent6 8 2 2 7" xfId="53006" xr:uid="{00000000-0005-0000-0000-00005B610000}"/>
    <cellStyle name="40% - Accent6 8 2 3" xfId="14182" xr:uid="{00000000-0005-0000-0000-00005C610000}"/>
    <cellStyle name="40% - Accent6 8 2 3 2" xfId="32109" xr:uid="{00000000-0005-0000-0000-00005D610000}"/>
    <cellStyle name="40% - Accent6 8 2 3 3" xfId="44054" xr:uid="{00000000-0005-0000-0000-00005E610000}"/>
    <cellStyle name="40% - Accent6 8 2 3 4" xfId="56019" xr:uid="{00000000-0005-0000-0000-00005F610000}"/>
    <cellStyle name="40% - Accent6 8 2 4" xfId="20141" xr:uid="{00000000-0005-0000-0000-000060610000}"/>
    <cellStyle name="40% - Accent6 8 2 5" xfId="8199" xr:uid="{00000000-0005-0000-0000-000061610000}"/>
    <cellStyle name="40% - Accent6 8 2 6" xfId="26126" xr:uid="{00000000-0005-0000-0000-000062610000}"/>
    <cellStyle name="40% - Accent6 8 2 7" xfId="38071" xr:uid="{00000000-0005-0000-0000-000063610000}"/>
    <cellStyle name="40% - Accent6 8 2 8" xfId="50036" xr:uid="{00000000-0005-0000-0000-000064610000}"/>
    <cellStyle name="40% - Accent6 8 3" xfId="3745" xr:uid="{00000000-0005-0000-0000-000065610000}"/>
    <cellStyle name="40% - Accent6 8 3 2" xfId="15708" xr:uid="{00000000-0005-0000-0000-000066610000}"/>
    <cellStyle name="40% - Accent6 8 3 2 2" xfId="33635" xr:uid="{00000000-0005-0000-0000-000067610000}"/>
    <cellStyle name="40% - Accent6 8 3 2 3" xfId="45580" xr:uid="{00000000-0005-0000-0000-000068610000}"/>
    <cellStyle name="40% - Accent6 8 3 2 4" xfId="57545" xr:uid="{00000000-0005-0000-0000-000069610000}"/>
    <cellStyle name="40% - Accent6 8 3 3" xfId="21667" xr:uid="{00000000-0005-0000-0000-00006A610000}"/>
    <cellStyle name="40% - Accent6 8 3 4" xfId="9725" xr:uid="{00000000-0005-0000-0000-00006B610000}"/>
    <cellStyle name="40% - Accent6 8 3 5" xfId="27652" xr:uid="{00000000-0005-0000-0000-00006C610000}"/>
    <cellStyle name="40% - Accent6 8 3 6" xfId="39597" xr:uid="{00000000-0005-0000-0000-00006D610000}"/>
    <cellStyle name="40% - Accent6 8 3 7" xfId="51562" xr:uid="{00000000-0005-0000-0000-00006E610000}"/>
    <cellStyle name="40% - Accent6 8 4" xfId="12738" xr:uid="{00000000-0005-0000-0000-00006F610000}"/>
    <cellStyle name="40% - Accent6 8 4 2" xfId="30665" xr:uid="{00000000-0005-0000-0000-000070610000}"/>
    <cellStyle name="40% - Accent6 8 4 3" xfId="42610" xr:uid="{00000000-0005-0000-0000-000071610000}"/>
    <cellStyle name="40% - Accent6 8 4 4" xfId="54575" xr:uid="{00000000-0005-0000-0000-000072610000}"/>
    <cellStyle name="40% - Accent6 8 5" xfId="18697" xr:uid="{00000000-0005-0000-0000-000073610000}"/>
    <cellStyle name="40% - Accent6 8 6" xfId="6755" xr:uid="{00000000-0005-0000-0000-000074610000}"/>
    <cellStyle name="40% - Accent6 8 7" xfId="24682" xr:uid="{00000000-0005-0000-0000-000075610000}"/>
    <cellStyle name="40% - Accent6 8 8" xfId="36627" xr:uid="{00000000-0005-0000-0000-000076610000}"/>
    <cellStyle name="40% - Accent6 8 9" xfId="48592" xr:uid="{00000000-0005-0000-0000-000077610000}"/>
    <cellStyle name="40% - Accent6 9" xfId="1497" xr:uid="{00000000-0005-0000-0000-000078610000}"/>
    <cellStyle name="40% - Accent6 9 2" xfId="4467" xr:uid="{00000000-0005-0000-0000-000079610000}"/>
    <cellStyle name="40% - Accent6 9 2 2" xfId="16430" xr:uid="{00000000-0005-0000-0000-00007A610000}"/>
    <cellStyle name="40% - Accent6 9 2 2 2" xfId="34357" xr:uid="{00000000-0005-0000-0000-00007B610000}"/>
    <cellStyle name="40% - Accent6 9 2 2 3" xfId="46302" xr:uid="{00000000-0005-0000-0000-00007C610000}"/>
    <cellStyle name="40% - Accent6 9 2 2 4" xfId="58267" xr:uid="{00000000-0005-0000-0000-00007D610000}"/>
    <cellStyle name="40% - Accent6 9 2 3" xfId="22389" xr:uid="{00000000-0005-0000-0000-00007E610000}"/>
    <cellStyle name="40% - Accent6 9 2 4" xfId="10447" xr:uid="{00000000-0005-0000-0000-00007F610000}"/>
    <cellStyle name="40% - Accent6 9 2 5" xfId="28374" xr:uid="{00000000-0005-0000-0000-000080610000}"/>
    <cellStyle name="40% - Accent6 9 2 6" xfId="40319" xr:uid="{00000000-0005-0000-0000-000081610000}"/>
    <cellStyle name="40% - Accent6 9 2 7" xfId="52284" xr:uid="{00000000-0005-0000-0000-000082610000}"/>
    <cellStyle name="40% - Accent6 9 3" xfId="13460" xr:uid="{00000000-0005-0000-0000-000083610000}"/>
    <cellStyle name="40% - Accent6 9 3 2" xfId="31387" xr:uid="{00000000-0005-0000-0000-000084610000}"/>
    <cellStyle name="40% - Accent6 9 3 3" xfId="43332" xr:uid="{00000000-0005-0000-0000-000085610000}"/>
    <cellStyle name="40% - Accent6 9 3 4" xfId="55297" xr:uid="{00000000-0005-0000-0000-000086610000}"/>
    <cellStyle name="40% - Accent6 9 4" xfId="19419" xr:uid="{00000000-0005-0000-0000-000087610000}"/>
    <cellStyle name="40% - Accent6 9 5" xfId="7477" xr:uid="{00000000-0005-0000-0000-000088610000}"/>
    <cellStyle name="40% - Accent6 9 6" xfId="25404" xr:uid="{00000000-0005-0000-0000-000089610000}"/>
    <cellStyle name="40% - Accent6 9 7" xfId="37349" xr:uid="{00000000-0005-0000-0000-00008A610000}"/>
    <cellStyle name="40% - Accent6 9 8" xfId="49314" xr:uid="{00000000-0005-0000-0000-00008B610000}"/>
    <cellStyle name="60% - Accent1" xfId="34" builtinId="32" customBuiltin="1"/>
    <cellStyle name="60% - Accent1 10" xfId="2927" xr:uid="{00000000-0005-0000-0000-00008D610000}"/>
    <cellStyle name="60% - Accent1 10 2" xfId="5897" xr:uid="{00000000-0005-0000-0000-00008E610000}"/>
    <cellStyle name="60% - Accent1 10 2 2" xfId="17860" xr:uid="{00000000-0005-0000-0000-00008F610000}"/>
    <cellStyle name="60% - Accent1 10 2 2 2" xfId="35787" xr:uid="{00000000-0005-0000-0000-000090610000}"/>
    <cellStyle name="60% - Accent1 10 2 2 3" xfId="47732" xr:uid="{00000000-0005-0000-0000-000091610000}"/>
    <cellStyle name="60% - Accent1 10 2 2 4" xfId="59697" xr:uid="{00000000-0005-0000-0000-000092610000}"/>
    <cellStyle name="60% - Accent1 10 2 3" xfId="23819" xr:uid="{00000000-0005-0000-0000-000093610000}"/>
    <cellStyle name="60% - Accent1 10 2 4" xfId="11877" xr:uid="{00000000-0005-0000-0000-000094610000}"/>
    <cellStyle name="60% - Accent1 10 2 5" xfId="29804" xr:uid="{00000000-0005-0000-0000-000095610000}"/>
    <cellStyle name="60% - Accent1 10 2 6" xfId="41749" xr:uid="{00000000-0005-0000-0000-000096610000}"/>
    <cellStyle name="60% - Accent1 10 2 7" xfId="53714" xr:uid="{00000000-0005-0000-0000-000097610000}"/>
    <cellStyle name="60% - Accent1 10 3" xfId="14890" xr:uid="{00000000-0005-0000-0000-000098610000}"/>
    <cellStyle name="60% - Accent1 10 3 2" xfId="32817" xr:uid="{00000000-0005-0000-0000-000099610000}"/>
    <cellStyle name="60% - Accent1 10 3 3" xfId="44762" xr:uid="{00000000-0005-0000-0000-00009A610000}"/>
    <cellStyle name="60% - Accent1 10 3 4" xfId="56727" xr:uid="{00000000-0005-0000-0000-00009B610000}"/>
    <cellStyle name="60% - Accent1 10 4" xfId="20849" xr:uid="{00000000-0005-0000-0000-00009C610000}"/>
    <cellStyle name="60% - Accent1 10 5" xfId="8907" xr:uid="{00000000-0005-0000-0000-00009D610000}"/>
    <cellStyle name="60% - Accent1 10 6" xfId="26834" xr:uid="{00000000-0005-0000-0000-00009E610000}"/>
    <cellStyle name="60% - Accent1 10 7" xfId="38779" xr:uid="{00000000-0005-0000-0000-00009F610000}"/>
    <cellStyle name="60% - Accent1 10 8" xfId="50744" xr:uid="{00000000-0005-0000-0000-0000A0610000}"/>
    <cellStyle name="60% - Accent1 11" xfId="2960" xr:uid="{00000000-0005-0000-0000-0000A1610000}"/>
    <cellStyle name="60% - Accent1 11 2" xfId="5930" xr:uid="{00000000-0005-0000-0000-0000A2610000}"/>
    <cellStyle name="60% - Accent1 11 2 2" xfId="17893" xr:uid="{00000000-0005-0000-0000-0000A3610000}"/>
    <cellStyle name="60% - Accent1 11 2 2 2" xfId="35820" xr:uid="{00000000-0005-0000-0000-0000A4610000}"/>
    <cellStyle name="60% - Accent1 11 2 2 3" xfId="47765" xr:uid="{00000000-0005-0000-0000-0000A5610000}"/>
    <cellStyle name="60% - Accent1 11 2 2 4" xfId="59730" xr:uid="{00000000-0005-0000-0000-0000A6610000}"/>
    <cellStyle name="60% - Accent1 11 2 3" xfId="23852" xr:uid="{00000000-0005-0000-0000-0000A7610000}"/>
    <cellStyle name="60% - Accent1 11 2 4" xfId="11910" xr:uid="{00000000-0005-0000-0000-0000A8610000}"/>
    <cellStyle name="60% - Accent1 11 2 5" xfId="29837" xr:uid="{00000000-0005-0000-0000-0000A9610000}"/>
    <cellStyle name="60% - Accent1 11 2 6" xfId="41782" xr:uid="{00000000-0005-0000-0000-0000AA610000}"/>
    <cellStyle name="60% - Accent1 11 2 7" xfId="53747" xr:uid="{00000000-0005-0000-0000-0000AB610000}"/>
    <cellStyle name="60% - Accent1 11 3" xfId="14923" xr:uid="{00000000-0005-0000-0000-0000AC610000}"/>
    <cellStyle name="60% - Accent1 11 3 2" xfId="32850" xr:uid="{00000000-0005-0000-0000-0000AD610000}"/>
    <cellStyle name="60% - Accent1 11 3 3" xfId="44795" xr:uid="{00000000-0005-0000-0000-0000AE610000}"/>
    <cellStyle name="60% - Accent1 11 3 4" xfId="56760" xr:uid="{00000000-0005-0000-0000-0000AF610000}"/>
    <cellStyle name="60% - Accent1 11 4" xfId="20882" xr:uid="{00000000-0005-0000-0000-0000B0610000}"/>
    <cellStyle name="60% - Accent1 11 5" xfId="8940" xr:uid="{00000000-0005-0000-0000-0000B1610000}"/>
    <cellStyle name="60% - Accent1 11 6" xfId="26867" xr:uid="{00000000-0005-0000-0000-0000B2610000}"/>
    <cellStyle name="60% - Accent1 11 7" xfId="38812" xr:uid="{00000000-0005-0000-0000-0000B3610000}"/>
    <cellStyle name="60% - Accent1 11 8" xfId="50777" xr:uid="{00000000-0005-0000-0000-0000B4610000}"/>
    <cellStyle name="60% - Accent1 12" xfId="2981" xr:uid="{00000000-0005-0000-0000-0000B5610000}"/>
    <cellStyle name="60% - Accent1 12 2" xfId="5951" xr:uid="{00000000-0005-0000-0000-0000B6610000}"/>
    <cellStyle name="60% - Accent1 12 2 2" xfId="17914" xr:uid="{00000000-0005-0000-0000-0000B7610000}"/>
    <cellStyle name="60% - Accent1 12 2 2 2" xfId="35841" xr:uid="{00000000-0005-0000-0000-0000B8610000}"/>
    <cellStyle name="60% - Accent1 12 2 2 3" xfId="47786" xr:uid="{00000000-0005-0000-0000-0000B9610000}"/>
    <cellStyle name="60% - Accent1 12 2 2 4" xfId="59751" xr:uid="{00000000-0005-0000-0000-0000BA610000}"/>
    <cellStyle name="60% - Accent1 12 2 3" xfId="23873" xr:uid="{00000000-0005-0000-0000-0000BB610000}"/>
    <cellStyle name="60% - Accent1 12 2 4" xfId="11931" xr:uid="{00000000-0005-0000-0000-0000BC610000}"/>
    <cellStyle name="60% - Accent1 12 2 5" xfId="29858" xr:uid="{00000000-0005-0000-0000-0000BD610000}"/>
    <cellStyle name="60% - Accent1 12 2 6" xfId="41803" xr:uid="{00000000-0005-0000-0000-0000BE610000}"/>
    <cellStyle name="60% - Accent1 12 2 7" xfId="53768" xr:uid="{00000000-0005-0000-0000-0000BF610000}"/>
    <cellStyle name="60% - Accent1 12 3" xfId="14944" xr:uid="{00000000-0005-0000-0000-0000C0610000}"/>
    <cellStyle name="60% - Accent1 12 3 2" xfId="32871" xr:uid="{00000000-0005-0000-0000-0000C1610000}"/>
    <cellStyle name="60% - Accent1 12 3 3" xfId="44816" xr:uid="{00000000-0005-0000-0000-0000C2610000}"/>
    <cellStyle name="60% - Accent1 12 3 4" xfId="56781" xr:uid="{00000000-0005-0000-0000-0000C3610000}"/>
    <cellStyle name="60% - Accent1 12 4" xfId="20903" xr:uid="{00000000-0005-0000-0000-0000C4610000}"/>
    <cellStyle name="60% - Accent1 12 5" xfId="8961" xr:uid="{00000000-0005-0000-0000-0000C5610000}"/>
    <cellStyle name="60% - Accent1 12 6" xfId="26888" xr:uid="{00000000-0005-0000-0000-0000C6610000}"/>
    <cellStyle name="60% - Accent1 12 7" xfId="38833" xr:uid="{00000000-0005-0000-0000-0000C7610000}"/>
    <cellStyle name="60% - Accent1 12 8" xfId="50798" xr:uid="{00000000-0005-0000-0000-0000C8610000}"/>
    <cellStyle name="60% - Accent1 13" xfId="3008" xr:uid="{00000000-0005-0000-0000-0000C9610000}"/>
    <cellStyle name="60% - Accent1 13 2" xfId="14971" xr:uid="{00000000-0005-0000-0000-0000CA610000}"/>
    <cellStyle name="60% - Accent1 13 2 2" xfId="32898" xr:uid="{00000000-0005-0000-0000-0000CB610000}"/>
    <cellStyle name="60% - Accent1 13 2 3" xfId="44843" xr:uid="{00000000-0005-0000-0000-0000CC610000}"/>
    <cellStyle name="60% - Accent1 13 2 4" xfId="56808" xr:uid="{00000000-0005-0000-0000-0000CD610000}"/>
    <cellStyle name="60% - Accent1 13 3" xfId="20930" xr:uid="{00000000-0005-0000-0000-0000CE610000}"/>
    <cellStyle name="60% - Accent1 13 4" xfId="8988" xr:uid="{00000000-0005-0000-0000-0000CF610000}"/>
    <cellStyle name="60% - Accent1 13 5" xfId="26915" xr:uid="{00000000-0005-0000-0000-0000D0610000}"/>
    <cellStyle name="60% - Accent1 13 6" xfId="38860" xr:uid="{00000000-0005-0000-0000-0000D1610000}"/>
    <cellStyle name="60% - Accent1 13 7" xfId="50825" xr:uid="{00000000-0005-0000-0000-0000D2610000}"/>
    <cellStyle name="60% - Accent1 14" xfId="5974" xr:uid="{00000000-0005-0000-0000-0000D3610000}"/>
    <cellStyle name="60% - Accent1 14 2" xfId="17937" xr:uid="{00000000-0005-0000-0000-0000D4610000}"/>
    <cellStyle name="60% - Accent1 14 2 2" xfId="35864" xr:uid="{00000000-0005-0000-0000-0000D5610000}"/>
    <cellStyle name="60% - Accent1 14 2 3" xfId="47809" xr:uid="{00000000-0005-0000-0000-0000D6610000}"/>
    <cellStyle name="60% - Accent1 14 2 4" xfId="59774" xr:uid="{00000000-0005-0000-0000-0000D7610000}"/>
    <cellStyle name="60% - Accent1 14 3" xfId="23896" xr:uid="{00000000-0005-0000-0000-0000D8610000}"/>
    <cellStyle name="60% - Accent1 14 4" xfId="11954" xr:uid="{00000000-0005-0000-0000-0000D9610000}"/>
    <cellStyle name="60% - Accent1 14 5" xfId="29881" xr:uid="{00000000-0005-0000-0000-0000DA610000}"/>
    <cellStyle name="60% - Accent1 14 6" xfId="41826" xr:uid="{00000000-0005-0000-0000-0000DB610000}"/>
    <cellStyle name="60% - Accent1 14 7" xfId="53791" xr:uid="{00000000-0005-0000-0000-0000DC610000}"/>
    <cellStyle name="60% - Accent1 15" xfId="5995" xr:uid="{00000000-0005-0000-0000-0000DD610000}"/>
    <cellStyle name="60% - Accent1 15 2" xfId="11975" xr:uid="{00000000-0005-0000-0000-0000DE610000}"/>
    <cellStyle name="60% - Accent1 15 3" xfId="29902" xr:uid="{00000000-0005-0000-0000-0000DF610000}"/>
    <cellStyle name="60% - Accent1 15 4" xfId="41847" xr:uid="{00000000-0005-0000-0000-0000E0610000}"/>
    <cellStyle name="60% - Accent1 15 5" xfId="53812" xr:uid="{00000000-0005-0000-0000-0000E1610000}"/>
    <cellStyle name="60% - Accent1 16" xfId="11998" xr:uid="{00000000-0005-0000-0000-0000E2610000}"/>
    <cellStyle name="60% - Accent1 16 2" xfId="29925" xr:uid="{00000000-0005-0000-0000-0000E3610000}"/>
    <cellStyle name="60% - Accent1 16 3" xfId="41870" xr:uid="{00000000-0005-0000-0000-0000E4610000}"/>
    <cellStyle name="60% - Accent1 16 4" xfId="53835" xr:uid="{00000000-0005-0000-0000-0000E5610000}"/>
    <cellStyle name="60% - Accent1 17" xfId="17961" xr:uid="{00000000-0005-0000-0000-0000E6610000}"/>
    <cellStyle name="60% - Accent1 18" xfId="23916" xr:uid="{00000000-0005-0000-0000-0000E7610000}"/>
    <cellStyle name="60% - Accent1 19" xfId="6019" xr:uid="{00000000-0005-0000-0000-0000E8610000}"/>
    <cellStyle name="60% - Accent1 2" xfId="70" xr:uid="{00000000-0005-0000-0000-0000E9610000}"/>
    <cellStyle name="60% - Accent1 2 10" xfId="17992" xr:uid="{00000000-0005-0000-0000-0000EA610000}"/>
    <cellStyle name="60% - Accent1 2 11" xfId="6050" xr:uid="{00000000-0005-0000-0000-0000EB610000}"/>
    <cellStyle name="60% - Accent1 2 12" xfId="23977" xr:uid="{00000000-0005-0000-0000-0000EC610000}"/>
    <cellStyle name="60% - Accent1 2 13" xfId="35922" xr:uid="{00000000-0005-0000-0000-0000ED610000}"/>
    <cellStyle name="60% - Accent1 2 14" xfId="47887" xr:uid="{00000000-0005-0000-0000-0000EE610000}"/>
    <cellStyle name="60% - Accent1 2 2" xfId="128" xr:uid="{00000000-0005-0000-0000-0000EF610000}"/>
    <cellStyle name="60% - Accent1 2 2 10" xfId="6108" xr:uid="{00000000-0005-0000-0000-0000F0610000}"/>
    <cellStyle name="60% - Accent1 2 2 11" xfId="24035" xr:uid="{00000000-0005-0000-0000-0000F1610000}"/>
    <cellStyle name="60% - Accent1 2 2 12" xfId="35980" xr:uid="{00000000-0005-0000-0000-0000F2610000}"/>
    <cellStyle name="60% - Accent1 2 2 13" xfId="47945" xr:uid="{00000000-0005-0000-0000-0000F3610000}"/>
    <cellStyle name="60% - Accent1 2 2 2" xfId="244" xr:uid="{00000000-0005-0000-0000-0000F4610000}"/>
    <cellStyle name="60% - Accent1 2 2 2 10" xfId="36096" xr:uid="{00000000-0005-0000-0000-0000F5610000}"/>
    <cellStyle name="60% - Accent1 2 2 2 11" xfId="48061" xr:uid="{00000000-0005-0000-0000-0000F6610000}"/>
    <cellStyle name="60% - Accent1 2 2 2 2" xfId="592" xr:uid="{00000000-0005-0000-0000-0000F7610000}"/>
    <cellStyle name="60% - Accent1 2 2 2 2 10" xfId="48409" xr:uid="{00000000-0005-0000-0000-0000F8610000}"/>
    <cellStyle name="60% - Accent1 2 2 2 2 2" xfId="1314" xr:uid="{00000000-0005-0000-0000-0000F9610000}"/>
    <cellStyle name="60% - Accent1 2 2 2 2 2 2" xfId="2758" xr:uid="{00000000-0005-0000-0000-0000FA610000}"/>
    <cellStyle name="60% - Accent1 2 2 2 2 2 2 2" xfId="5728" xr:uid="{00000000-0005-0000-0000-0000FB610000}"/>
    <cellStyle name="60% - Accent1 2 2 2 2 2 2 2 2" xfId="17691" xr:uid="{00000000-0005-0000-0000-0000FC610000}"/>
    <cellStyle name="60% - Accent1 2 2 2 2 2 2 2 2 2" xfId="35618" xr:uid="{00000000-0005-0000-0000-0000FD610000}"/>
    <cellStyle name="60% - Accent1 2 2 2 2 2 2 2 2 3" xfId="47563" xr:uid="{00000000-0005-0000-0000-0000FE610000}"/>
    <cellStyle name="60% - Accent1 2 2 2 2 2 2 2 2 4" xfId="59528" xr:uid="{00000000-0005-0000-0000-0000FF610000}"/>
    <cellStyle name="60% - Accent1 2 2 2 2 2 2 2 3" xfId="23650" xr:uid="{00000000-0005-0000-0000-000000620000}"/>
    <cellStyle name="60% - Accent1 2 2 2 2 2 2 2 4" xfId="11708" xr:uid="{00000000-0005-0000-0000-000001620000}"/>
    <cellStyle name="60% - Accent1 2 2 2 2 2 2 2 5" xfId="29635" xr:uid="{00000000-0005-0000-0000-000002620000}"/>
    <cellStyle name="60% - Accent1 2 2 2 2 2 2 2 6" xfId="41580" xr:uid="{00000000-0005-0000-0000-000003620000}"/>
    <cellStyle name="60% - Accent1 2 2 2 2 2 2 2 7" xfId="53545" xr:uid="{00000000-0005-0000-0000-000004620000}"/>
    <cellStyle name="60% - Accent1 2 2 2 2 2 2 3" xfId="14721" xr:uid="{00000000-0005-0000-0000-000005620000}"/>
    <cellStyle name="60% - Accent1 2 2 2 2 2 2 3 2" xfId="32648" xr:uid="{00000000-0005-0000-0000-000006620000}"/>
    <cellStyle name="60% - Accent1 2 2 2 2 2 2 3 3" xfId="44593" xr:uid="{00000000-0005-0000-0000-000007620000}"/>
    <cellStyle name="60% - Accent1 2 2 2 2 2 2 3 4" xfId="56558" xr:uid="{00000000-0005-0000-0000-000008620000}"/>
    <cellStyle name="60% - Accent1 2 2 2 2 2 2 4" xfId="20680" xr:uid="{00000000-0005-0000-0000-000009620000}"/>
    <cellStyle name="60% - Accent1 2 2 2 2 2 2 5" xfId="8738" xr:uid="{00000000-0005-0000-0000-00000A620000}"/>
    <cellStyle name="60% - Accent1 2 2 2 2 2 2 6" xfId="26665" xr:uid="{00000000-0005-0000-0000-00000B620000}"/>
    <cellStyle name="60% - Accent1 2 2 2 2 2 2 7" xfId="38610" xr:uid="{00000000-0005-0000-0000-00000C620000}"/>
    <cellStyle name="60% - Accent1 2 2 2 2 2 2 8" xfId="50575" xr:uid="{00000000-0005-0000-0000-00000D620000}"/>
    <cellStyle name="60% - Accent1 2 2 2 2 2 3" xfId="4284" xr:uid="{00000000-0005-0000-0000-00000E620000}"/>
    <cellStyle name="60% - Accent1 2 2 2 2 2 3 2" xfId="16247" xr:uid="{00000000-0005-0000-0000-00000F620000}"/>
    <cellStyle name="60% - Accent1 2 2 2 2 2 3 2 2" xfId="34174" xr:uid="{00000000-0005-0000-0000-000010620000}"/>
    <cellStyle name="60% - Accent1 2 2 2 2 2 3 2 3" xfId="46119" xr:uid="{00000000-0005-0000-0000-000011620000}"/>
    <cellStyle name="60% - Accent1 2 2 2 2 2 3 2 4" xfId="58084" xr:uid="{00000000-0005-0000-0000-000012620000}"/>
    <cellStyle name="60% - Accent1 2 2 2 2 2 3 3" xfId="22206" xr:uid="{00000000-0005-0000-0000-000013620000}"/>
    <cellStyle name="60% - Accent1 2 2 2 2 2 3 4" xfId="10264" xr:uid="{00000000-0005-0000-0000-000014620000}"/>
    <cellStyle name="60% - Accent1 2 2 2 2 2 3 5" xfId="28191" xr:uid="{00000000-0005-0000-0000-000015620000}"/>
    <cellStyle name="60% - Accent1 2 2 2 2 2 3 6" xfId="40136" xr:uid="{00000000-0005-0000-0000-000016620000}"/>
    <cellStyle name="60% - Accent1 2 2 2 2 2 3 7" xfId="52101" xr:uid="{00000000-0005-0000-0000-000017620000}"/>
    <cellStyle name="60% - Accent1 2 2 2 2 2 4" xfId="13277" xr:uid="{00000000-0005-0000-0000-000018620000}"/>
    <cellStyle name="60% - Accent1 2 2 2 2 2 4 2" xfId="31204" xr:uid="{00000000-0005-0000-0000-000019620000}"/>
    <cellStyle name="60% - Accent1 2 2 2 2 2 4 3" xfId="43149" xr:uid="{00000000-0005-0000-0000-00001A620000}"/>
    <cellStyle name="60% - Accent1 2 2 2 2 2 4 4" xfId="55114" xr:uid="{00000000-0005-0000-0000-00001B620000}"/>
    <cellStyle name="60% - Accent1 2 2 2 2 2 5" xfId="19236" xr:uid="{00000000-0005-0000-0000-00001C620000}"/>
    <cellStyle name="60% - Accent1 2 2 2 2 2 6" xfId="7294" xr:uid="{00000000-0005-0000-0000-00001D620000}"/>
    <cellStyle name="60% - Accent1 2 2 2 2 2 7" xfId="25221" xr:uid="{00000000-0005-0000-0000-00001E620000}"/>
    <cellStyle name="60% - Accent1 2 2 2 2 2 8" xfId="37166" xr:uid="{00000000-0005-0000-0000-00001F620000}"/>
    <cellStyle name="60% - Accent1 2 2 2 2 2 9" xfId="49131" xr:uid="{00000000-0005-0000-0000-000020620000}"/>
    <cellStyle name="60% - Accent1 2 2 2 2 3" xfId="2036" xr:uid="{00000000-0005-0000-0000-000021620000}"/>
    <cellStyle name="60% - Accent1 2 2 2 2 3 2" xfId="5006" xr:uid="{00000000-0005-0000-0000-000022620000}"/>
    <cellStyle name="60% - Accent1 2 2 2 2 3 2 2" xfId="16969" xr:uid="{00000000-0005-0000-0000-000023620000}"/>
    <cellStyle name="60% - Accent1 2 2 2 2 3 2 2 2" xfId="34896" xr:uid="{00000000-0005-0000-0000-000024620000}"/>
    <cellStyle name="60% - Accent1 2 2 2 2 3 2 2 3" xfId="46841" xr:uid="{00000000-0005-0000-0000-000025620000}"/>
    <cellStyle name="60% - Accent1 2 2 2 2 3 2 2 4" xfId="58806" xr:uid="{00000000-0005-0000-0000-000026620000}"/>
    <cellStyle name="60% - Accent1 2 2 2 2 3 2 3" xfId="22928" xr:uid="{00000000-0005-0000-0000-000027620000}"/>
    <cellStyle name="60% - Accent1 2 2 2 2 3 2 4" xfId="10986" xr:uid="{00000000-0005-0000-0000-000028620000}"/>
    <cellStyle name="60% - Accent1 2 2 2 2 3 2 5" xfId="28913" xr:uid="{00000000-0005-0000-0000-000029620000}"/>
    <cellStyle name="60% - Accent1 2 2 2 2 3 2 6" xfId="40858" xr:uid="{00000000-0005-0000-0000-00002A620000}"/>
    <cellStyle name="60% - Accent1 2 2 2 2 3 2 7" xfId="52823" xr:uid="{00000000-0005-0000-0000-00002B620000}"/>
    <cellStyle name="60% - Accent1 2 2 2 2 3 3" xfId="13999" xr:uid="{00000000-0005-0000-0000-00002C620000}"/>
    <cellStyle name="60% - Accent1 2 2 2 2 3 3 2" xfId="31926" xr:uid="{00000000-0005-0000-0000-00002D620000}"/>
    <cellStyle name="60% - Accent1 2 2 2 2 3 3 3" xfId="43871" xr:uid="{00000000-0005-0000-0000-00002E620000}"/>
    <cellStyle name="60% - Accent1 2 2 2 2 3 3 4" xfId="55836" xr:uid="{00000000-0005-0000-0000-00002F620000}"/>
    <cellStyle name="60% - Accent1 2 2 2 2 3 4" xfId="19958" xr:uid="{00000000-0005-0000-0000-000030620000}"/>
    <cellStyle name="60% - Accent1 2 2 2 2 3 5" xfId="8016" xr:uid="{00000000-0005-0000-0000-000031620000}"/>
    <cellStyle name="60% - Accent1 2 2 2 2 3 6" xfId="25943" xr:uid="{00000000-0005-0000-0000-000032620000}"/>
    <cellStyle name="60% - Accent1 2 2 2 2 3 7" xfId="37888" xr:uid="{00000000-0005-0000-0000-000033620000}"/>
    <cellStyle name="60% - Accent1 2 2 2 2 3 8" xfId="49853" xr:uid="{00000000-0005-0000-0000-000034620000}"/>
    <cellStyle name="60% - Accent1 2 2 2 2 4" xfId="3562" xr:uid="{00000000-0005-0000-0000-000035620000}"/>
    <cellStyle name="60% - Accent1 2 2 2 2 4 2" xfId="15525" xr:uid="{00000000-0005-0000-0000-000036620000}"/>
    <cellStyle name="60% - Accent1 2 2 2 2 4 2 2" xfId="33452" xr:uid="{00000000-0005-0000-0000-000037620000}"/>
    <cellStyle name="60% - Accent1 2 2 2 2 4 2 3" xfId="45397" xr:uid="{00000000-0005-0000-0000-000038620000}"/>
    <cellStyle name="60% - Accent1 2 2 2 2 4 2 4" xfId="57362" xr:uid="{00000000-0005-0000-0000-000039620000}"/>
    <cellStyle name="60% - Accent1 2 2 2 2 4 3" xfId="21484" xr:uid="{00000000-0005-0000-0000-00003A620000}"/>
    <cellStyle name="60% - Accent1 2 2 2 2 4 4" xfId="9542" xr:uid="{00000000-0005-0000-0000-00003B620000}"/>
    <cellStyle name="60% - Accent1 2 2 2 2 4 5" xfId="27469" xr:uid="{00000000-0005-0000-0000-00003C620000}"/>
    <cellStyle name="60% - Accent1 2 2 2 2 4 6" xfId="39414" xr:uid="{00000000-0005-0000-0000-00003D620000}"/>
    <cellStyle name="60% - Accent1 2 2 2 2 4 7" xfId="51379" xr:uid="{00000000-0005-0000-0000-00003E620000}"/>
    <cellStyle name="60% - Accent1 2 2 2 2 5" xfId="12555" xr:uid="{00000000-0005-0000-0000-00003F620000}"/>
    <cellStyle name="60% - Accent1 2 2 2 2 5 2" xfId="30482" xr:uid="{00000000-0005-0000-0000-000040620000}"/>
    <cellStyle name="60% - Accent1 2 2 2 2 5 3" xfId="42427" xr:uid="{00000000-0005-0000-0000-000041620000}"/>
    <cellStyle name="60% - Accent1 2 2 2 2 5 4" xfId="54392" xr:uid="{00000000-0005-0000-0000-000042620000}"/>
    <cellStyle name="60% - Accent1 2 2 2 2 6" xfId="18514" xr:uid="{00000000-0005-0000-0000-000043620000}"/>
    <cellStyle name="60% - Accent1 2 2 2 2 7" xfId="6572" xr:uid="{00000000-0005-0000-0000-000044620000}"/>
    <cellStyle name="60% - Accent1 2 2 2 2 8" xfId="24499" xr:uid="{00000000-0005-0000-0000-000045620000}"/>
    <cellStyle name="60% - Accent1 2 2 2 2 9" xfId="36444" xr:uid="{00000000-0005-0000-0000-000046620000}"/>
    <cellStyle name="60% - Accent1 2 2 2 3" xfId="966" xr:uid="{00000000-0005-0000-0000-000047620000}"/>
    <cellStyle name="60% - Accent1 2 2 2 3 2" xfId="2410" xr:uid="{00000000-0005-0000-0000-000048620000}"/>
    <cellStyle name="60% - Accent1 2 2 2 3 2 2" xfId="5380" xr:uid="{00000000-0005-0000-0000-000049620000}"/>
    <cellStyle name="60% - Accent1 2 2 2 3 2 2 2" xfId="17343" xr:uid="{00000000-0005-0000-0000-00004A620000}"/>
    <cellStyle name="60% - Accent1 2 2 2 3 2 2 2 2" xfId="35270" xr:uid="{00000000-0005-0000-0000-00004B620000}"/>
    <cellStyle name="60% - Accent1 2 2 2 3 2 2 2 3" xfId="47215" xr:uid="{00000000-0005-0000-0000-00004C620000}"/>
    <cellStyle name="60% - Accent1 2 2 2 3 2 2 2 4" xfId="59180" xr:uid="{00000000-0005-0000-0000-00004D620000}"/>
    <cellStyle name="60% - Accent1 2 2 2 3 2 2 3" xfId="23302" xr:uid="{00000000-0005-0000-0000-00004E620000}"/>
    <cellStyle name="60% - Accent1 2 2 2 3 2 2 4" xfId="11360" xr:uid="{00000000-0005-0000-0000-00004F620000}"/>
    <cellStyle name="60% - Accent1 2 2 2 3 2 2 5" xfId="29287" xr:uid="{00000000-0005-0000-0000-000050620000}"/>
    <cellStyle name="60% - Accent1 2 2 2 3 2 2 6" xfId="41232" xr:uid="{00000000-0005-0000-0000-000051620000}"/>
    <cellStyle name="60% - Accent1 2 2 2 3 2 2 7" xfId="53197" xr:uid="{00000000-0005-0000-0000-000052620000}"/>
    <cellStyle name="60% - Accent1 2 2 2 3 2 3" xfId="14373" xr:uid="{00000000-0005-0000-0000-000053620000}"/>
    <cellStyle name="60% - Accent1 2 2 2 3 2 3 2" xfId="32300" xr:uid="{00000000-0005-0000-0000-000054620000}"/>
    <cellStyle name="60% - Accent1 2 2 2 3 2 3 3" xfId="44245" xr:uid="{00000000-0005-0000-0000-000055620000}"/>
    <cellStyle name="60% - Accent1 2 2 2 3 2 3 4" xfId="56210" xr:uid="{00000000-0005-0000-0000-000056620000}"/>
    <cellStyle name="60% - Accent1 2 2 2 3 2 4" xfId="20332" xr:uid="{00000000-0005-0000-0000-000057620000}"/>
    <cellStyle name="60% - Accent1 2 2 2 3 2 5" xfId="8390" xr:uid="{00000000-0005-0000-0000-000058620000}"/>
    <cellStyle name="60% - Accent1 2 2 2 3 2 6" xfId="26317" xr:uid="{00000000-0005-0000-0000-000059620000}"/>
    <cellStyle name="60% - Accent1 2 2 2 3 2 7" xfId="38262" xr:uid="{00000000-0005-0000-0000-00005A620000}"/>
    <cellStyle name="60% - Accent1 2 2 2 3 2 8" xfId="50227" xr:uid="{00000000-0005-0000-0000-00005B620000}"/>
    <cellStyle name="60% - Accent1 2 2 2 3 3" xfId="3936" xr:uid="{00000000-0005-0000-0000-00005C620000}"/>
    <cellStyle name="60% - Accent1 2 2 2 3 3 2" xfId="15899" xr:uid="{00000000-0005-0000-0000-00005D620000}"/>
    <cellStyle name="60% - Accent1 2 2 2 3 3 2 2" xfId="33826" xr:uid="{00000000-0005-0000-0000-00005E620000}"/>
    <cellStyle name="60% - Accent1 2 2 2 3 3 2 3" xfId="45771" xr:uid="{00000000-0005-0000-0000-00005F620000}"/>
    <cellStyle name="60% - Accent1 2 2 2 3 3 2 4" xfId="57736" xr:uid="{00000000-0005-0000-0000-000060620000}"/>
    <cellStyle name="60% - Accent1 2 2 2 3 3 3" xfId="21858" xr:uid="{00000000-0005-0000-0000-000061620000}"/>
    <cellStyle name="60% - Accent1 2 2 2 3 3 4" xfId="9916" xr:uid="{00000000-0005-0000-0000-000062620000}"/>
    <cellStyle name="60% - Accent1 2 2 2 3 3 5" xfId="27843" xr:uid="{00000000-0005-0000-0000-000063620000}"/>
    <cellStyle name="60% - Accent1 2 2 2 3 3 6" xfId="39788" xr:uid="{00000000-0005-0000-0000-000064620000}"/>
    <cellStyle name="60% - Accent1 2 2 2 3 3 7" xfId="51753" xr:uid="{00000000-0005-0000-0000-000065620000}"/>
    <cellStyle name="60% - Accent1 2 2 2 3 4" xfId="12929" xr:uid="{00000000-0005-0000-0000-000066620000}"/>
    <cellStyle name="60% - Accent1 2 2 2 3 4 2" xfId="30856" xr:uid="{00000000-0005-0000-0000-000067620000}"/>
    <cellStyle name="60% - Accent1 2 2 2 3 4 3" xfId="42801" xr:uid="{00000000-0005-0000-0000-000068620000}"/>
    <cellStyle name="60% - Accent1 2 2 2 3 4 4" xfId="54766" xr:uid="{00000000-0005-0000-0000-000069620000}"/>
    <cellStyle name="60% - Accent1 2 2 2 3 5" xfId="18888" xr:uid="{00000000-0005-0000-0000-00006A620000}"/>
    <cellStyle name="60% - Accent1 2 2 2 3 6" xfId="6946" xr:uid="{00000000-0005-0000-0000-00006B620000}"/>
    <cellStyle name="60% - Accent1 2 2 2 3 7" xfId="24873" xr:uid="{00000000-0005-0000-0000-00006C620000}"/>
    <cellStyle name="60% - Accent1 2 2 2 3 8" xfId="36818" xr:uid="{00000000-0005-0000-0000-00006D620000}"/>
    <cellStyle name="60% - Accent1 2 2 2 3 9" xfId="48783" xr:uid="{00000000-0005-0000-0000-00006E620000}"/>
    <cellStyle name="60% - Accent1 2 2 2 4" xfId="1688" xr:uid="{00000000-0005-0000-0000-00006F620000}"/>
    <cellStyle name="60% - Accent1 2 2 2 4 2" xfId="4658" xr:uid="{00000000-0005-0000-0000-000070620000}"/>
    <cellStyle name="60% - Accent1 2 2 2 4 2 2" xfId="16621" xr:uid="{00000000-0005-0000-0000-000071620000}"/>
    <cellStyle name="60% - Accent1 2 2 2 4 2 2 2" xfId="34548" xr:uid="{00000000-0005-0000-0000-000072620000}"/>
    <cellStyle name="60% - Accent1 2 2 2 4 2 2 3" xfId="46493" xr:uid="{00000000-0005-0000-0000-000073620000}"/>
    <cellStyle name="60% - Accent1 2 2 2 4 2 2 4" xfId="58458" xr:uid="{00000000-0005-0000-0000-000074620000}"/>
    <cellStyle name="60% - Accent1 2 2 2 4 2 3" xfId="22580" xr:uid="{00000000-0005-0000-0000-000075620000}"/>
    <cellStyle name="60% - Accent1 2 2 2 4 2 4" xfId="10638" xr:uid="{00000000-0005-0000-0000-000076620000}"/>
    <cellStyle name="60% - Accent1 2 2 2 4 2 5" xfId="28565" xr:uid="{00000000-0005-0000-0000-000077620000}"/>
    <cellStyle name="60% - Accent1 2 2 2 4 2 6" xfId="40510" xr:uid="{00000000-0005-0000-0000-000078620000}"/>
    <cellStyle name="60% - Accent1 2 2 2 4 2 7" xfId="52475" xr:uid="{00000000-0005-0000-0000-000079620000}"/>
    <cellStyle name="60% - Accent1 2 2 2 4 3" xfId="13651" xr:uid="{00000000-0005-0000-0000-00007A620000}"/>
    <cellStyle name="60% - Accent1 2 2 2 4 3 2" xfId="31578" xr:uid="{00000000-0005-0000-0000-00007B620000}"/>
    <cellStyle name="60% - Accent1 2 2 2 4 3 3" xfId="43523" xr:uid="{00000000-0005-0000-0000-00007C620000}"/>
    <cellStyle name="60% - Accent1 2 2 2 4 3 4" xfId="55488" xr:uid="{00000000-0005-0000-0000-00007D620000}"/>
    <cellStyle name="60% - Accent1 2 2 2 4 4" xfId="19610" xr:uid="{00000000-0005-0000-0000-00007E620000}"/>
    <cellStyle name="60% - Accent1 2 2 2 4 5" xfId="7668" xr:uid="{00000000-0005-0000-0000-00007F620000}"/>
    <cellStyle name="60% - Accent1 2 2 2 4 6" xfId="25595" xr:uid="{00000000-0005-0000-0000-000080620000}"/>
    <cellStyle name="60% - Accent1 2 2 2 4 7" xfId="37540" xr:uid="{00000000-0005-0000-0000-000081620000}"/>
    <cellStyle name="60% - Accent1 2 2 2 4 8" xfId="49505" xr:uid="{00000000-0005-0000-0000-000082620000}"/>
    <cellStyle name="60% - Accent1 2 2 2 5" xfId="3214" xr:uid="{00000000-0005-0000-0000-000083620000}"/>
    <cellStyle name="60% - Accent1 2 2 2 5 2" xfId="15177" xr:uid="{00000000-0005-0000-0000-000084620000}"/>
    <cellStyle name="60% - Accent1 2 2 2 5 2 2" xfId="33104" xr:uid="{00000000-0005-0000-0000-000085620000}"/>
    <cellStyle name="60% - Accent1 2 2 2 5 2 3" xfId="45049" xr:uid="{00000000-0005-0000-0000-000086620000}"/>
    <cellStyle name="60% - Accent1 2 2 2 5 2 4" xfId="57014" xr:uid="{00000000-0005-0000-0000-000087620000}"/>
    <cellStyle name="60% - Accent1 2 2 2 5 3" xfId="21136" xr:uid="{00000000-0005-0000-0000-000088620000}"/>
    <cellStyle name="60% - Accent1 2 2 2 5 4" xfId="9194" xr:uid="{00000000-0005-0000-0000-000089620000}"/>
    <cellStyle name="60% - Accent1 2 2 2 5 5" xfId="27121" xr:uid="{00000000-0005-0000-0000-00008A620000}"/>
    <cellStyle name="60% - Accent1 2 2 2 5 6" xfId="39066" xr:uid="{00000000-0005-0000-0000-00008B620000}"/>
    <cellStyle name="60% - Accent1 2 2 2 5 7" xfId="51031" xr:uid="{00000000-0005-0000-0000-00008C620000}"/>
    <cellStyle name="60% - Accent1 2 2 2 6" xfId="12207" xr:uid="{00000000-0005-0000-0000-00008D620000}"/>
    <cellStyle name="60% - Accent1 2 2 2 6 2" xfId="30134" xr:uid="{00000000-0005-0000-0000-00008E620000}"/>
    <cellStyle name="60% - Accent1 2 2 2 6 3" xfId="42079" xr:uid="{00000000-0005-0000-0000-00008F620000}"/>
    <cellStyle name="60% - Accent1 2 2 2 6 4" xfId="54044" xr:uid="{00000000-0005-0000-0000-000090620000}"/>
    <cellStyle name="60% - Accent1 2 2 2 7" xfId="18166" xr:uid="{00000000-0005-0000-0000-000091620000}"/>
    <cellStyle name="60% - Accent1 2 2 2 8" xfId="6224" xr:uid="{00000000-0005-0000-0000-000092620000}"/>
    <cellStyle name="60% - Accent1 2 2 2 9" xfId="24151" xr:uid="{00000000-0005-0000-0000-000093620000}"/>
    <cellStyle name="60% - Accent1 2 2 3" xfId="360" xr:uid="{00000000-0005-0000-0000-000094620000}"/>
    <cellStyle name="60% - Accent1 2 2 3 10" xfId="36212" xr:uid="{00000000-0005-0000-0000-000095620000}"/>
    <cellStyle name="60% - Accent1 2 2 3 11" xfId="48177" xr:uid="{00000000-0005-0000-0000-000096620000}"/>
    <cellStyle name="60% - Accent1 2 2 3 2" xfId="708" xr:uid="{00000000-0005-0000-0000-000097620000}"/>
    <cellStyle name="60% - Accent1 2 2 3 2 10" xfId="48525" xr:uid="{00000000-0005-0000-0000-000098620000}"/>
    <cellStyle name="60% - Accent1 2 2 3 2 2" xfId="1430" xr:uid="{00000000-0005-0000-0000-000099620000}"/>
    <cellStyle name="60% - Accent1 2 2 3 2 2 2" xfId="2874" xr:uid="{00000000-0005-0000-0000-00009A620000}"/>
    <cellStyle name="60% - Accent1 2 2 3 2 2 2 2" xfId="5844" xr:uid="{00000000-0005-0000-0000-00009B620000}"/>
    <cellStyle name="60% - Accent1 2 2 3 2 2 2 2 2" xfId="17807" xr:uid="{00000000-0005-0000-0000-00009C620000}"/>
    <cellStyle name="60% - Accent1 2 2 3 2 2 2 2 2 2" xfId="35734" xr:uid="{00000000-0005-0000-0000-00009D620000}"/>
    <cellStyle name="60% - Accent1 2 2 3 2 2 2 2 2 3" xfId="47679" xr:uid="{00000000-0005-0000-0000-00009E620000}"/>
    <cellStyle name="60% - Accent1 2 2 3 2 2 2 2 2 4" xfId="59644" xr:uid="{00000000-0005-0000-0000-00009F620000}"/>
    <cellStyle name="60% - Accent1 2 2 3 2 2 2 2 3" xfId="23766" xr:uid="{00000000-0005-0000-0000-0000A0620000}"/>
    <cellStyle name="60% - Accent1 2 2 3 2 2 2 2 4" xfId="11824" xr:uid="{00000000-0005-0000-0000-0000A1620000}"/>
    <cellStyle name="60% - Accent1 2 2 3 2 2 2 2 5" xfId="29751" xr:uid="{00000000-0005-0000-0000-0000A2620000}"/>
    <cellStyle name="60% - Accent1 2 2 3 2 2 2 2 6" xfId="41696" xr:uid="{00000000-0005-0000-0000-0000A3620000}"/>
    <cellStyle name="60% - Accent1 2 2 3 2 2 2 2 7" xfId="53661" xr:uid="{00000000-0005-0000-0000-0000A4620000}"/>
    <cellStyle name="60% - Accent1 2 2 3 2 2 2 3" xfId="14837" xr:uid="{00000000-0005-0000-0000-0000A5620000}"/>
    <cellStyle name="60% - Accent1 2 2 3 2 2 2 3 2" xfId="32764" xr:uid="{00000000-0005-0000-0000-0000A6620000}"/>
    <cellStyle name="60% - Accent1 2 2 3 2 2 2 3 3" xfId="44709" xr:uid="{00000000-0005-0000-0000-0000A7620000}"/>
    <cellStyle name="60% - Accent1 2 2 3 2 2 2 3 4" xfId="56674" xr:uid="{00000000-0005-0000-0000-0000A8620000}"/>
    <cellStyle name="60% - Accent1 2 2 3 2 2 2 4" xfId="20796" xr:uid="{00000000-0005-0000-0000-0000A9620000}"/>
    <cellStyle name="60% - Accent1 2 2 3 2 2 2 5" xfId="8854" xr:uid="{00000000-0005-0000-0000-0000AA620000}"/>
    <cellStyle name="60% - Accent1 2 2 3 2 2 2 6" xfId="26781" xr:uid="{00000000-0005-0000-0000-0000AB620000}"/>
    <cellStyle name="60% - Accent1 2 2 3 2 2 2 7" xfId="38726" xr:uid="{00000000-0005-0000-0000-0000AC620000}"/>
    <cellStyle name="60% - Accent1 2 2 3 2 2 2 8" xfId="50691" xr:uid="{00000000-0005-0000-0000-0000AD620000}"/>
    <cellStyle name="60% - Accent1 2 2 3 2 2 3" xfId="4400" xr:uid="{00000000-0005-0000-0000-0000AE620000}"/>
    <cellStyle name="60% - Accent1 2 2 3 2 2 3 2" xfId="16363" xr:uid="{00000000-0005-0000-0000-0000AF620000}"/>
    <cellStyle name="60% - Accent1 2 2 3 2 2 3 2 2" xfId="34290" xr:uid="{00000000-0005-0000-0000-0000B0620000}"/>
    <cellStyle name="60% - Accent1 2 2 3 2 2 3 2 3" xfId="46235" xr:uid="{00000000-0005-0000-0000-0000B1620000}"/>
    <cellStyle name="60% - Accent1 2 2 3 2 2 3 2 4" xfId="58200" xr:uid="{00000000-0005-0000-0000-0000B2620000}"/>
    <cellStyle name="60% - Accent1 2 2 3 2 2 3 3" xfId="22322" xr:uid="{00000000-0005-0000-0000-0000B3620000}"/>
    <cellStyle name="60% - Accent1 2 2 3 2 2 3 4" xfId="10380" xr:uid="{00000000-0005-0000-0000-0000B4620000}"/>
    <cellStyle name="60% - Accent1 2 2 3 2 2 3 5" xfId="28307" xr:uid="{00000000-0005-0000-0000-0000B5620000}"/>
    <cellStyle name="60% - Accent1 2 2 3 2 2 3 6" xfId="40252" xr:uid="{00000000-0005-0000-0000-0000B6620000}"/>
    <cellStyle name="60% - Accent1 2 2 3 2 2 3 7" xfId="52217" xr:uid="{00000000-0005-0000-0000-0000B7620000}"/>
    <cellStyle name="60% - Accent1 2 2 3 2 2 4" xfId="13393" xr:uid="{00000000-0005-0000-0000-0000B8620000}"/>
    <cellStyle name="60% - Accent1 2 2 3 2 2 4 2" xfId="31320" xr:uid="{00000000-0005-0000-0000-0000B9620000}"/>
    <cellStyle name="60% - Accent1 2 2 3 2 2 4 3" xfId="43265" xr:uid="{00000000-0005-0000-0000-0000BA620000}"/>
    <cellStyle name="60% - Accent1 2 2 3 2 2 4 4" xfId="55230" xr:uid="{00000000-0005-0000-0000-0000BB620000}"/>
    <cellStyle name="60% - Accent1 2 2 3 2 2 5" xfId="19352" xr:uid="{00000000-0005-0000-0000-0000BC620000}"/>
    <cellStyle name="60% - Accent1 2 2 3 2 2 6" xfId="7410" xr:uid="{00000000-0005-0000-0000-0000BD620000}"/>
    <cellStyle name="60% - Accent1 2 2 3 2 2 7" xfId="25337" xr:uid="{00000000-0005-0000-0000-0000BE620000}"/>
    <cellStyle name="60% - Accent1 2 2 3 2 2 8" xfId="37282" xr:uid="{00000000-0005-0000-0000-0000BF620000}"/>
    <cellStyle name="60% - Accent1 2 2 3 2 2 9" xfId="49247" xr:uid="{00000000-0005-0000-0000-0000C0620000}"/>
    <cellStyle name="60% - Accent1 2 2 3 2 3" xfId="2152" xr:uid="{00000000-0005-0000-0000-0000C1620000}"/>
    <cellStyle name="60% - Accent1 2 2 3 2 3 2" xfId="5122" xr:uid="{00000000-0005-0000-0000-0000C2620000}"/>
    <cellStyle name="60% - Accent1 2 2 3 2 3 2 2" xfId="17085" xr:uid="{00000000-0005-0000-0000-0000C3620000}"/>
    <cellStyle name="60% - Accent1 2 2 3 2 3 2 2 2" xfId="35012" xr:uid="{00000000-0005-0000-0000-0000C4620000}"/>
    <cellStyle name="60% - Accent1 2 2 3 2 3 2 2 3" xfId="46957" xr:uid="{00000000-0005-0000-0000-0000C5620000}"/>
    <cellStyle name="60% - Accent1 2 2 3 2 3 2 2 4" xfId="58922" xr:uid="{00000000-0005-0000-0000-0000C6620000}"/>
    <cellStyle name="60% - Accent1 2 2 3 2 3 2 3" xfId="23044" xr:uid="{00000000-0005-0000-0000-0000C7620000}"/>
    <cellStyle name="60% - Accent1 2 2 3 2 3 2 4" xfId="11102" xr:uid="{00000000-0005-0000-0000-0000C8620000}"/>
    <cellStyle name="60% - Accent1 2 2 3 2 3 2 5" xfId="29029" xr:uid="{00000000-0005-0000-0000-0000C9620000}"/>
    <cellStyle name="60% - Accent1 2 2 3 2 3 2 6" xfId="40974" xr:uid="{00000000-0005-0000-0000-0000CA620000}"/>
    <cellStyle name="60% - Accent1 2 2 3 2 3 2 7" xfId="52939" xr:uid="{00000000-0005-0000-0000-0000CB620000}"/>
    <cellStyle name="60% - Accent1 2 2 3 2 3 3" xfId="14115" xr:uid="{00000000-0005-0000-0000-0000CC620000}"/>
    <cellStyle name="60% - Accent1 2 2 3 2 3 3 2" xfId="32042" xr:uid="{00000000-0005-0000-0000-0000CD620000}"/>
    <cellStyle name="60% - Accent1 2 2 3 2 3 3 3" xfId="43987" xr:uid="{00000000-0005-0000-0000-0000CE620000}"/>
    <cellStyle name="60% - Accent1 2 2 3 2 3 3 4" xfId="55952" xr:uid="{00000000-0005-0000-0000-0000CF620000}"/>
    <cellStyle name="60% - Accent1 2 2 3 2 3 4" xfId="20074" xr:uid="{00000000-0005-0000-0000-0000D0620000}"/>
    <cellStyle name="60% - Accent1 2 2 3 2 3 5" xfId="8132" xr:uid="{00000000-0005-0000-0000-0000D1620000}"/>
    <cellStyle name="60% - Accent1 2 2 3 2 3 6" xfId="26059" xr:uid="{00000000-0005-0000-0000-0000D2620000}"/>
    <cellStyle name="60% - Accent1 2 2 3 2 3 7" xfId="38004" xr:uid="{00000000-0005-0000-0000-0000D3620000}"/>
    <cellStyle name="60% - Accent1 2 2 3 2 3 8" xfId="49969" xr:uid="{00000000-0005-0000-0000-0000D4620000}"/>
    <cellStyle name="60% - Accent1 2 2 3 2 4" xfId="3678" xr:uid="{00000000-0005-0000-0000-0000D5620000}"/>
    <cellStyle name="60% - Accent1 2 2 3 2 4 2" xfId="15641" xr:uid="{00000000-0005-0000-0000-0000D6620000}"/>
    <cellStyle name="60% - Accent1 2 2 3 2 4 2 2" xfId="33568" xr:uid="{00000000-0005-0000-0000-0000D7620000}"/>
    <cellStyle name="60% - Accent1 2 2 3 2 4 2 3" xfId="45513" xr:uid="{00000000-0005-0000-0000-0000D8620000}"/>
    <cellStyle name="60% - Accent1 2 2 3 2 4 2 4" xfId="57478" xr:uid="{00000000-0005-0000-0000-0000D9620000}"/>
    <cellStyle name="60% - Accent1 2 2 3 2 4 3" xfId="21600" xr:uid="{00000000-0005-0000-0000-0000DA620000}"/>
    <cellStyle name="60% - Accent1 2 2 3 2 4 4" xfId="9658" xr:uid="{00000000-0005-0000-0000-0000DB620000}"/>
    <cellStyle name="60% - Accent1 2 2 3 2 4 5" xfId="27585" xr:uid="{00000000-0005-0000-0000-0000DC620000}"/>
    <cellStyle name="60% - Accent1 2 2 3 2 4 6" xfId="39530" xr:uid="{00000000-0005-0000-0000-0000DD620000}"/>
    <cellStyle name="60% - Accent1 2 2 3 2 4 7" xfId="51495" xr:uid="{00000000-0005-0000-0000-0000DE620000}"/>
    <cellStyle name="60% - Accent1 2 2 3 2 5" xfId="12671" xr:uid="{00000000-0005-0000-0000-0000DF620000}"/>
    <cellStyle name="60% - Accent1 2 2 3 2 5 2" xfId="30598" xr:uid="{00000000-0005-0000-0000-0000E0620000}"/>
    <cellStyle name="60% - Accent1 2 2 3 2 5 3" xfId="42543" xr:uid="{00000000-0005-0000-0000-0000E1620000}"/>
    <cellStyle name="60% - Accent1 2 2 3 2 5 4" xfId="54508" xr:uid="{00000000-0005-0000-0000-0000E2620000}"/>
    <cellStyle name="60% - Accent1 2 2 3 2 6" xfId="18630" xr:uid="{00000000-0005-0000-0000-0000E3620000}"/>
    <cellStyle name="60% - Accent1 2 2 3 2 7" xfId="6688" xr:uid="{00000000-0005-0000-0000-0000E4620000}"/>
    <cellStyle name="60% - Accent1 2 2 3 2 8" xfId="24615" xr:uid="{00000000-0005-0000-0000-0000E5620000}"/>
    <cellStyle name="60% - Accent1 2 2 3 2 9" xfId="36560" xr:uid="{00000000-0005-0000-0000-0000E6620000}"/>
    <cellStyle name="60% - Accent1 2 2 3 3" xfId="1082" xr:uid="{00000000-0005-0000-0000-0000E7620000}"/>
    <cellStyle name="60% - Accent1 2 2 3 3 2" xfId="2526" xr:uid="{00000000-0005-0000-0000-0000E8620000}"/>
    <cellStyle name="60% - Accent1 2 2 3 3 2 2" xfId="5496" xr:uid="{00000000-0005-0000-0000-0000E9620000}"/>
    <cellStyle name="60% - Accent1 2 2 3 3 2 2 2" xfId="17459" xr:uid="{00000000-0005-0000-0000-0000EA620000}"/>
    <cellStyle name="60% - Accent1 2 2 3 3 2 2 2 2" xfId="35386" xr:uid="{00000000-0005-0000-0000-0000EB620000}"/>
    <cellStyle name="60% - Accent1 2 2 3 3 2 2 2 3" xfId="47331" xr:uid="{00000000-0005-0000-0000-0000EC620000}"/>
    <cellStyle name="60% - Accent1 2 2 3 3 2 2 2 4" xfId="59296" xr:uid="{00000000-0005-0000-0000-0000ED620000}"/>
    <cellStyle name="60% - Accent1 2 2 3 3 2 2 3" xfId="23418" xr:uid="{00000000-0005-0000-0000-0000EE620000}"/>
    <cellStyle name="60% - Accent1 2 2 3 3 2 2 4" xfId="11476" xr:uid="{00000000-0005-0000-0000-0000EF620000}"/>
    <cellStyle name="60% - Accent1 2 2 3 3 2 2 5" xfId="29403" xr:uid="{00000000-0005-0000-0000-0000F0620000}"/>
    <cellStyle name="60% - Accent1 2 2 3 3 2 2 6" xfId="41348" xr:uid="{00000000-0005-0000-0000-0000F1620000}"/>
    <cellStyle name="60% - Accent1 2 2 3 3 2 2 7" xfId="53313" xr:uid="{00000000-0005-0000-0000-0000F2620000}"/>
    <cellStyle name="60% - Accent1 2 2 3 3 2 3" xfId="14489" xr:uid="{00000000-0005-0000-0000-0000F3620000}"/>
    <cellStyle name="60% - Accent1 2 2 3 3 2 3 2" xfId="32416" xr:uid="{00000000-0005-0000-0000-0000F4620000}"/>
    <cellStyle name="60% - Accent1 2 2 3 3 2 3 3" xfId="44361" xr:uid="{00000000-0005-0000-0000-0000F5620000}"/>
    <cellStyle name="60% - Accent1 2 2 3 3 2 3 4" xfId="56326" xr:uid="{00000000-0005-0000-0000-0000F6620000}"/>
    <cellStyle name="60% - Accent1 2 2 3 3 2 4" xfId="20448" xr:uid="{00000000-0005-0000-0000-0000F7620000}"/>
    <cellStyle name="60% - Accent1 2 2 3 3 2 5" xfId="8506" xr:uid="{00000000-0005-0000-0000-0000F8620000}"/>
    <cellStyle name="60% - Accent1 2 2 3 3 2 6" xfId="26433" xr:uid="{00000000-0005-0000-0000-0000F9620000}"/>
    <cellStyle name="60% - Accent1 2 2 3 3 2 7" xfId="38378" xr:uid="{00000000-0005-0000-0000-0000FA620000}"/>
    <cellStyle name="60% - Accent1 2 2 3 3 2 8" xfId="50343" xr:uid="{00000000-0005-0000-0000-0000FB620000}"/>
    <cellStyle name="60% - Accent1 2 2 3 3 3" xfId="4052" xr:uid="{00000000-0005-0000-0000-0000FC620000}"/>
    <cellStyle name="60% - Accent1 2 2 3 3 3 2" xfId="16015" xr:uid="{00000000-0005-0000-0000-0000FD620000}"/>
    <cellStyle name="60% - Accent1 2 2 3 3 3 2 2" xfId="33942" xr:uid="{00000000-0005-0000-0000-0000FE620000}"/>
    <cellStyle name="60% - Accent1 2 2 3 3 3 2 3" xfId="45887" xr:uid="{00000000-0005-0000-0000-0000FF620000}"/>
    <cellStyle name="60% - Accent1 2 2 3 3 3 2 4" xfId="57852" xr:uid="{00000000-0005-0000-0000-000000630000}"/>
    <cellStyle name="60% - Accent1 2 2 3 3 3 3" xfId="21974" xr:uid="{00000000-0005-0000-0000-000001630000}"/>
    <cellStyle name="60% - Accent1 2 2 3 3 3 4" xfId="10032" xr:uid="{00000000-0005-0000-0000-000002630000}"/>
    <cellStyle name="60% - Accent1 2 2 3 3 3 5" xfId="27959" xr:uid="{00000000-0005-0000-0000-000003630000}"/>
    <cellStyle name="60% - Accent1 2 2 3 3 3 6" xfId="39904" xr:uid="{00000000-0005-0000-0000-000004630000}"/>
    <cellStyle name="60% - Accent1 2 2 3 3 3 7" xfId="51869" xr:uid="{00000000-0005-0000-0000-000005630000}"/>
    <cellStyle name="60% - Accent1 2 2 3 3 4" xfId="13045" xr:uid="{00000000-0005-0000-0000-000006630000}"/>
    <cellStyle name="60% - Accent1 2 2 3 3 4 2" xfId="30972" xr:uid="{00000000-0005-0000-0000-000007630000}"/>
    <cellStyle name="60% - Accent1 2 2 3 3 4 3" xfId="42917" xr:uid="{00000000-0005-0000-0000-000008630000}"/>
    <cellStyle name="60% - Accent1 2 2 3 3 4 4" xfId="54882" xr:uid="{00000000-0005-0000-0000-000009630000}"/>
    <cellStyle name="60% - Accent1 2 2 3 3 5" xfId="19004" xr:uid="{00000000-0005-0000-0000-00000A630000}"/>
    <cellStyle name="60% - Accent1 2 2 3 3 6" xfId="7062" xr:uid="{00000000-0005-0000-0000-00000B630000}"/>
    <cellStyle name="60% - Accent1 2 2 3 3 7" xfId="24989" xr:uid="{00000000-0005-0000-0000-00000C630000}"/>
    <cellStyle name="60% - Accent1 2 2 3 3 8" xfId="36934" xr:uid="{00000000-0005-0000-0000-00000D630000}"/>
    <cellStyle name="60% - Accent1 2 2 3 3 9" xfId="48899" xr:uid="{00000000-0005-0000-0000-00000E630000}"/>
    <cellStyle name="60% - Accent1 2 2 3 4" xfId="1804" xr:uid="{00000000-0005-0000-0000-00000F630000}"/>
    <cellStyle name="60% - Accent1 2 2 3 4 2" xfId="4774" xr:uid="{00000000-0005-0000-0000-000010630000}"/>
    <cellStyle name="60% - Accent1 2 2 3 4 2 2" xfId="16737" xr:uid="{00000000-0005-0000-0000-000011630000}"/>
    <cellStyle name="60% - Accent1 2 2 3 4 2 2 2" xfId="34664" xr:uid="{00000000-0005-0000-0000-000012630000}"/>
    <cellStyle name="60% - Accent1 2 2 3 4 2 2 3" xfId="46609" xr:uid="{00000000-0005-0000-0000-000013630000}"/>
    <cellStyle name="60% - Accent1 2 2 3 4 2 2 4" xfId="58574" xr:uid="{00000000-0005-0000-0000-000014630000}"/>
    <cellStyle name="60% - Accent1 2 2 3 4 2 3" xfId="22696" xr:uid="{00000000-0005-0000-0000-000015630000}"/>
    <cellStyle name="60% - Accent1 2 2 3 4 2 4" xfId="10754" xr:uid="{00000000-0005-0000-0000-000016630000}"/>
    <cellStyle name="60% - Accent1 2 2 3 4 2 5" xfId="28681" xr:uid="{00000000-0005-0000-0000-000017630000}"/>
    <cellStyle name="60% - Accent1 2 2 3 4 2 6" xfId="40626" xr:uid="{00000000-0005-0000-0000-000018630000}"/>
    <cellStyle name="60% - Accent1 2 2 3 4 2 7" xfId="52591" xr:uid="{00000000-0005-0000-0000-000019630000}"/>
    <cellStyle name="60% - Accent1 2 2 3 4 3" xfId="13767" xr:uid="{00000000-0005-0000-0000-00001A630000}"/>
    <cellStyle name="60% - Accent1 2 2 3 4 3 2" xfId="31694" xr:uid="{00000000-0005-0000-0000-00001B630000}"/>
    <cellStyle name="60% - Accent1 2 2 3 4 3 3" xfId="43639" xr:uid="{00000000-0005-0000-0000-00001C630000}"/>
    <cellStyle name="60% - Accent1 2 2 3 4 3 4" xfId="55604" xr:uid="{00000000-0005-0000-0000-00001D630000}"/>
    <cellStyle name="60% - Accent1 2 2 3 4 4" xfId="19726" xr:uid="{00000000-0005-0000-0000-00001E630000}"/>
    <cellStyle name="60% - Accent1 2 2 3 4 5" xfId="7784" xr:uid="{00000000-0005-0000-0000-00001F630000}"/>
    <cellStyle name="60% - Accent1 2 2 3 4 6" xfId="25711" xr:uid="{00000000-0005-0000-0000-000020630000}"/>
    <cellStyle name="60% - Accent1 2 2 3 4 7" xfId="37656" xr:uid="{00000000-0005-0000-0000-000021630000}"/>
    <cellStyle name="60% - Accent1 2 2 3 4 8" xfId="49621" xr:uid="{00000000-0005-0000-0000-000022630000}"/>
    <cellStyle name="60% - Accent1 2 2 3 5" xfId="3330" xr:uid="{00000000-0005-0000-0000-000023630000}"/>
    <cellStyle name="60% - Accent1 2 2 3 5 2" xfId="15293" xr:uid="{00000000-0005-0000-0000-000024630000}"/>
    <cellStyle name="60% - Accent1 2 2 3 5 2 2" xfId="33220" xr:uid="{00000000-0005-0000-0000-000025630000}"/>
    <cellStyle name="60% - Accent1 2 2 3 5 2 3" xfId="45165" xr:uid="{00000000-0005-0000-0000-000026630000}"/>
    <cellStyle name="60% - Accent1 2 2 3 5 2 4" xfId="57130" xr:uid="{00000000-0005-0000-0000-000027630000}"/>
    <cellStyle name="60% - Accent1 2 2 3 5 3" xfId="21252" xr:uid="{00000000-0005-0000-0000-000028630000}"/>
    <cellStyle name="60% - Accent1 2 2 3 5 4" xfId="9310" xr:uid="{00000000-0005-0000-0000-000029630000}"/>
    <cellStyle name="60% - Accent1 2 2 3 5 5" xfId="27237" xr:uid="{00000000-0005-0000-0000-00002A630000}"/>
    <cellStyle name="60% - Accent1 2 2 3 5 6" xfId="39182" xr:uid="{00000000-0005-0000-0000-00002B630000}"/>
    <cellStyle name="60% - Accent1 2 2 3 5 7" xfId="51147" xr:uid="{00000000-0005-0000-0000-00002C630000}"/>
    <cellStyle name="60% - Accent1 2 2 3 6" xfId="12323" xr:uid="{00000000-0005-0000-0000-00002D630000}"/>
    <cellStyle name="60% - Accent1 2 2 3 6 2" xfId="30250" xr:uid="{00000000-0005-0000-0000-00002E630000}"/>
    <cellStyle name="60% - Accent1 2 2 3 6 3" xfId="42195" xr:uid="{00000000-0005-0000-0000-00002F630000}"/>
    <cellStyle name="60% - Accent1 2 2 3 6 4" xfId="54160" xr:uid="{00000000-0005-0000-0000-000030630000}"/>
    <cellStyle name="60% - Accent1 2 2 3 7" xfId="18282" xr:uid="{00000000-0005-0000-0000-000031630000}"/>
    <cellStyle name="60% - Accent1 2 2 3 8" xfId="6340" xr:uid="{00000000-0005-0000-0000-000032630000}"/>
    <cellStyle name="60% - Accent1 2 2 3 9" xfId="24267" xr:uid="{00000000-0005-0000-0000-000033630000}"/>
    <cellStyle name="60% - Accent1 2 2 4" xfId="476" xr:uid="{00000000-0005-0000-0000-000034630000}"/>
    <cellStyle name="60% - Accent1 2 2 4 10" xfId="48293" xr:uid="{00000000-0005-0000-0000-000035630000}"/>
    <cellStyle name="60% - Accent1 2 2 4 2" xfId="1198" xr:uid="{00000000-0005-0000-0000-000036630000}"/>
    <cellStyle name="60% - Accent1 2 2 4 2 2" xfId="2642" xr:uid="{00000000-0005-0000-0000-000037630000}"/>
    <cellStyle name="60% - Accent1 2 2 4 2 2 2" xfId="5612" xr:uid="{00000000-0005-0000-0000-000038630000}"/>
    <cellStyle name="60% - Accent1 2 2 4 2 2 2 2" xfId="17575" xr:uid="{00000000-0005-0000-0000-000039630000}"/>
    <cellStyle name="60% - Accent1 2 2 4 2 2 2 2 2" xfId="35502" xr:uid="{00000000-0005-0000-0000-00003A630000}"/>
    <cellStyle name="60% - Accent1 2 2 4 2 2 2 2 3" xfId="47447" xr:uid="{00000000-0005-0000-0000-00003B630000}"/>
    <cellStyle name="60% - Accent1 2 2 4 2 2 2 2 4" xfId="59412" xr:uid="{00000000-0005-0000-0000-00003C630000}"/>
    <cellStyle name="60% - Accent1 2 2 4 2 2 2 3" xfId="23534" xr:uid="{00000000-0005-0000-0000-00003D630000}"/>
    <cellStyle name="60% - Accent1 2 2 4 2 2 2 4" xfId="11592" xr:uid="{00000000-0005-0000-0000-00003E630000}"/>
    <cellStyle name="60% - Accent1 2 2 4 2 2 2 5" xfId="29519" xr:uid="{00000000-0005-0000-0000-00003F630000}"/>
    <cellStyle name="60% - Accent1 2 2 4 2 2 2 6" xfId="41464" xr:uid="{00000000-0005-0000-0000-000040630000}"/>
    <cellStyle name="60% - Accent1 2 2 4 2 2 2 7" xfId="53429" xr:uid="{00000000-0005-0000-0000-000041630000}"/>
    <cellStyle name="60% - Accent1 2 2 4 2 2 3" xfId="14605" xr:uid="{00000000-0005-0000-0000-000042630000}"/>
    <cellStyle name="60% - Accent1 2 2 4 2 2 3 2" xfId="32532" xr:uid="{00000000-0005-0000-0000-000043630000}"/>
    <cellStyle name="60% - Accent1 2 2 4 2 2 3 3" xfId="44477" xr:uid="{00000000-0005-0000-0000-000044630000}"/>
    <cellStyle name="60% - Accent1 2 2 4 2 2 3 4" xfId="56442" xr:uid="{00000000-0005-0000-0000-000045630000}"/>
    <cellStyle name="60% - Accent1 2 2 4 2 2 4" xfId="20564" xr:uid="{00000000-0005-0000-0000-000046630000}"/>
    <cellStyle name="60% - Accent1 2 2 4 2 2 5" xfId="8622" xr:uid="{00000000-0005-0000-0000-000047630000}"/>
    <cellStyle name="60% - Accent1 2 2 4 2 2 6" xfId="26549" xr:uid="{00000000-0005-0000-0000-000048630000}"/>
    <cellStyle name="60% - Accent1 2 2 4 2 2 7" xfId="38494" xr:uid="{00000000-0005-0000-0000-000049630000}"/>
    <cellStyle name="60% - Accent1 2 2 4 2 2 8" xfId="50459" xr:uid="{00000000-0005-0000-0000-00004A630000}"/>
    <cellStyle name="60% - Accent1 2 2 4 2 3" xfId="4168" xr:uid="{00000000-0005-0000-0000-00004B630000}"/>
    <cellStyle name="60% - Accent1 2 2 4 2 3 2" xfId="16131" xr:uid="{00000000-0005-0000-0000-00004C630000}"/>
    <cellStyle name="60% - Accent1 2 2 4 2 3 2 2" xfId="34058" xr:uid="{00000000-0005-0000-0000-00004D630000}"/>
    <cellStyle name="60% - Accent1 2 2 4 2 3 2 3" xfId="46003" xr:uid="{00000000-0005-0000-0000-00004E630000}"/>
    <cellStyle name="60% - Accent1 2 2 4 2 3 2 4" xfId="57968" xr:uid="{00000000-0005-0000-0000-00004F630000}"/>
    <cellStyle name="60% - Accent1 2 2 4 2 3 3" xfId="22090" xr:uid="{00000000-0005-0000-0000-000050630000}"/>
    <cellStyle name="60% - Accent1 2 2 4 2 3 4" xfId="10148" xr:uid="{00000000-0005-0000-0000-000051630000}"/>
    <cellStyle name="60% - Accent1 2 2 4 2 3 5" xfId="28075" xr:uid="{00000000-0005-0000-0000-000052630000}"/>
    <cellStyle name="60% - Accent1 2 2 4 2 3 6" xfId="40020" xr:uid="{00000000-0005-0000-0000-000053630000}"/>
    <cellStyle name="60% - Accent1 2 2 4 2 3 7" xfId="51985" xr:uid="{00000000-0005-0000-0000-000054630000}"/>
    <cellStyle name="60% - Accent1 2 2 4 2 4" xfId="13161" xr:uid="{00000000-0005-0000-0000-000055630000}"/>
    <cellStyle name="60% - Accent1 2 2 4 2 4 2" xfId="31088" xr:uid="{00000000-0005-0000-0000-000056630000}"/>
    <cellStyle name="60% - Accent1 2 2 4 2 4 3" xfId="43033" xr:uid="{00000000-0005-0000-0000-000057630000}"/>
    <cellStyle name="60% - Accent1 2 2 4 2 4 4" xfId="54998" xr:uid="{00000000-0005-0000-0000-000058630000}"/>
    <cellStyle name="60% - Accent1 2 2 4 2 5" xfId="19120" xr:uid="{00000000-0005-0000-0000-000059630000}"/>
    <cellStyle name="60% - Accent1 2 2 4 2 6" xfId="7178" xr:uid="{00000000-0005-0000-0000-00005A630000}"/>
    <cellStyle name="60% - Accent1 2 2 4 2 7" xfId="25105" xr:uid="{00000000-0005-0000-0000-00005B630000}"/>
    <cellStyle name="60% - Accent1 2 2 4 2 8" xfId="37050" xr:uid="{00000000-0005-0000-0000-00005C630000}"/>
    <cellStyle name="60% - Accent1 2 2 4 2 9" xfId="49015" xr:uid="{00000000-0005-0000-0000-00005D630000}"/>
    <cellStyle name="60% - Accent1 2 2 4 3" xfId="1920" xr:uid="{00000000-0005-0000-0000-00005E630000}"/>
    <cellStyle name="60% - Accent1 2 2 4 3 2" xfId="4890" xr:uid="{00000000-0005-0000-0000-00005F630000}"/>
    <cellStyle name="60% - Accent1 2 2 4 3 2 2" xfId="16853" xr:uid="{00000000-0005-0000-0000-000060630000}"/>
    <cellStyle name="60% - Accent1 2 2 4 3 2 2 2" xfId="34780" xr:uid="{00000000-0005-0000-0000-000061630000}"/>
    <cellStyle name="60% - Accent1 2 2 4 3 2 2 3" xfId="46725" xr:uid="{00000000-0005-0000-0000-000062630000}"/>
    <cellStyle name="60% - Accent1 2 2 4 3 2 2 4" xfId="58690" xr:uid="{00000000-0005-0000-0000-000063630000}"/>
    <cellStyle name="60% - Accent1 2 2 4 3 2 3" xfId="22812" xr:uid="{00000000-0005-0000-0000-000064630000}"/>
    <cellStyle name="60% - Accent1 2 2 4 3 2 4" xfId="10870" xr:uid="{00000000-0005-0000-0000-000065630000}"/>
    <cellStyle name="60% - Accent1 2 2 4 3 2 5" xfId="28797" xr:uid="{00000000-0005-0000-0000-000066630000}"/>
    <cellStyle name="60% - Accent1 2 2 4 3 2 6" xfId="40742" xr:uid="{00000000-0005-0000-0000-000067630000}"/>
    <cellStyle name="60% - Accent1 2 2 4 3 2 7" xfId="52707" xr:uid="{00000000-0005-0000-0000-000068630000}"/>
    <cellStyle name="60% - Accent1 2 2 4 3 3" xfId="13883" xr:uid="{00000000-0005-0000-0000-000069630000}"/>
    <cellStyle name="60% - Accent1 2 2 4 3 3 2" xfId="31810" xr:uid="{00000000-0005-0000-0000-00006A630000}"/>
    <cellStyle name="60% - Accent1 2 2 4 3 3 3" xfId="43755" xr:uid="{00000000-0005-0000-0000-00006B630000}"/>
    <cellStyle name="60% - Accent1 2 2 4 3 3 4" xfId="55720" xr:uid="{00000000-0005-0000-0000-00006C630000}"/>
    <cellStyle name="60% - Accent1 2 2 4 3 4" xfId="19842" xr:uid="{00000000-0005-0000-0000-00006D630000}"/>
    <cellStyle name="60% - Accent1 2 2 4 3 5" xfId="7900" xr:uid="{00000000-0005-0000-0000-00006E630000}"/>
    <cellStyle name="60% - Accent1 2 2 4 3 6" xfId="25827" xr:uid="{00000000-0005-0000-0000-00006F630000}"/>
    <cellStyle name="60% - Accent1 2 2 4 3 7" xfId="37772" xr:uid="{00000000-0005-0000-0000-000070630000}"/>
    <cellStyle name="60% - Accent1 2 2 4 3 8" xfId="49737" xr:uid="{00000000-0005-0000-0000-000071630000}"/>
    <cellStyle name="60% - Accent1 2 2 4 4" xfId="3446" xr:uid="{00000000-0005-0000-0000-000072630000}"/>
    <cellStyle name="60% - Accent1 2 2 4 4 2" xfId="15409" xr:uid="{00000000-0005-0000-0000-000073630000}"/>
    <cellStyle name="60% - Accent1 2 2 4 4 2 2" xfId="33336" xr:uid="{00000000-0005-0000-0000-000074630000}"/>
    <cellStyle name="60% - Accent1 2 2 4 4 2 3" xfId="45281" xr:uid="{00000000-0005-0000-0000-000075630000}"/>
    <cellStyle name="60% - Accent1 2 2 4 4 2 4" xfId="57246" xr:uid="{00000000-0005-0000-0000-000076630000}"/>
    <cellStyle name="60% - Accent1 2 2 4 4 3" xfId="21368" xr:uid="{00000000-0005-0000-0000-000077630000}"/>
    <cellStyle name="60% - Accent1 2 2 4 4 4" xfId="9426" xr:uid="{00000000-0005-0000-0000-000078630000}"/>
    <cellStyle name="60% - Accent1 2 2 4 4 5" xfId="27353" xr:uid="{00000000-0005-0000-0000-000079630000}"/>
    <cellStyle name="60% - Accent1 2 2 4 4 6" xfId="39298" xr:uid="{00000000-0005-0000-0000-00007A630000}"/>
    <cellStyle name="60% - Accent1 2 2 4 4 7" xfId="51263" xr:uid="{00000000-0005-0000-0000-00007B630000}"/>
    <cellStyle name="60% - Accent1 2 2 4 5" xfId="12439" xr:uid="{00000000-0005-0000-0000-00007C630000}"/>
    <cellStyle name="60% - Accent1 2 2 4 5 2" xfId="30366" xr:uid="{00000000-0005-0000-0000-00007D630000}"/>
    <cellStyle name="60% - Accent1 2 2 4 5 3" xfId="42311" xr:uid="{00000000-0005-0000-0000-00007E630000}"/>
    <cellStyle name="60% - Accent1 2 2 4 5 4" xfId="54276" xr:uid="{00000000-0005-0000-0000-00007F630000}"/>
    <cellStyle name="60% - Accent1 2 2 4 6" xfId="18398" xr:uid="{00000000-0005-0000-0000-000080630000}"/>
    <cellStyle name="60% - Accent1 2 2 4 7" xfId="6456" xr:uid="{00000000-0005-0000-0000-000081630000}"/>
    <cellStyle name="60% - Accent1 2 2 4 8" xfId="24383" xr:uid="{00000000-0005-0000-0000-000082630000}"/>
    <cellStyle name="60% - Accent1 2 2 4 9" xfId="36328" xr:uid="{00000000-0005-0000-0000-000083630000}"/>
    <cellStyle name="60% - Accent1 2 2 5" xfId="850" xr:uid="{00000000-0005-0000-0000-000084630000}"/>
    <cellStyle name="60% - Accent1 2 2 5 2" xfId="2294" xr:uid="{00000000-0005-0000-0000-000085630000}"/>
    <cellStyle name="60% - Accent1 2 2 5 2 2" xfId="5264" xr:uid="{00000000-0005-0000-0000-000086630000}"/>
    <cellStyle name="60% - Accent1 2 2 5 2 2 2" xfId="17227" xr:uid="{00000000-0005-0000-0000-000087630000}"/>
    <cellStyle name="60% - Accent1 2 2 5 2 2 2 2" xfId="35154" xr:uid="{00000000-0005-0000-0000-000088630000}"/>
    <cellStyle name="60% - Accent1 2 2 5 2 2 2 3" xfId="47099" xr:uid="{00000000-0005-0000-0000-000089630000}"/>
    <cellStyle name="60% - Accent1 2 2 5 2 2 2 4" xfId="59064" xr:uid="{00000000-0005-0000-0000-00008A630000}"/>
    <cellStyle name="60% - Accent1 2 2 5 2 2 3" xfId="23186" xr:uid="{00000000-0005-0000-0000-00008B630000}"/>
    <cellStyle name="60% - Accent1 2 2 5 2 2 4" xfId="11244" xr:uid="{00000000-0005-0000-0000-00008C630000}"/>
    <cellStyle name="60% - Accent1 2 2 5 2 2 5" xfId="29171" xr:uid="{00000000-0005-0000-0000-00008D630000}"/>
    <cellStyle name="60% - Accent1 2 2 5 2 2 6" xfId="41116" xr:uid="{00000000-0005-0000-0000-00008E630000}"/>
    <cellStyle name="60% - Accent1 2 2 5 2 2 7" xfId="53081" xr:uid="{00000000-0005-0000-0000-00008F630000}"/>
    <cellStyle name="60% - Accent1 2 2 5 2 3" xfId="14257" xr:uid="{00000000-0005-0000-0000-000090630000}"/>
    <cellStyle name="60% - Accent1 2 2 5 2 3 2" xfId="32184" xr:uid="{00000000-0005-0000-0000-000091630000}"/>
    <cellStyle name="60% - Accent1 2 2 5 2 3 3" xfId="44129" xr:uid="{00000000-0005-0000-0000-000092630000}"/>
    <cellStyle name="60% - Accent1 2 2 5 2 3 4" xfId="56094" xr:uid="{00000000-0005-0000-0000-000093630000}"/>
    <cellStyle name="60% - Accent1 2 2 5 2 4" xfId="20216" xr:uid="{00000000-0005-0000-0000-000094630000}"/>
    <cellStyle name="60% - Accent1 2 2 5 2 5" xfId="8274" xr:uid="{00000000-0005-0000-0000-000095630000}"/>
    <cellStyle name="60% - Accent1 2 2 5 2 6" xfId="26201" xr:uid="{00000000-0005-0000-0000-000096630000}"/>
    <cellStyle name="60% - Accent1 2 2 5 2 7" xfId="38146" xr:uid="{00000000-0005-0000-0000-000097630000}"/>
    <cellStyle name="60% - Accent1 2 2 5 2 8" xfId="50111" xr:uid="{00000000-0005-0000-0000-000098630000}"/>
    <cellStyle name="60% - Accent1 2 2 5 3" xfId="3820" xr:uid="{00000000-0005-0000-0000-000099630000}"/>
    <cellStyle name="60% - Accent1 2 2 5 3 2" xfId="15783" xr:uid="{00000000-0005-0000-0000-00009A630000}"/>
    <cellStyle name="60% - Accent1 2 2 5 3 2 2" xfId="33710" xr:uid="{00000000-0005-0000-0000-00009B630000}"/>
    <cellStyle name="60% - Accent1 2 2 5 3 2 3" xfId="45655" xr:uid="{00000000-0005-0000-0000-00009C630000}"/>
    <cellStyle name="60% - Accent1 2 2 5 3 2 4" xfId="57620" xr:uid="{00000000-0005-0000-0000-00009D630000}"/>
    <cellStyle name="60% - Accent1 2 2 5 3 3" xfId="21742" xr:uid="{00000000-0005-0000-0000-00009E630000}"/>
    <cellStyle name="60% - Accent1 2 2 5 3 4" xfId="9800" xr:uid="{00000000-0005-0000-0000-00009F630000}"/>
    <cellStyle name="60% - Accent1 2 2 5 3 5" xfId="27727" xr:uid="{00000000-0005-0000-0000-0000A0630000}"/>
    <cellStyle name="60% - Accent1 2 2 5 3 6" xfId="39672" xr:uid="{00000000-0005-0000-0000-0000A1630000}"/>
    <cellStyle name="60% - Accent1 2 2 5 3 7" xfId="51637" xr:uid="{00000000-0005-0000-0000-0000A2630000}"/>
    <cellStyle name="60% - Accent1 2 2 5 4" xfId="12813" xr:uid="{00000000-0005-0000-0000-0000A3630000}"/>
    <cellStyle name="60% - Accent1 2 2 5 4 2" xfId="30740" xr:uid="{00000000-0005-0000-0000-0000A4630000}"/>
    <cellStyle name="60% - Accent1 2 2 5 4 3" xfId="42685" xr:uid="{00000000-0005-0000-0000-0000A5630000}"/>
    <cellStyle name="60% - Accent1 2 2 5 4 4" xfId="54650" xr:uid="{00000000-0005-0000-0000-0000A6630000}"/>
    <cellStyle name="60% - Accent1 2 2 5 5" xfId="18772" xr:uid="{00000000-0005-0000-0000-0000A7630000}"/>
    <cellStyle name="60% - Accent1 2 2 5 6" xfId="6830" xr:uid="{00000000-0005-0000-0000-0000A8630000}"/>
    <cellStyle name="60% - Accent1 2 2 5 7" xfId="24757" xr:uid="{00000000-0005-0000-0000-0000A9630000}"/>
    <cellStyle name="60% - Accent1 2 2 5 8" xfId="36702" xr:uid="{00000000-0005-0000-0000-0000AA630000}"/>
    <cellStyle name="60% - Accent1 2 2 5 9" xfId="48667" xr:uid="{00000000-0005-0000-0000-0000AB630000}"/>
    <cellStyle name="60% - Accent1 2 2 6" xfId="1572" xr:uid="{00000000-0005-0000-0000-0000AC630000}"/>
    <cellStyle name="60% - Accent1 2 2 6 2" xfId="4542" xr:uid="{00000000-0005-0000-0000-0000AD630000}"/>
    <cellStyle name="60% - Accent1 2 2 6 2 2" xfId="16505" xr:uid="{00000000-0005-0000-0000-0000AE630000}"/>
    <cellStyle name="60% - Accent1 2 2 6 2 2 2" xfId="34432" xr:uid="{00000000-0005-0000-0000-0000AF630000}"/>
    <cellStyle name="60% - Accent1 2 2 6 2 2 3" xfId="46377" xr:uid="{00000000-0005-0000-0000-0000B0630000}"/>
    <cellStyle name="60% - Accent1 2 2 6 2 2 4" xfId="58342" xr:uid="{00000000-0005-0000-0000-0000B1630000}"/>
    <cellStyle name="60% - Accent1 2 2 6 2 3" xfId="22464" xr:uid="{00000000-0005-0000-0000-0000B2630000}"/>
    <cellStyle name="60% - Accent1 2 2 6 2 4" xfId="10522" xr:uid="{00000000-0005-0000-0000-0000B3630000}"/>
    <cellStyle name="60% - Accent1 2 2 6 2 5" xfId="28449" xr:uid="{00000000-0005-0000-0000-0000B4630000}"/>
    <cellStyle name="60% - Accent1 2 2 6 2 6" xfId="40394" xr:uid="{00000000-0005-0000-0000-0000B5630000}"/>
    <cellStyle name="60% - Accent1 2 2 6 2 7" xfId="52359" xr:uid="{00000000-0005-0000-0000-0000B6630000}"/>
    <cellStyle name="60% - Accent1 2 2 6 3" xfId="13535" xr:uid="{00000000-0005-0000-0000-0000B7630000}"/>
    <cellStyle name="60% - Accent1 2 2 6 3 2" xfId="31462" xr:uid="{00000000-0005-0000-0000-0000B8630000}"/>
    <cellStyle name="60% - Accent1 2 2 6 3 3" xfId="43407" xr:uid="{00000000-0005-0000-0000-0000B9630000}"/>
    <cellStyle name="60% - Accent1 2 2 6 3 4" xfId="55372" xr:uid="{00000000-0005-0000-0000-0000BA630000}"/>
    <cellStyle name="60% - Accent1 2 2 6 4" xfId="19494" xr:uid="{00000000-0005-0000-0000-0000BB630000}"/>
    <cellStyle name="60% - Accent1 2 2 6 5" xfId="7552" xr:uid="{00000000-0005-0000-0000-0000BC630000}"/>
    <cellStyle name="60% - Accent1 2 2 6 6" xfId="25479" xr:uid="{00000000-0005-0000-0000-0000BD630000}"/>
    <cellStyle name="60% - Accent1 2 2 6 7" xfId="37424" xr:uid="{00000000-0005-0000-0000-0000BE630000}"/>
    <cellStyle name="60% - Accent1 2 2 6 8" xfId="49389" xr:uid="{00000000-0005-0000-0000-0000BF630000}"/>
    <cellStyle name="60% - Accent1 2 2 7" xfId="3098" xr:uid="{00000000-0005-0000-0000-0000C0630000}"/>
    <cellStyle name="60% - Accent1 2 2 7 2" xfId="15061" xr:uid="{00000000-0005-0000-0000-0000C1630000}"/>
    <cellStyle name="60% - Accent1 2 2 7 2 2" xfId="32988" xr:uid="{00000000-0005-0000-0000-0000C2630000}"/>
    <cellStyle name="60% - Accent1 2 2 7 2 3" xfId="44933" xr:uid="{00000000-0005-0000-0000-0000C3630000}"/>
    <cellStyle name="60% - Accent1 2 2 7 2 4" xfId="56898" xr:uid="{00000000-0005-0000-0000-0000C4630000}"/>
    <cellStyle name="60% - Accent1 2 2 7 3" xfId="21020" xr:uid="{00000000-0005-0000-0000-0000C5630000}"/>
    <cellStyle name="60% - Accent1 2 2 7 4" xfId="9078" xr:uid="{00000000-0005-0000-0000-0000C6630000}"/>
    <cellStyle name="60% - Accent1 2 2 7 5" xfId="27005" xr:uid="{00000000-0005-0000-0000-0000C7630000}"/>
    <cellStyle name="60% - Accent1 2 2 7 6" xfId="38950" xr:uid="{00000000-0005-0000-0000-0000C8630000}"/>
    <cellStyle name="60% - Accent1 2 2 7 7" xfId="50915" xr:uid="{00000000-0005-0000-0000-0000C9630000}"/>
    <cellStyle name="60% - Accent1 2 2 8" xfId="12091" xr:uid="{00000000-0005-0000-0000-0000CA630000}"/>
    <cellStyle name="60% - Accent1 2 2 8 2" xfId="30018" xr:uid="{00000000-0005-0000-0000-0000CB630000}"/>
    <cellStyle name="60% - Accent1 2 2 8 3" xfId="41963" xr:uid="{00000000-0005-0000-0000-0000CC630000}"/>
    <cellStyle name="60% - Accent1 2 2 8 4" xfId="53928" xr:uid="{00000000-0005-0000-0000-0000CD630000}"/>
    <cellStyle name="60% - Accent1 2 2 9" xfId="18050" xr:uid="{00000000-0005-0000-0000-0000CE630000}"/>
    <cellStyle name="60% - Accent1 2 3" xfId="186" xr:uid="{00000000-0005-0000-0000-0000CF630000}"/>
    <cellStyle name="60% - Accent1 2 3 10" xfId="36038" xr:uid="{00000000-0005-0000-0000-0000D0630000}"/>
    <cellStyle name="60% - Accent1 2 3 11" xfId="48003" xr:uid="{00000000-0005-0000-0000-0000D1630000}"/>
    <cellStyle name="60% - Accent1 2 3 2" xfId="534" xr:uid="{00000000-0005-0000-0000-0000D2630000}"/>
    <cellStyle name="60% - Accent1 2 3 2 10" xfId="48351" xr:uid="{00000000-0005-0000-0000-0000D3630000}"/>
    <cellStyle name="60% - Accent1 2 3 2 2" xfId="1256" xr:uid="{00000000-0005-0000-0000-0000D4630000}"/>
    <cellStyle name="60% - Accent1 2 3 2 2 2" xfId="2700" xr:uid="{00000000-0005-0000-0000-0000D5630000}"/>
    <cellStyle name="60% - Accent1 2 3 2 2 2 2" xfId="5670" xr:uid="{00000000-0005-0000-0000-0000D6630000}"/>
    <cellStyle name="60% - Accent1 2 3 2 2 2 2 2" xfId="17633" xr:uid="{00000000-0005-0000-0000-0000D7630000}"/>
    <cellStyle name="60% - Accent1 2 3 2 2 2 2 2 2" xfId="35560" xr:uid="{00000000-0005-0000-0000-0000D8630000}"/>
    <cellStyle name="60% - Accent1 2 3 2 2 2 2 2 3" xfId="47505" xr:uid="{00000000-0005-0000-0000-0000D9630000}"/>
    <cellStyle name="60% - Accent1 2 3 2 2 2 2 2 4" xfId="59470" xr:uid="{00000000-0005-0000-0000-0000DA630000}"/>
    <cellStyle name="60% - Accent1 2 3 2 2 2 2 3" xfId="23592" xr:uid="{00000000-0005-0000-0000-0000DB630000}"/>
    <cellStyle name="60% - Accent1 2 3 2 2 2 2 4" xfId="11650" xr:uid="{00000000-0005-0000-0000-0000DC630000}"/>
    <cellStyle name="60% - Accent1 2 3 2 2 2 2 5" xfId="29577" xr:uid="{00000000-0005-0000-0000-0000DD630000}"/>
    <cellStyle name="60% - Accent1 2 3 2 2 2 2 6" xfId="41522" xr:uid="{00000000-0005-0000-0000-0000DE630000}"/>
    <cellStyle name="60% - Accent1 2 3 2 2 2 2 7" xfId="53487" xr:uid="{00000000-0005-0000-0000-0000DF630000}"/>
    <cellStyle name="60% - Accent1 2 3 2 2 2 3" xfId="14663" xr:uid="{00000000-0005-0000-0000-0000E0630000}"/>
    <cellStyle name="60% - Accent1 2 3 2 2 2 3 2" xfId="32590" xr:uid="{00000000-0005-0000-0000-0000E1630000}"/>
    <cellStyle name="60% - Accent1 2 3 2 2 2 3 3" xfId="44535" xr:uid="{00000000-0005-0000-0000-0000E2630000}"/>
    <cellStyle name="60% - Accent1 2 3 2 2 2 3 4" xfId="56500" xr:uid="{00000000-0005-0000-0000-0000E3630000}"/>
    <cellStyle name="60% - Accent1 2 3 2 2 2 4" xfId="20622" xr:uid="{00000000-0005-0000-0000-0000E4630000}"/>
    <cellStyle name="60% - Accent1 2 3 2 2 2 5" xfId="8680" xr:uid="{00000000-0005-0000-0000-0000E5630000}"/>
    <cellStyle name="60% - Accent1 2 3 2 2 2 6" xfId="26607" xr:uid="{00000000-0005-0000-0000-0000E6630000}"/>
    <cellStyle name="60% - Accent1 2 3 2 2 2 7" xfId="38552" xr:uid="{00000000-0005-0000-0000-0000E7630000}"/>
    <cellStyle name="60% - Accent1 2 3 2 2 2 8" xfId="50517" xr:uid="{00000000-0005-0000-0000-0000E8630000}"/>
    <cellStyle name="60% - Accent1 2 3 2 2 3" xfId="4226" xr:uid="{00000000-0005-0000-0000-0000E9630000}"/>
    <cellStyle name="60% - Accent1 2 3 2 2 3 2" xfId="16189" xr:uid="{00000000-0005-0000-0000-0000EA630000}"/>
    <cellStyle name="60% - Accent1 2 3 2 2 3 2 2" xfId="34116" xr:uid="{00000000-0005-0000-0000-0000EB630000}"/>
    <cellStyle name="60% - Accent1 2 3 2 2 3 2 3" xfId="46061" xr:uid="{00000000-0005-0000-0000-0000EC630000}"/>
    <cellStyle name="60% - Accent1 2 3 2 2 3 2 4" xfId="58026" xr:uid="{00000000-0005-0000-0000-0000ED630000}"/>
    <cellStyle name="60% - Accent1 2 3 2 2 3 3" xfId="22148" xr:uid="{00000000-0005-0000-0000-0000EE630000}"/>
    <cellStyle name="60% - Accent1 2 3 2 2 3 4" xfId="10206" xr:uid="{00000000-0005-0000-0000-0000EF630000}"/>
    <cellStyle name="60% - Accent1 2 3 2 2 3 5" xfId="28133" xr:uid="{00000000-0005-0000-0000-0000F0630000}"/>
    <cellStyle name="60% - Accent1 2 3 2 2 3 6" xfId="40078" xr:uid="{00000000-0005-0000-0000-0000F1630000}"/>
    <cellStyle name="60% - Accent1 2 3 2 2 3 7" xfId="52043" xr:uid="{00000000-0005-0000-0000-0000F2630000}"/>
    <cellStyle name="60% - Accent1 2 3 2 2 4" xfId="13219" xr:uid="{00000000-0005-0000-0000-0000F3630000}"/>
    <cellStyle name="60% - Accent1 2 3 2 2 4 2" xfId="31146" xr:uid="{00000000-0005-0000-0000-0000F4630000}"/>
    <cellStyle name="60% - Accent1 2 3 2 2 4 3" xfId="43091" xr:uid="{00000000-0005-0000-0000-0000F5630000}"/>
    <cellStyle name="60% - Accent1 2 3 2 2 4 4" xfId="55056" xr:uid="{00000000-0005-0000-0000-0000F6630000}"/>
    <cellStyle name="60% - Accent1 2 3 2 2 5" xfId="19178" xr:uid="{00000000-0005-0000-0000-0000F7630000}"/>
    <cellStyle name="60% - Accent1 2 3 2 2 6" xfId="7236" xr:uid="{00000000-0005-0000-0000-0000F8630000}"/>
    <cellStyle name="60% - Accent1 2 3 2 2 7" xfId="25163" xr:uid="{00000000-0005-0000-0000-0000F9630000}"/>
    <cellStyle name="60% - Accent1 2 3 2 2 8" xfId="37108" xr:uid="{00000000-0005-0000-0000-0000FA630000}"/>
    <cellStyle name="60% - Accent1 2 3 2 2 9" xfId="49073" xr:uid="{00000000-0005-0000-0000-0000FB630000}"/>
    <cellStyle name="60% - Accent1 2 3 2 3" xfId="1978" xr:uid="{00000000-0005-0000-0000-0000FC630000}"/>
    <cellStyle name="60% - Accent1 2 3 2 3 2" xfId="4948" xr:uid="{00000000-0005-0000-0000-0000FD630000}"/>
    <cellStyle name="60% - Accent1 2 3 2 3 2 2" xfId="16911" xr:uid="{00000000-0005-0000-0000-0000FE630000}"/>
    <cellStyle name="60% - Accent1 2 3 2 3 2 2 2" xfId="34838" xr:uid="{00000000-0005-0000-0000-0000FF630000}"/>
    <cellStyle name="60% - Accent1 2 3 2 3 2 2 3" xfId="46783" xr:uid="{00000000-0005-0000-0000-000000640000}"/>
    <cellStyle name="60% - Accent1 2 3 2 3 2 2 4" xfId="58748" xr:uid="{00000000-0005-0000-0000-000001640000}"/>
    <cellStyle name="60% - Accent1 2 3 2 3 2 3" xfId="22870" xr:uid="{00000000-0005-0000-0000-000002640000}"/>
    <cellStyle name="60% - Accent1 2 3 2 3 2 4" xfId="10928" xr:uid="{00000000-0005-0000-0000-000003640000}"/>
    <cellStyle name="60% - Accent1 2 3 2 3 2 5" xfId="28855" xr:uid="{00000000-0005-0000-0000-000004640000}"/>
    <cellStyle name="60% - Accent1 2 3 2 3 2 6" xfId="40800" xr:uid="{00000000-0005-0000-0000-000005640000}"/>
    <cellStyle name="60% - Accent1 2 3 2 3 2 7" xfId="52765" xr:uid="{00000000-0005-0000-0000-000006640000}"/>
    <cellStyle name="60% - Accent1 2 3 2 3 3" xfId="13941" xr:uid="{00000000-0005-0000-0000-000007640000}"/>
    <cellStyle name="60% - Accent1 2 3 2 3 3 2" xfId="31868" xr:uid="{00000000-0005-0000-0000-000008640000}"/>
    <cellStyle name="60% - Accent1 2 3 2 3 3 3" xfId="43813" xr:uid="{00000000-0005-0000-0000-000009640000}"/>
    <cellStyle name="60% - Accent1 2 3 2 3 3 4" xfId="55778" xr:uid="{00000000-0005-0000-0000-00000A640000}"/>
    <cellStyle name="60% - Accent1 2 3 2 3 4" xfId="19900" xr:uid="{00000000-0005-0000-0000-00000B640000}"/>
    <cellStyle name="60% - Accent1 2 3 2 3 5" xfId="7958" xr:uid="{00000000-0005-0000-0000-00000C640000}"/>
    <cellStyle name="60% - Accent1 2 3 2 3 6" xfId="25885" xr:uid="{00000000-0005-0000-0000-00000D640000}"/>
    <cellStyle name="60% - Accent1 2 3 2 3 7" xfId="37830" xr:uid="{00000000-0005-0000-0000-00000E640000}"/>
    <cellStyle name="60% - Accent1 2 3 2 3 8" xfId="49795" xr:uid="{00000000-0005-0000-0000-00000F640000}"/>
    <cellStyle name="60% - Accent1 2 3 2 4" xfId="3504" xr:uid="{00000000-0005-0000-0000-000010640000}"/>
    <cellStyle name="60% - Accent1 2 3 2 4 2" xfId="15467" xr:uid="{00000000-0005-0000-0000-000011640000}"/>
    <cellStyle name="60% - Accent1 2 3 2 4 2 2" xfId="33394" xr:uid="{00000000-0005-0000-0000-000012640000}"/>
    <cellStyle name="60% - Accent1 2 3 2 4 2 3" xfId="45339" xr:uid="{00000000-0005-0000-0000-000013640000}"/>
    <cellStyle name="60% - Accent1 2 3 2 4 2 4" xfId="57304" xr:uid="{00000000-0005-0000-0000-000014640000}"/>
    <cellStyle name="60% - Accent1 2 3 2 4 3" xfId="21426" xr:uid="{00000000-0005-0000-0000-000015640000}"/>
    <cellStyle name="60% - Accent1 2 3 2 4 4" xfId="9484" xr:uid="{00000000-0005-0000-0000-000016640000}"/>
    <cellStyle name="60% - Accent1 2 3 2 4 5" xfId="27411" xr:uid="{00000000-0005-0000-0000-000017640000}"/>
    <cellStyle name="60% - Accent1 2 3 2 4 6" xfId="39356" xr:uid="{00000000-0005-0000-0000-000018640000}"/>
    <cellStyle name="60% - Accent1 2 3 2 4 7" xfId="51321" xr:uid="{00000000-0005-0000-0000-000019640000}"/>
    <cellStyle name="60% - Accent1 2 3 2 5" xfId="12497" xr:uid="{00000000-0005-0000-0000-00001A640000}"/>
    <cellStyle name="60% - Accent1 2 3 2 5 2" xfId="30424" xr:uid="{00000000-0005-0000-0000-00001B640000}"/>
    <cellStyle name="60% - Accent1 2 3 2 5 3" xfId="42369" xr:uid="{00000000-0005-0000-0000-00001C640000}"/>
    <cellStyle name="60% - Accent1 2 3 2 5 4" xfId="54334" xr:uid="{00000000-0005-0000-0000-00001D640000}"/>
    <cellStyle name="60% - Accent1 2 3 2 6" xfId="18456" xr:uid="{00000000-0005-0000-0000-00001E640000}"/>
    <cellStyle name="60% - Accent1 2 3 2 7" xfId="6514" xr:uid="{00000000-0005-0000-0000-00001F640000}"/>
    <cellStyle name="60% - Accent1 2 3 2 8" xfId="24441" xr:uid="{00000000-0005-0000-0000-000020640000}"/>
    <cellStyle name="60% - Accent1 2 3 2 9" xfId="36386" xr:uid="{00000000-0005-0000-0000-000021640000}"/>
    <cellStyle name="60% - Accent1 2 3 3" xfId="908" xr:uid="{00000000-0005-0000-0000-000022640000}"/>
    <cellStyle name="60% - Accent1 2 3 3 2" xfId="2352" xr:uid="{00000000-0005-0000-0000-000023640000}"/>
    <cellStyle name="60% - Accent1 2 3 3 2 2" xfId="5322" xr:uid="{00000000-0005-0000-0000-000024640000}"/>
    <cellStyle name="60% - Accent1 2 3 3 2 2 2" xfId="17285" xr:uid="{00000000-0005-0000-0000-000025640000}"/>
    <cellStyle name="60% - Accent1 2 3 3 2 2 2 2" xfId="35212" xr:uid="{00000000-0005-0000-0000-000026640000}"/>
    <cellStyle name="60% - Accent1 2 3 3 2 2 2 3" xfId="47157" xr:uid="{00000000-0005-0000-0000-000027640000}"/>
    <cellStyle name="60% - Accent1 2 3 3 2 2 2 4" xfId="59122" xr:uid="{00000000-0005-0000-0000-000028640000}"/>
    <cellStyle name="60% - Accent1 2 3 3 2 2 3" xfId="23244" xr:uid="{00000000-0005-0000-0000-000029640000}"/>
    <cellStyle name="60% - Accent1 2 3 3 2 2 4" xfId="11302" xr:uid="{00000000-0005-0000-0000-00002A640000}"/>
    <cellStyle name="60% - Accent1 2 3 3 2 2 5" xfId="29229" xr:uid="{00000000-0005-0000-0000-00002B640000}"/>
    <cellStyle name="60% - Accent1 2 3 3 2 2 6" xfId="41174" xr:uid="{00000000-0005-0000-0000-00002C640000}"/>
    <cellStyle name="60% - Accent1 2 3 3 2 2 7" xfId="53139" xr:uid="{00000000-0005-0000-0000-00002D640000}"/>
    <cellStyle name="60% - Accent1 2 3 3 2 3" xfId="14315" xr:uid="{00000000-0005-0000-0000-00002E640000}"/>
    <cellStyle name="60% - Accent1 2 3 3 2 3 2" xfId="32242" xr:uid="{00000000-0005-0000-0000-00002F640000}"/>
    <cellStyle name="60% - Accent1 2 3 3 2 3 3" xfId="44187" xr:uid="{00000000-0005-0000-0000-000030640000}"/>
    <cellStyle name="60% - Accent1 2 3 3 2 3 4" xfId="56152" xr:uid="{00000000-0005-0000-0000-000031640000}"/>
    <cellStyle name="60% - Accent1 2 3 3 2 4" xfId="20274" xr:uid="{00000000-0005-0000-0000-000032640000}"/>
    <cellStyle name="60% - Accent1 2 3 3 2 5" xfId="8332" xr:uid="{00000000-0005-0000-0000-000033640000}"/>
    <cellStyle name="60% - Accent1 2 3 3 2 6" xfId="26259" xr:uid="{00000000-0005-0000-0000-000034640000}"/>
    <cellStyle name="60% - Accent1 2 3 3 2 7" xfId="38204" xr:uid="{00000000-0005-0000-0000-000035640000}"/>
    <cellStyle name="60% - Accent1 2 3 3 2 8" xfId="50169" xr:uid="{00000000-0005-0000-0000-000036640000}"/>
    <cellStyle name="60% - Accent1 2 3 3 3" xfId="3878" xr:uid="{00000000-0005-0000-0000-000037640000}"/>
    <cellStyle name="60% - Accent1 2 3 3 3 2" xfId="15841" xr:uid="{00000000-0005-0000-0000-000038640000}"/>
    <cellStyle name="60% - Accent1 2 3 3 3 2 2" xfId="33768" xr:uid="{00000000-0005-0000-0000-000039640000}"/>
    <cellStyle name="60% - Accent1 2 3 3 3 2 3" xfId="45713" xr:uid="{00000000-0005-0000-0000-00003A640000}"/>
    <cellStyle name="60% - Accent1 2 3 3 3 2 4" xfId="57678" xr:uid="{00000000-0005-0000-0000-00003B640000}"/>
    <cellStyle name="60% - Accent1 2 3 3 3 3" xfId="21800" xr:uid="{00000000-0005-0000-0000-00003C640000}"/>
    <cellStyle name="60% - Accent1 2 3 3 3 4" xfId="9858" xr:uid="{00000000-0005-0000-0000-00003D640000}"/>
    <cellStyle name="60% - Accent1 2 3 3 3 5" xfId="27785" xr:uid="{00000000-0005-0000-0000-00003E640000}"/>
    <cellStyle name="60% - Accent1 2 3 3 3 6" xfId="39730" xr:uid="{00000000-0005-0000-0000-00003F640000}"/>
    <cellStyle name="60% - Accent1 2 3 3 3 7" xfId="51695" xr:uid="{00000000-0005-0000-0000-000040640000}"/>
    <cellStyle name="60% - Accent1 2 3 3 4" xfId="12871" xr:uid="{00000000-0005-0000-0000-000041640000}"/>
    <cellStyle name="60% - Accent1 2 3 3 4 2" xfId="30798" xr:uid="{00000000-0005-0000-0000-000042640000}"/>
    <cellStyle name="60% - Accent1 2 3 3 4 3" xfId="42743" xr:uid="{00000000-0005-0000-0000-000043640000}"/>
    <cellStyle name="60% - Accent1 2 3 3 4 4" xfId="54708" xr:uid="{00000000-0005-0000-0000-000044640000}"/>
    <cellStyle name="60% - Accent1 2 3 3 5" xfId="18830" xr:uid="{00000000-0005-0000-0000-000045640000}"/>
    <cellStyle name="60% - Accent1 2 3 3 6" xfId="6888" xr:uid="{00000000-0005-0000-0000-000046640000}"/>
    <cellStyle name="60% - Accent1 2 3 3 7" xfId="24815" xr:uid="{00000000-0005-0000-0000-000047640000}"/>
    <cellStyle name="60% - Accent1 2 3 3 8" xfId="36760" xr:uid="{00000000-0005-0000-0000-000048640000}"/>
    <cellStyle name="60% - Accent1 2 3 3 9" xfId="48725" xr:uid="{00000000-0005-0000-0000-000049640000}"/>
    <cellStyle name="60% - Accent1 2 3 4" xfId="1630" xr:uid="{00000000-0005-0000-0000-00004A640000}"/>
    <cellStyle name="60% - Accent1 2 3 4 2" xfId="4600" xr:uid="{00000000-0005-0000-0000-00004B640000}"/>
    <cellStyle name="60% - Accent1 2 3 4 2 2" xfId="16563" xr:uid="{00000000-0005-0000-0000-00004C640000}"/>
    <cellStyle name="60% - Accent1 2 3 4 2 2 2" xfId="34490" xr:uid="{00000000-0005-0000-0000-00004D640000}"/>
    <cellStyle name="60% - Accent1 2 3 4 2 2 3" xfId="46435" xr:uid="{00000000-0005-0000-0000-00004E640000}"/>
    <cellStyle name="60% - Accent1 2 3 4 2 2 4" xfId="58400" xr:uid="{00000000-0005-0000-0000-00004F640000}"/>
    <cellStyle name="60% - Accent1 2 3 4 2 3" xfId="22522" xr:uid="{00000000-0005-0000-0000-000050640000}"/>
    <cellStyle name="60% - Accent1 2 3 4 2 4" xfId="10580" xr:uid="{00000000-0005-0000-0000-000051640000}"/>
    <cellStyle name="60% - Accent1 2 3 4 2 5" xfId="28507" xr:uid="{00000000-0005-0000-0000-000052640000}"/>
    <cellStyle name="60% - Accent1 2 3 4 2 6" xfId="40452" xr:uid="{00000000-0005-0000-0000-000053640000}"/>
    <cellStyle name="60% - Accent1 2 3 4 2 7" xfId="52417" xr:uid="{00000000-0005-0000-0000-000054640000}"/>
    <cellStyle name="60% - Accent1 2 3 4 3" xfId="13593" xr:uid="{00000000-0005-0000-0000-000055640000}"/>
    <cellStyle name="60% - Accent1 2 3 4 3 2" xfId="31520" xr:uid="{00000000-0005-0000-0000-000056640000}"/>
    <cellStyle name="60% - Accent1 2 3 4 3 3" xfId="43465" xr:uid="{00000000-0005-0000-0000-000057640000}"/>
    <cellStyle name="60% - Accent1 2 3 4 3 4" xfId="55430" xr:uid="{00000000-0005-0000-0000-000058640000}"/>
    <cellStyle name="60% - Accent1 2 3 4 4" xfId="19552" xr:uid="{00000000-0005-0000-0000-000059640000}"/>
    <cellStyle name="60% - Accent1 2 3 4 5" xfId="7610" xr:uid="{00000000-0005-0000-0000-00005A640000}"/>
    <cellStyle name="60% - Accent1 2 3 4 6" xfId="25537" xr:uid="{00000000-0005-0000-0000-00005B640000}"/>
    <cellStyle name="60% - Accent1 2 3 4 7" xfId="37482" xr:uid="{00000000-0005-0000-0000-00005C640000}"/>
    <cellStyle name="60% - Accent1 2 3 4 8" xfId="49447" xr:uid="{00000000-0005-0000-0000-00005D640000}"/>
    <cellStyle name="60% - Accent1 2 3 5" xfId="3156" xr:uid="{00000000-0005-0000-0000-00005E640000}"/>
    <cellStyle name="60% - Accent1 2 3 5 2" xfId="15119" xr:uid="{00000000-0005-0000-0000-00005F640000}"/>
    <cellStyle name="60% - Accent1 2 3 5 2 2" xfId="33046" xr:uid="{00000000-0005-0000-0000-000060640000}"/>
    <cellStyle name="60% - Accent1 2 3 5 2 3" xfId="44991" xr:uid="{00000000-0005-0000-0000-000061640000}"/>
    <cellStyle name="60% - Accent1 2 3 5 2 4" xfId="56956" xr:uid="{00000000-0005-0000-0000-000062640000}"/>
    <cellStyle name="60% - Accent1 2 3 5 3" xfId="21078" xr:uid="{00000000-0005-0000-0000-000063640000}"/>
    <cellStyle name="60% - Accent1 2 3 5 4" xfId="9136" xr:uid="{00000000-0005-0000-0000-000064640000}"/>
    <cellStyle name="60% - Accent1 2 3 5 5" xfId="27063" xr:uid="{00000000-0005-0000-0000-000065640000}"/>
    <cellStyle name="60% - Accent1 2 3 5 6" xfId="39008" xr:uid="{00000000-0005-0000-0000-000066640000}"/>
    <cellStyle name="60% - Accent1 2 3 5 7" xfId="50973" xr:uid="{00000000-0005-0000-0000-000067640000}"/>
    <cellStyle name="60% - Accent1 2 3 6" xfId="12149" xr:uid="{00000000-0005-0000-0000-000068640000}"/>
    <cellStyle name="60% - Accent1 2 3 6 2" xfId="30076" xr:uid="{00000000-0005-0000-0000-000069640000}"/>
    <cellStyle name="60% - Accent1 2 3 6 3" xfId="42021" xr:uid="{00000000-0005-0000-0000-00006A640000}"/>
    <cellStyle name="60% - Accent1 2 3 6 4" xfId="53986" xr:uid="{00000000-0005-0000-0000-00006B640000}"/>
    <cellStyle name="60% - Accent1 2 3 7" xfId="18108" xr:uid="{00000000-0005-0000-0000-00006C640000}"/>
    <cellStyle name="60% - Accent1 2 3 8" xfId="6166" xr:uid="{00000000-0005-0000-0000-00006D640000}"/>
    <cellStyle name="60% - Accent1 2 3 9" xfId="24093" xr:uid="{00000000-0005-0000-0000-00006E640000}"/>
    <cellStyle name="60% - Accent1 2 4" xfId="302" xr:uid="{00000000-0005-0000-0000-00006F640000}"/>
    <cellStyle name="60% - Accent1 2 4 10" xfId="36154" xr:uid="{00000000-0005-0000-0000-000070640000}"/>
    <cellStyle name="60% - Accent1 2 4 11" xfId="48119" xr:uid="{00000000-0005-0000-0000-000071640000}"/>
    <cellStyle name="60% - Accent1 2 4 2" xfId="650" xr:uid="{00000000-0005-0000-0000-000072640000}"/>
    <cellStyle name="60% - Accent1 2 4 2 10" xfId="48467" xr:uid="{00000000-0005-0000-0000-000073640000}"/>
    <cellStyle name="60% - Accent1 2 4 2 2" xfId="1372" xr:uid="{00000000-0005-0000-0000-000074640000}"/>
    <cellStyle name="60% - Accent1 2 4 2 2 2" xfId="2816" xr:uid="{00000000-0005-0000-0000-000075640000}"/>
    <cellStyle name="60% - Accent1 2 4 2 2 2 2" xfId="5786" xr:uid="{00000000-0005-0000-0000-000076640000}"/>
    <cellStyle name="60% - Accent1 2 4 2 2 2 2 2" xfId="17749" xr:uid="{00000000-0005-0000-0000-000077640000}"/>
    <cellStyle name="60% - Accent1 2 4 2 2 2 2 2 2" xfId="35676" xr:uid="{00000000-0005-0000-0000-000078640000}"/>
    <cellStyle name="60% - Accent1 2 4 2 2 2 2 2 3" xfId="47621" xr:uid="{00000000-0005-0000-0000-000079640000}"/>
    <cellStyle name="60% - Accent1 2 4 2 2 2 2 2 4" xfId="59586" xr:uid="{00000000-0005-0000-0000-00007A640000}"/>
    <cellStyle name="60% - Accent1 2 4 2 2 2 2 3" xfId="23708" xr:uid="{00000000-0005-0000-0000-00007B640000}"/>
    <cellStyle name="60% - Accent1 2 4 2 2 2 2 4" xfId="11766" xr:uid="{00000000-0005-0000-0000-00007C640000}"/>
    <cellStyle name="60% - Accent1 2 4 2 2 2 2 5" xfId="29693" xr:uid="{00000000-0005-0000-0000-00007D640000}"/>
    <cellStyle name="60% - Accent1 2 4 2 2 2 2 6" xfId="41638" xr:uid="{00000000-0005-0000-0000-00007E640000}"/>
    <cellStyle name="60% - Accent1 2 4 2 2 2 2 7" xfId="53603" xr:uid="{00000000-0005-0000-0000-00007F640000}"/>
    <cellStyle name="60% - Accent1 2 4 2 2 2 3" xfId="14779" xr:uid="{00000000-0005-0000-0000-000080640000}"/>
    <cellStyle name="60% - Accent1 2 4 2 2 2 3 2" xfId="32706" xr:uid="{00000000-0005-0000-0000-000081640000}"/>
    <cellStyle name="60% - Accent1 2 4 2 2 2 3 3" xfId="44651" xr:uid="{00000000-0005-0000-0000-000082640000}"/>
    <cellStyle name="60% - Accent1 2 4 2 2 2 3 4" xfId="56616" xr:uid="{00000000-0005-0000-0000-000083640000}"/>
    <cellStyle name="60% - Accent1 2 4 2 2 2 4" xfId="20738" xr:uid="{00000000-0005-0000-0000-000084640000}"/>
    <cellStyle name="60% - Accent1 2 4 2 2 2 5" xfId="8796" xr:uid="{00000000-0005-0000-0000-000085640000}"/>
    <cellStyle name="60% - Accent1 2 4 2 2 2 6" xfId="26723" xr:uid="{00000000-0005-0000-0000-000086640000}"/>
    <cellStyle name="60% - Accent1 2 4 2 2 2 7" xfId="38668" xr:uid="{00000000-0005-0000-0000-000087640000}"/>
    <cellStyle name="60% - Accent1 2 4 2 2 2 8" xfId="50633" xr:uid="{00000000-0005-0000-0000-000088640000}"/>
    <cellStyle name="60% - Accent1 2 4 2 2 3" xfId="4342" xr:uid="{00000000-0005-0000-0000-000089640000}"/>
    <cellStyle name="60% - Accent1 2 4 2 2 3 2" xfId="16305" xr:uid="{00000000-0005-0000-0000-00008A640000}"/>
    <cellStyle name="60% - Accent1 2 4 2 2 3 2 2" xfId="34232" xr:uid="{00000000-0005-0000-0000-00008B640000}"/>
    <cellStyle name="60% - Accent1 2 4 2 2 3 2 3" xfId="46177" xr:uid="{00000000-0005-0000-0000-00008C640000}"/>
    <cellStyle name="60% - Accent1 2 4 2 2 3 2 4" xfId="58142" xr:uid="{00000000-0005-0000-0000-00008D640000}"/>
    <cellStyle name="60% - Accent1 2 4 2 2 3 3" xfId="22264" xr:uid="{00000000-0005-0000-0000-00008E640000}"/>
    <cellStyle name="60% - Accent1 2 4 2 2 3 4" xfId="10322" xr:uid="{00000000-0005-0000-0000-00008F640000}"/>
    <cellStyle name="60% - Accent1 2 4 2 2 3 5" xfId="28249" xr:uid="{00000000-0005-0000-0000-000090640000}"/>
    <cellStyle name="60% - Accent1 2 4 2 2 3 6" xfId="40194" xr:uid="{00000000-0005-0000-0000-000091640000}"/>
    <cellStyle name="60% - Accent1 2 4 2 2 3 7" xfId="52159" xr:uid="{00000000-0005-0000-0000-000092640000}"/>
    <cellStyle name="60% - Accent1 2 4 2 2 4" xfId="13335" xr:uid="{00000000-0005-0000-0000-000093640000}"/>
    <cellStyle name="60% - Accent1 2 4 2 2 4 2" xfId="31262" xr:uid="{00000000-0005-0000-0000-000094640000}"/>
    <cellStyle name="60% - Accent1 2 4 2 2 4 3" xfId="43207" xr:uid="{00000000-0005-0000-0000-000095640000}"/>
    <cellStyle name="60% - Accent1 2 4 2 2 4 4" xfId="55172" xr:uid="{00000000-0005-0000-0000-000096640000}"/>
    <cellStyle name="60% - Accent1 2 4 2 2 5" xfId="19294" xr:uid="{00000000-0005-0000-0000-000097640000}"/>
    <cellStyle name="60% - Accent1 2 4 2 2 6" xfId="7352" xr:uid="{00000000-0005-0000-0000-000098640000}"/>
    <cellStyle name="60% - Accent1 2 4 2 2 7" xfId="25279" xr:uid="{00000000-0005-0000-0000-000099640000}"/>
    <cellStyle name="60% - Accent1 2 4 2 2 8" xfId="37224" xr:uid="{00000000-0005-0000-0000-00009A640000}"/>
    <cellStyle name="60% - Accent1 2 4 2 2 9" xfId="49189" xr:uid="{00000000-0005-0000-0000-00009B640000}"/>
    <cellStyle name="60% - Accent1 2 4 2 3" xfId="2094" xr:uid="{00000000-0005-0000-0000-00009C640000}"/>
    <cellStyle name="60% - Accent1 2 4 2 3 2" xfId="5064" xr:uid="{00000000-0005-0000-0000-00009D640000}"/>
    <cellStyle name="60% - Accent1 2 4 2 3 2 2" xfId="17027" xr:uid="{00000000-0005-0000-0000-00009E640000}"/>
    <cellStyle name="60% - Accent1 2 4 2 3 2 2 2" xfId="34954" xr:uid="{00000000-0005-0000-0000-00009F640000}"/>
    <cellStyle name="60% - Accent1 2 4 2 3 2 2 3" xfId="46899" xr:uid="{00000000-0005-0000-0000-0000A0640000}"/>
    <cellStyle name="60% - Accent1 2 4 2 3 2 2 4" xfId="58864" xr:uid="{00000000-0005-0000-0000-0000A1640000}"/>
    <cellStyle name="60% - Accent1 2 4 2 3 2 3" xfId="22986" xr:uid="{00000000-0005-0000-0000-0000A2640000}"/>
    <cellStyle name="60% - Accent1 2 4 2 3 2 4" xfId="11044" xr:uid="{00000000-0005-0000-0000-0000A3640000}"/>
    <cellStyle name="60% - Accent1 2 4 2 3 2 5" xfId="28971" xr:uid="{00000000-0005-0000-0000-0000A4640000}"/>
    <cellStyle name="60% - Accent1 2 4 2 3 2 6" xfId="40916" xr:uid="{00000000-0005-0000-0000-0000A5640000}"/>
    <cellStyle name="60% - Accent1 2 4 2 3 2 7" xfId="52881" xr:uid="{00000000-0005-0000-0000-0000A6640000}"/>
    <cellStyle name="60% - Accent1 2 4 2 3 3" xfId="14057" xr:uid="{00000000-0005-0000-0000-0000A7640000}"/>
    <cellStyle name="60% - Accent1 2 4 2 3 3 2" xfId="31984" xr:uid="{00000000-0005-0000-0000-0000A8640000}"/>
    <cellStyle name="60% - Accent1 2 4 2 3 3 3" xfId="43929" xr:uid="{00000000-0005-0000-0000-0000A9640000}"/>
    <cellStyle name="60% - Accent1 2 4 2 3 3 4" xfId="55894" xr:uid="{00000000-0005-0000-0000-0000AA640000}"/>
    <cellStyle name="60% - Accent1 2 4 2 3 4" xfId="20016" xr:uid="{00000000-0005-0000-0000-0000AB640000}"/>
    <cellStyle name="60% - Accent1 2 4 2 3 5" xfId="8074" xr:uid="{00000000-0005-0000-0000-0000AC640000}"/>
    <cellStyle name="60% - Accent1 2 4 2 3 6" xfId="26001" xr:uid="{00000000-0005-0000-0000-0000AD640000}"/>
    <cellStyle name="60% - Accent1 2 4 2 3 7" xfId="37946" xr:uid="{00000000-0005-0000-0000-0000AE640000}"/>
    <cellStyle name="60% - Accent1 2 4 2 3 8" xfId="49911" xr:uid="{00000000-0005-0000-0000-0000AF640000}"/>
    <cellStyle name="60% - Accent1 2 4 2 4" xfId="3620" xr:uid="{00000000-0005-0000-0000-0000B0640000}"/>
    <cellStyle name="60% - Accent1 2 4 2 4 2" xfId="15583" xr:uid="{00000000-0005-0000-0000-0000B1640000}"/>
    <cellStyle name="60% - Accent1 2 4 2 4 2 2" xfId="33510" xr:uid="{00000000-0005-0000-0000-0000B2640000}"/>
    <cellStyle name="60% - Accent1 2 4 2 4 2 3" xfId="45455" xr:uid="{00000000-0005-0000-0000-0000B3640000}"/>
    <cellStyle name="60% - Accent1 2 4 2 4 2 4" xfId="57420" xr:uid="{00000000-0005-0000-0000-0000B4640000}"/>
    <cellStyle name="60% - Accent1 2 4 2 4 3" xfId="21542" xr:uid="{00000000-0005-0000-0000-0000B5640000}"/>
    <cellStyle name="60% - Accent1 2 4 2 4 4" xfId="9600" xr:uid="{00000000-0005-0000-0000-0000B6640000}"/>
    <cellStyle name="60% - Accent1 2 4 2 4 5" xfId="27527" xr:uid="{00000000-0005-0000-0000-0000B7640000}"/>
    <cellStyle name="60% - Accent1 2 4 2 4 6" xfId="39472" xr:uid="{00000000-0005-0000-0000-0000B8640000}"/>
    <cellStyle name="60% - Accent1 2 4 2 4 7" xfId="51437" xr:uid="{00000000-0005-0000-0000-0000B9640000}"/>
    <cellStyle name="60% - Accent1 2 4 2 5" xfId="12613" xr:uid="{00000000-0005-0000-0000-0000BA640000}"/>
    <cellStyle name="60% - Accent1 2 4 2 5 2" xfId="30540" xr:uid="{00000000-0005-0000-0000-0000BB640000}"/>
    <cellStyle name="60% - Accent1 2 4 2 5 3" xfId="42485" xr:uid="{00000000-0005-0000-0000-0000BC640000}"/>
    <cellStyle name="60% - Accent1 2 4 2 5 4" xfId="54450" xr:uid="{00000000-0005-0000-0000-0000BD640000}"/>
    <cellStyle name="60% - Accent1 2 4 2 6" xfId="18572" xr:uid="{00000000-0005-0000-0000-0000BE640000}"/>
    <cellStyle name="60% - Accent1 2 4 2 7" xfId="6630" xr:uid="{00000000-0005-0000-0000-0000BF640000}"/>
    <cellStyle name="60% - Accent1 2 4 2 8" xfId="24557" xr:uid="{00000000-0005-0000-0000-0000C0640000}"/>
    <cellStyle name="60% - Accent1 2 4 2 9" xfId="36502" xr:uid="{00000000-0005-0000-0000-0000C1640000}"/>
    <cellStyle name="60% - Accent1 2 4 3" xfId="1024" xr:uid="{00000000-0005-0000-0000-0000C2640000}"/>
    <cellStyle name="60% - Accent1 2 4 3 2" xfId="2468" xr:uid="{00000000-0005-0000-0000-0000C3640000}"/>
    <cellStyle name="60% - Accent1 2 4 3 2 2" xfId="5438" xr:uid="{00000000-0005-0000-0000-0000C4640000}"/>
    <cellStyle name="60% - Accent1 2 4 3 2 2 2" xfId="17401" xr:uid="{00000000-0005-0000-0000-0000C5640000}"/>
    <cellStyle name="60% - Accent1 2 4 3 2 2 2 2" xfId="35328" xr:uid="{00000000-0005-0000-0000-0000C6640000}"/>
    <cellStyle name="60% - Accent1 2 4 3 2 2 2 3" xfId="47273" xr:uid="{00000000-0005-0000-0000-0000C7640000}"/>
    <cellStyle name="60% - Accent1 2 4 3 2 2 2 4" xfId="59238" xr:uid="{00000000-0005-0000-0000-0000C8640000}"/>
    <cellStyle name="60% - Accent1 2 4 3 2 2 3" xfId="23360" xr:uid="{00000000-0005-0000-0000-0000C9640000}"/>
    <cellStyle name="60% - Accent1 2 4 3 2 2 4" xfId="11418" xr:uid="{00000000-0005-0000-0000-0000CA640000}"/>
    <cellStyle name="60% - Accent1 2 4 3 2 2 5" xfId="29345" xr:uid="{00000000-0005-0000-0000-0000CB640000}"/>
    <cellStyle name="60% - Accent1 2 4 3 2 2 6" xfId="41290" xr:uid="{00000000-0005-0000-0000-0000CC640000}"/>
    <cellStyle name="60% - Accent1 2 4 3 2 2 7" xfId="53255" xr:uid="{00000000-0005-0000-0000-0000CD640000}"/>
    <cellStyle name="60% - Accent1 2 4 3 2 3" xfId="14431" xr:uid="{00000000-0005-0000-0000-0000CE640000}"/>
    <cellStyle name="60% - Accent1 2 4 3 2 3 2" xfId="32358" xr:uid="{00000000-0005-0000-0000-0000CF640000}"/>
    <cellStyle name="60% - Accent1 2 4 3 2 3 3" xfId="44303" xr:uid="{00000000-0005-0000-0000-0000D0640000}"/>
    <cellStyle name="60% - Accent1 2 4 3 2 3 4" xfId="56268" xr:uid="{00000000-0005-0000-0000-0000D1640000}"/>
    <cellStyle name="60% - Accent1 2 4 3 2 4" xfId="20390" xr:uid="{00000000-0005-0000-0000-0000D2640000}"/>
    <cellStyle name="60% - Accent1 2 4 3 2 5" xfId="8448" xr:uid="{00000000-0005-0000-0000-0000D3640000}"/>
    <cellStyle name="60% - Accent1 2 4 3 2 6" xfId="26375" xr:uid="{00000000-0005-0000-0000-0000D4640000}"/>
    <cellStyle name="60% - Accent1 2 4 3 2 7" xfId="38320" xr:uid="{00000000-0005-0000-0000-0000D5640000}"/>
    <cellStyle name="60% - Accent1 2 4 3 2 8" xfId="50285" xr:uid="{00000000-0005-0000-0000-0000D6640000}"/>
    <cellStyle name="60% - Accent1 2 4 3 3" xfId="3994" xr:uid="{00000000-0005-0000-0000-0000D7640000}"/>
    <cellStyle name="60% - Accent1 2 4 3 3 2" xfId="15957" xr:uid="{00000000-0005-0000-0000-0000D8640000}"/>
    <cellStyle name="60% - Accent1 2 4 3 3 2 2" xfId="33884" xr:uid="{00000000-0005-0000-0000-0000D9640000}"/>
    <cellStyle name="60% - Accent1 2 4 3 3 2 3" xfId="45829" xr:uid="{00000000-0005-0000-0000-0000DA640000}"/>
    <cellStyle name="60% - Accent1 2 4 3 3 2 4" xfId="57794" xr:uid="{00000000-0005-0000-0000-0000DB640000}"/>
    <cellStyle name="60% - Accent1 2 4 3 3 3" xfId="21916" xr:uid="{00000000-0005-0000-0000-0000DC640000}"/>
    <cellStyle name="60% - Accent1 2 4 3 3 4" xfId="9974" xr:uid="{00000000-0005-0000-0000-0000DD640000}"/>
    <cellStyle name="60% - Accent1 2 4 3 3 5" xfId="27901" xr:uid="{00000000-0005-0000-0000-0000DE640000}"/>
    <cellStyle name="60% - Accent1 2 4 3 3 6" xfId="39846" xr:uid="{00000000-0005-0000-0000-0000DF640000}"/>
    <cellStyle name="60% - Accent1 2 4 3 3 7" xfId="51811" xr:uid="{00000000-0005-0000-0000-0000E0640000}"/>
    <cellStyle name="60% - Accent1 2 4 3 4" xfId="12987" xr:uid="{00000000-0005-0000-0000-0000E1640000}"/>
    <cellStyle name="60% - Accent1 2 4 3 4 2" xfId="30914" xr:uid="{00000000-0005-0000-0000-0000E2640000}"/>
    <cellStyle name="60% - Accent1 2 4 3 4 3" xfId="42859" xr:uid="{00000000-0005-0000-0000-0000E3640000}"/>
    <cellStyle name="60% - Accent1 2 4 3 4 4" xfId="54824" xr:uid="{00000000-0005-0000-0000-0000E4640000}"/>
    <cellStyle name="60% - Accent1 2 4 3 5" xfId="18946" xr:uid="{00000000-0005-0000-0000-0000E5640000}"/>
    <cellStyle name="60% - Accent1 2 4 3 6" xfId="7004" xr:uid="{00000000-0005-0000-0000-0000E6640000}"/>
    <cellStyle name="60% - Accent1 2 4 3 7" xfId="24931" xr:uid="{00000000-0005-0000-0000-0000E7640000}"/>
    <cellStyle name="60% - Accent1 2 4 3 8" xfId="36876" xr:uid="{00000000-0005-0000-0000-0000E8640000}"/>
    <cellStyle name="60% - Accent1 2 4 3 9" xfId="48841" xr:uid="{00000000-0005-0000-0000-0000E9640000}"/>
    <cellStyle name="60% - Accent1 2 4 4" xfId="1746" xr:uid="{00000000-0005-0000-0000-0000EA640000}"/>
    <cellStyle name="60% - Accent1 2 4 4 2" xfId="4716" xr:uid="{00000000-0005-0000-0000-0000EB640000}"/>
    <cellStyle name="60% - Accent1 2 4 4 2 2" xfId="16679" xr:uid="{00000000-0005-0000-0000-0000EC640000}"/>
    <cellStyle name="60% - Accent1 2 4 4 2 2 2" xfId="34606" xr:uid="{00000000-0005-0000-0000-0000ED640000}"/>
    <cellStyle name="60% - Accent1 2 4 4 2 2 3" xfId="46551" xr:uid="{00000000-0005-0000-0000-0000EE640000}"/>
    <cellStyle name="60% - Accent1 2 4 4 2 2 4" xfId="58516" xr:uid="{00000000-0005-0000-0000-0000EF640000}"/>
    <cellStyle name="60% - Accent1 2 4 4 2 3" xfId="22638" xr:uid="{00000000-0005-0000-0000-0000F0640000}"/>
    <cellStyle name="60% - Accent1 2 4 4 2 4" xfId="10696" xr:uid="{00000000-0005-0000-0000-0000F1640000}"/>
    <cellStyle name="60% - Accent1 2 4 4 2 5" xfId="28623" xr:uid="{00000000-0005-0000-0000-0000F2640000}"/>
    <cellStyle name="60% - Accent1 2 4 4 2 6" xfId="40568" xr:uid="{00000000-0005-0000-0000-0000F3640000}"/>
    <cellStyle name="60% - Accent1 2 4 4 2 7" xfId="52533" xr:uid="{00000000-0005-0000-0000-0000F4640000}"/>
    <cellStyle name="60% - Accent1 2 4 4 3" xfId="13709" xr:uid="{00000000-0005-0000-0000-0000F5640000}"/>
    <cellStyle name="60% - Accent1 2 4 4 3 2" xfId="31636" xr:uid="{00000000-0005-0000-0000-0000F6640000}"/>
    <cellStyle name="60% - Accent1 2 4 4 3 3" xfId="43581" xr:uid="{00000000-0005-0000-0000-0000F7640000}"/>
    <cellStyle name="60% - Accent1 2 4 4 3 4" xfId="55546" xr:uid="{00000000-0005-0000-0000-0000F8640000}"/>
    <cellStyle name="60% - Accent1 2 4 4 4" xfId="19668" xr:uid="{00000000-0005-0000-0000-0000F9640000}"/>
    <cellStyle name="60% - Accent1 2 4 4 5" xfId="7726" xr:uid="{00000000-0005-0000-0000-0000FA640000}"/>
    <cellStyle name="60% - Accent1 2 4 4 6" xfId="25653" xr:uid="{00000000-0005-0000-0000-0000FB640000}"/>
    <cellStyle name="60% - Accent1 2 4 4 7" xfId="37598" xr:uid="{00000000-0005-0000-0000-0000FC640000}"/>
    <cellStyle name="60% - Accent1 2 4 4 8" xfId="49563" xr:uid="{00000000-0005-0000-0000-0000FD640000}"/>
    <cellStyle name="60% - Accent1 2 4 5" xfId="3272" xr:uid="{00000000-0005-0000-0000-0000FE640000}"/>
    <cellStyle name="60% - Accent1 2 4 5 2" xfId="15235" xr:uid="{00000000-0005-0000-0000-0000FF640000}"/>
    <cellStyle name="60% - Accent1 2 4 5 2 2" xfId="33162" xr:uid="{00000000-0005-0000-0000-000000650000}"/>
    <cellStyle name="60% - Accent1 2 4 5 2 3" xfId="45107" xr:uid="{00000000-0005-0000-0000-000001650000}"/>
    <cellStyle name="60% - Accent1 2 4 5 2 4" xfId="57072" xr:uid="{00000000-0005-0000-0000-000002650000}"/>
    <cellStyle name="60% - Accent1 2 4 5 3" xfId="21194" xr:uid="{00000000-0005-0000-0000-000003650000}"/>
    <cellStyle name="60% - Accent1 2 4 5 4" xfId="9252" xr:uid="{00000000-0005-0000-0000-000004650000}"/>
    <cellStyle name="60% - Accent1 2 4 5 5" xfId="27179" xr:uid="{00000000-0005-0000-0000-000005650000}"/>
    <cellStyle name="60% - Accent1 2 4 5 6" xfId="39124" xr:uid="{00000000-0005-0000-0000-000006650000}"/>
    <cellStyle name="60% - Accent1 2 4 5 7" xfId="51089" xr:uid="{00000000-0005-0000-0000-000007650000}"/>
    <cellStyle name="60% - Accent1 2 4 6" xfId="12265" xr:uid="{00000000-0005-0000-0000-000008650000}"/>
    <cellStyle name="60% - Accent1 2 4 6 2" xfId="30192" xr:uid="{00000000-0005-0000-0000-000009650000}"/>
    <cellStyle name="60% - Accent1 2 4 6 3" xfId="42137" xr:uid="{00000000-0005-0000-0000-00000A650000}"/>
    <cellStyle name="60% - Accent1 2 4 6 4" xfId="54102" xr:uid="{00000000-0005-0000-0000-00000B650000}"/>
    <cellStyle name="60% - Accent1 2 4 7" xfId="18224" xr:uid="{00000000-0005-0000-0000-00000C650000}"/>
    <cellStyle name="60% - Accent1 2 4 8" xfId="6282" xr:uid="{00000000-0005-0000-0000-00000D650000}"/>
    <cellStyle name="60% - Accent1 2 4 9" xfId="24209" xr:uid="{00000000-0005-0000-0000-00000E650000}"/>
    <cellStyle name="60% - Accent1 2 5" xfId="418" xr:uid="{00000000-0005-0000-0000-00000F650000}"/>
    <cellStyle name="60% - Accent1 2 5 10" xfId="48235" xr:uid="{00000000-0005-0000-0000-000010650000}"/>
    <cellStyle name="60% - Accent1 2 5 2" xfId="1140" xr:uid="{00000000-0005-0000-0000-000011650000}"/>
    <cellStyle name="60% - Accent1 2 5 2 2" xfId="2584" xr:uid="{00000000-0005-0000-0000-000012650000}"/>
    <cellStyle name="60% - Accent1 2 5 2 2 2" xfId="5554" xr:uid="{00000000-0005-0000-0000-000013650000}"/>
    <cellStyle name="60% - Accent1 2 5 2 2 2 2" xfId="17517" xr:uid="{00000000-0005-0000-0000-000014650000}"/>
    <cellStyle name="60% - Accent1 2 5 2 2 2 2 2" xfId="35444" xr:uid="{00000000-0005-0000-0000-000015650000}"/>
    <cellStyle name="60% - Accent1 2 5 2 2 2 2 3" xfId="47389" xr:uid="{00000000-0005-0000-0000-000016650000}"/>
    <cellStyle name="60% - Accent1 2 5 2 2 2 2 4" xfId="59354" xr:uid="{00000000-0005-0000-0000-000017650000}"/>
    <cellStyle name="60% - Accent1 2 5 2 2 2 3" xfId="23476" xr:uid="{00000000-0005-0000-0000-000018650000}"/>
    <cellStyle name="60% - Accent1 2 5 2 2 2 4" xfId="11534" xr:uid="{00000000-0005-0000-0000-000019650000}"/>
    <cellStyle name="60% - Accent1 2 5 2 2 2 5" xfId="29461" xr:uid="{00000000-0005-0000-0000-00001A650000}"/>
    <cellStyle name="60% - Accent1 2 5 2 2 2 6" xfId="41406" xr:uid="{00000000-0005-0000-0000-00001B650000}"/>
    <cellStyle name="60% - Accent1 2 5 2 2 2 7" xfId="53371" xr:uid="{00000000-0005-0000-0000-00001C650000}"/>
    <cellStyle name="60% - Accent1 2 5 2 2 3" xfId="14547" xr:uid="{00000000-0005-0000-0000-00001D650000}"/>
    <cellStyle name="60% - Accent1 2 5 2 2 3 2" xfId="32474" xr:uid="{00000000-0005-0000-0000-00001E650000}"/>
    <cellStyle name="60% - Accent1 2 5 2 2 3 3" xfId="44419" xr:uid="{00000000-0005-0000-0000-00001F650000}"/>
    <cellStyle name="60% - Accent1 2 5 2 2 3 4" xfId="56384" xr:uid="{00000000-0005-0000-0000-000020650000}"/>
    <cellStyle name="60% - Accent1 2 5 2 2 4" xfId="20506" xr:uid="{00000000-0005-0000-0000-000021650000}"/>
    <cellStyle name="60% - Accent1 2 5 2 2 5" xfId="8564" xr:uid="{00000000-0005-0000-0000-000022650000}"/>
    <cellStyle name="60% - Accent1 2 5 2 2 6" xfId="26491" xr:uid="{00000000-0005-0000-0000-000023650000}"/>
    <cellStyle name="60% - Accent1 2 5 2 2 7" xfId="38436" xr:uid="{00000000-0005-0000-0000-000024650000}"/>
    <cellStyle name="60% - Accent1 2 5 2 2 8" xfId="50401" xr:uid="{00000000-0005-0000-0000-000025650000}"/>
    <cellStyle name="60% - Accent1 2 5 2 3" xfId="4110" xr:uid="{00000000-0005-0000-0000-000026650000}"/>
    <cellStyle name="60% - Accent1 2 5 2 3 2" xfId="16073" xr:uid="{00000000-0005-0000-0000-000027650000}"/>
    <cellStyle name="60% - Accent1 2 5 2 3 2 2" xfId="34000" xr:uid="{00000000-0005-0000-0000-000028650000}"/>
    <cellStyle name="60% - Accent1 2 5 2 3 2 3" xfId="45945" xr:uid="{00000000-0005-0000-0000-000029650000}"/>
    <cellStyle name="60% - Accent1 2 5 2 3 2 4" xfId="57910" xr:uid="{00000000-0005-0000-0000-00002A650000}"/>
    <cellStyle name="60% - Accent1 2 5 2 3 3" xfId="22032" xr:uid="{00000000-0005-0000-0000-00002B650000}"/>
    <cellStyle name="60% - Accent1 2 5 2 3 4" xfId="10090" xr:uid="{00000000-0005-0000-0000-00002C650000}"/>
    <cellStyle name="60% - Accent1 2 5 2 3 5" xfId="28017" xr:uid="{00000000-0005-0000-0000-00002D650000}"/>
    <cellStyle name="60% - Accent1 2 5 2 3 6" xfId="39962" xr:uid="{00000000-0005-0000-0000-00002E650000}"/>
    <cellStyle name="60% - Accent1 2 5 2 3 7" xfId="51927" xr:uid="{00000000-0005-0000-0000-00002F650000}"/>
    <cellStyle name="60% - Accent1 2 5 2 4" xfId="13103" xr:uid="{00000000-0005-0000-0000-000030650000}"/>
    <cellStyle name="60% - Accent1 2 5 2 4 2" xfId="31030" xr:uid="{00000000-0005-0000-0000-000031650000}"/>
    <cellStyle name="60% - Accent1 2 5 2 4 3" xfId="42975" xr:uid="{00000000-0005-0000-0000-000032650000}"/>
    <cellStyle name="60% - Accent1 2 5 2 4 4" xfId="54940" xr:uid="{00000000-0005-0000-0000-000033650000}"/>
    <cellStyle name="60% - Accent1 2 5 2 5" xfId="19062" xr:uid="{00000000-0005-0000-0000-000034650000}"/>
    <cellStyle name="60% - Accent1 2 5 2 6" xfId="7120" xr:uid="{00000000-0005-0000-0000-000035650000}"/>
    <cellStyle name="60% - Accent1 2 5 2 7" xfId="25047" xr:uid="{00000000-0005-0000-0000-000036650000}"/>
    <cellStyle name="60% - Accent1 2 5 2 8" xfId="36992" xr:uid="{00000000-0005-0000-0000-000037650000}"/>
    <cellStyle name="60% - Accent1 2 5 2 9" xfId="48957" xr:uid="{00000000-0005-0000-0000-000038650000}"/>
    <cellStyle name="60% - Accent1 2 5 3" xfId="1862" xr:uid="{00000000-0005-0000-0000-000039650000}"/>
    <cellStyle name="60% - Accent1 2 5 3 2" xfId="4832" xr:uid="{00000000-0005-0000-0000-00003A650000}"/>
    <cellStyle name="60% - Accent1 2 5 3 2 2" xfId="16795" xr:uid="{00000000-0005-0000-0000-00003B650000}"/>
    <cellStyle name="60% - Accent1 2 5 3 2 2 2" xfId="34722" xr:uid="{00000000-0005-0000-0000-00003C650000}"/>
    <cellStyle name="60% - Accent1 2 5 3 2 2 3" xfId="46667" xr:uid="{00000000-0005-0000-0000-00003D650000}"/>
    <cellStyle name="60% - Accent1 2 5 3 2 2 4" xfId="58632" xr:uid="{00000000-0005-0000-0000-00003E650000}"/>
    <cellStyle name="60% - Accent1 2 5 3 2 3" xfId="22754" xr:uid="{00000000-0005-0000-0000-00003F650000}"/>
    <cellStyle name="60% - Accent1 2 5 3 2 4" xfId="10812" xr:uid="{00000000-0005-0000-0000-000040650000}"/>
    <cellStyle name="60% - Accent1 2 5 3 2 5" xfId="28739" xr:uid="{00000000-0005-0000-0000-000041650000}"/>
    <cellStyle name="60% - Accent1 2 5 3 2 6" xfId="40684" xr:uid="{00000000-0005-0000-0000-000042650000}"/>
    <cellStyle name="60% - Accent1 2 5 3 2 7" xfId="52649" xr:uid="{00000000-0005-0000-0000-000043650000}"/>
    <cellStyle name="60% - Accent1 2 5 3 3" xfId="13825" xr:uid="{00000000-0005-0000-0000-000044650000}"/>
    <cellStyle name="60% - Accent1 2 5 3 3 2" xfId="31752" xr:uid="{00000000-0005-0000-0000-000045650000}"/>
    <cellStyle name="60% - Accent1 2 5 3 3 3" xfId="43697" xr:uid="{00000000-0005-0000-0000-000046650000}"/>
    <cellStyle name="60% - Accent1 2 5 3 3 4" xfId="55662" xr:uid="{00000000-0005-0000-0000-000047650000}"/>
    <cellStyle name="60% - Accent1 2 5 3 4" xfId="19784" xr:uid="{00000000-0005-0000-0000-000048650000}"/>
    <cellStyle name="60% - Accent1 2 5 3 5" xfId="7842" xr:uid="{00000000-0005-0000-0000-000049650000}"/>
    <cellStyle name="60% - Accent1 2 5 3 6" xfId="25769" xr:uid="{00000000-0005-0000-0000-00004A650000}"/>
    <cellStyle name="60% - Accent1 2 5 3 7" xfId="37714" xr:uid="{00000000-0005-0000-0000-00004B650000}"/>
    <cellStyle name="60% - Accent1 2 5 3 8" xfId="49679" xr:uid="{00000000-0005-0000-0000-00004C650000}"/>
    <cellStyle name="60% - Accent1 2 5 4" xfId="3388" xr:uid="{00000000-0005-0000-0000-00004D650000}"/>
    <cellStyle name="60% - Accent1 2 5 4 2" xfId="15351" xr:uid="{00000000-0005-0000-0000-00004E650000}"/>
    <cellStyle name="60% - Accent1 2 5 4 2 2" xfId="33278" xr:uid="{00000000-0005-0000-0000-00004F650000}"/>
    <cellStyle name="60% - Accent1 2 5 4 2 3" xfId="45223" xr:uid="{00000000-0005-0000-0000-000050650000}"/>
    <cellStyle name="60% - Accent1 2 5 4 2 4" xfId="57188" xr:uid="{00000000-0005-0000-0000-000051650000}"/>
    <cellStyle name="60% - Accent1 2 5 4 3" xfId="21310" xr:uid="{00000000-0005-0000-0000-000052650000}"/>
    <cellStyle name="60% - Accent1 2 5 4 4" xfId="9368" xr:uid="{00000000-0005-0000-0000-000053650000}"/>
    <cellStyle name="60% - Accent1 2 5 4 5" xfId="27295" xr:uid="{00000000-0005-0000-0000-000054650000}"/>
    <cellStyle name="60% - Accent1 2 5 4 6" xfId="39240" xr:uid="{00000000-0005-0000-0000-000055650000}"/>
    <cellStyle name="60% - Accent1 2 5 4 7" xfId="51205" xr:uid="{00000000-0005-0000-0000-000056650000}"/>
    <cellStyle name="60% - Accent1 2 5 5" xfId="12381" xr:uid="{00000000-0005-0000-0000-000057650000}"/>
    <cellStyle name="60% - Accent1 2 5 5 2" xfId="30308" xr:uid="{00000000-0005-0000-0000-000058650000}"/>
    <cellStyle name="60% - Accent1 2 5 5 3" xfId="42253" xr:uid="{00000000-0005-0000-0000-000059650000}"/>
    <cellStyle name="60% - Accent1 2 5 5 4" xfId="54218" xr:uid="{00000000-0005-0000-0000-00005A650000}"/>
    <cellStyle name="60% - Accent1 2 5 6" xfId="18340" xr:uid="{00000000-0005-0000-0000-00005B650000}"/>
    <cellStyle name="60% - Accent1 2 5 7" xfId="6398" xr:uid="{00000000-0005-0000-0000-00005C650000}"/>
    <cellStyle name="60% - Accent1 2 5 8" xfId="24325" xr:uid="{00000000-0005-0000-0000-00005D650000}"/>
    <cellStyle name="60% - Accent1 2 5 9" xfId="36270" xr:uid="{00000000-0005-0000-0000-00005E650000}"/>
    <cellStyle name="60% - Accent1 2 6" xfId="792" xr:uid="{00000000-0005-0000-0000-00005F650000}"/>
    <cellStyle name="60% - Accent1 2 6 2" xfId="2236" xr:uid="{00000000-0005-0000-0000-000060650000}"/>
    <cellStyle name="60% - Accent1 2 6 2 2" xfId="5206" xr:uid="{00000000-0005-0000-0000-000061650000}"/>
    <cellStyle name="60% - Accent1 2 6 2 2 2" xfId="17169" xr:uid="{00000000-0005-0000-0000-000062650000}"/>
    <cellStyle name="60% - Accent1 2 6 2 2 2 2" xfId="35096" xr:uid="{00000000-0005-0000-0000-000063650000}"/>
    <cellStyle name="60% - Accent1 2 6 2 2 2 3" xfId="47041" xr:uid="{00000000-0005-0000-0000-000064650000}"/>
    <cellStyle name="60% - Accent1 2 6 2 2 2 4" xfId="59006" xr:uid="{00000000-0005-0000-0000-000065650000}"/>
    <cellStyle name="60% - Accent1 2 6 2 2 3" xfId="23128" xr:uid="{00000000-0005-0000-0000-000066650000}"/>
    <cellStyle name="60% - Accent1 2 6 2 2 4" xfId="11186" xr:uid="{00000000-0005-0000-0000-000067650000}"/>
    <cellStyle name="60% - Accent1 2 6 2 2 5" xfId="29113" xr:uid="{00000000-0005-0000-0000-000068650000}"/>
    <cellStyle name="60% - Accent1 2 6 2 2 6" xfId="41058" xr:uid="{00000000-0005-0000-0000-000069650000}"/>
    <cellStyle name="60% - Accent1 2 6 2 2 7" xfId="53023" xr:uid="{00000000-0005-0000-0000-00006A650000}"/>
    <cellStyle name="60% - Accent1 2 6 2 3" xfId="14199" xr:uid="{00000000-0005-0000-0000-00006B650000}"/>
    <cellStyle name="60% - Accent1 2 6 2 3 2" xfId="32126" xr:uid="{00000000-0005-0000-0000-00006C650000}"/>
    <cellStyle name="60% - Accent1 2 6 2 3 3" xfId="44071" xr:uid="{00000000-0005-0000-0000-00006D650000}"/>
    <cellStyle name="60% - Accent1 2 6 2 3 4" xfId="56036" xr:uid="{00000000-0005-0000-0000-00006E650000}"/>
    <cellStyle name="60% - Accent1 2 6 2 4" xfId="20158" xr:uid="{00000000-0005-0000-0000-00006F650000}"/>
    <cellStyle name="60% - Accent1 2 6 2 5" xfId="8216" xr:uid="{00000000-0005-0000-0000-000070650000}"/>
    <cellStyle name="60% - Accent1 2 6 2 6" xfId="26143" xr:uid="{00000000-0005-0000-0000-000071650000}"/>
    <cellStyle name="60% - Accent1 2 6 2 7" xfId="38088" xr:uid="{00000000-0005-0000-0000-000072650000}"/>
    <cellStyle name="60% - Accent1 2 6 2 8" xfId="50053" xr:uid="{00000000-0005-0000-0000-000073650000}"/>
    <cellStyle name="60% - Accent1 2 6 3" xfId="3762" xr:uid="{00000000-0005-0000-0000-000074650000}"/>
    <cellStyle name="60% - Accent1 2 6 3 2" xfId="15725" xr:uid="{00000000-0005-0000-0000-000075650000}"/>
    <cellStyle name="60% - Accent1 2 6 3 2 2" xfId="33652" xr:uid="{00000000-0005-0000-0000-000076650000}"/>
    <cellStyle name="60% - Accent1 2 6 3 2 3" xfId="45597" xr:uid="{00000000-0005-0000-0000-000077650000}"/>
    <cellStyle name="60% - Accent1 2 6 3 2 4" xfId="57562" xr:uid="{00000000-0005-0000-0000-000078650000}"/>
    <cellStyle name="60% - Accent1 2 6 3 3" xfId="21684" xr:uid="{00000000-0005-0000-0000-000079650000}"/>
    <cellStyle name="60% - Accent1 2 6 3 4" xfId="9742" xr:uid="{00000000-0005-0000-0000-00007A650000}"/>
    <cellStyle name="60% - Accent1 2 6 3 5" xfId="27669" xr:uid="{00000000-0005-0000-0000-00007B650000}"/>
    <cellStyle name="60% - Accent1 2 6 3 6" xfId="39614" xr:uid="{00000000-0005-0000-0000-00007C650000}"/>
    <cellStyle name="60% - Accent1 2 6 3 7" xfId="51579" xr:uid="{00000000-0005-0000-0000-00007D650000}"/>
    <cellStyle name="60% - Accent1 2 6 4" xfId="12755" xr:uid="{00000000-0005-0000-0000-00007E650000}"/>
    <cellStyle name="60% - Accent1 2 6 4 2" xfId="30682" xr:uid="{00000000-0005-0000-0000-00007F650000}"/>
    <cellStyle name="60% - Accent1 2 6 4 3" xfId="42627" xr:uid="{00000000-0005-0000-0000-000080650000}"/>
    <cellStyle name="60% - Accent1 2 6 4 4" xfId="54592" xr:uid="{00000000-0005-0000-0000-000081650000}"/>
    <cellStyle name="60% - Accent1 2 6 5" xfId="18714" xr:uid="{00000000-0005-0000-0000-000082650000}"/>
    <cellStyle name="60% - Accent1 2 6 6" xfId="6772" xr:uid="{00000000-0005-0000-0000-000083650000}"/>
    <cellStyle name="60% - Accent1 2 6 7" xfId="24699" xr:uid="{00000000-0005-0000-0000-000084650000}"/>
    <cellStyle name="60% - Accent1 2 6 8" xfId="36644" xr:uid="{00000000-0005-0000-0000-000085650000}"/>
    <cellStyle name="60% - Accent1 2 6 9" xfId="48609" xr:uid="{00000000-0005-0000-0000-000086650000}"/>
    <cellStyle name="60% - Accent1 2 7" xfId="1514" xr:uid="{00000000-0005-0000-0000-000087650000}"/>
    <cellStyle name="60% - Accent1 2 7 2" xfId="4484" xr:uid="{00000000-0005-0000-0000-000088650000}"/>
    <cellStyle name="60% - Accent1 2 7 2 2" xfId="16447" xr:uid="{00000000-0005-0000-0000-000089650000}"/>
    <cellStyle name="60% - Accent1 2 7 2 2 2" xfId="34374" xr:uid="{00000000-0005-0000-0000-00008A650000}"/>
    <cellStyle name="60% - Accent1 2 7 2 2 3" xfId="46319" xr:uid="{00000000-0005-0000-0000-00008B650000}"/>
    <cellStyle name="60% - Accent1 2 7 2 2 4" xfId="58284" xr:uid="{00000000-0005-0000-0000-00008C650000}"/>
    <cellStyle name="60% - Accent1 2 7 2 3" xfId="22406" xr:uid="{00000000-0005-0000-0000-00008D650000}"/>
    <cellStyle name="60% - Accent1 2 7 2 4" xfId="10464" xr:uid="{00000000-0005-0000-0000-00008E650000}"/>
    <cellStyle name="60% - Accent1 2 7 2 5" xfId="28391" xr:uid="{00000000-0005-0000-0000-00008F650000}"/>
    <cellStyle name="60% - Accent1 2 7 2 6" xfId="40336" xr:uid="{00000000-0005-0000-0000-000090650000}"/>
    <cellStyle name="60% - Accent1 2 7 2 7" xfId="52301" xr:uid="{00000000-0005-0000-0000-000091650000}"/>
    <cellStyle name="60% - Accent1 2 7 3" xfId="13477" xr:uid="{00000000-0005-0000-0000-000092650000}"/>
    <cellStyle name="60% - Accent1 2 7 3 2" xfId="31404" xr:uid="{00000000-0005-0000-0000-000093650000}"/>
    <cellStyle name="60% - Accent1 2 7 3 3" xfId="43349" xr:uid="{00000000-0005-0000-0000-000094650000}"/>
    <cellStyle name="60% - Accent1 2 7 3 4" xfId="55314" xr:uid="{00000000-0005-0000-0000-000095650000}"/>
    <cellStyle name="60% - Accent1 2 7 4" xfId="19436" xr:uid="{00000000-0005-0000-0000-000096650000}"/>
    <cellStyle name="60% - Accent1 2 7 5" xfId="7494" xr:uid="{00000000-0005-0000-0000-000097650000}"/>
    <cellStyle name="60% - Accent1 2 7 6" xfId="25421" xr:uid="{00000000-0005-0000-0000-000098650000}"/>
    <cellStyle name="60% - Accent1 2 7 7" xfId="37366" xr:uid="{00000000-0005-0000-0000-000099650000}"/>
    <cellStyle name="60% - Accent1 2 7 8" xfId="49331" xr:uid="{00000000-0005-0000-0000-00009A650000}"/>
    <cellStyle name="60% - Accent1 2 8" xfId="3040" xr:uid="{00000000-0005-0000-0000-00009B650000}"/>
    <cellStyle name="60% - Accent1 2 8 2" xfId="15003" xr:uid="{00000000-0005-0000-0000-00009C650000}"/>
    <cellStyle name="60% - Accent1 2 8 2 2" xfId="32930" xr:uid="{00000000-0005-0000-0000-00009D650000}"/>
    <cellStyle name="60% - Accent1 2 8 2 3" xfId="44875" xr:uid="{00000000-0005-0000-0000-00009E650000}"/>
    <cellStyle name="60% - Accent1 2 8 2 4" xfId="56840" xr:uid="{00000000-0005-0000-0000-00009F650000}"/>
    <cellStyle name="60% - Accent1 2 8 3" xfId="20962" xr:uid="{00000000-0005-0000-0000-0000A0650000}"/>
    <cellStyle name="60% - Accent1 2 8 4" xfId="9020" xr:uid="{00000000-0005-0000-0000-0000A1650000}"/>
    <cellStyle name="60% - Accent1 2 8 5" xfId="26947" xr:uid="{00000000-0005-0000-0000-0000A2650000}"/>
    <cellStyle name="60% - Accent1 2 8 6" xfId="38892" xr:uid="{00000000-0005-0000-0000-0000A3650000}"/>
    <cellStyle name="60% - Accent1 2 8 7" xfId="50857" xr:uid="{00000000-0005-0000-0000-0000A4650000}"/>
    <cellStyle name="60% - Accent1 2 9" xfId="12033" xr:uid="{00000000-0005-0000-0000-0000A5650000}"/>
    <cellStyle name="60% - Accent1 2 9 2" xfId="29960" xr:uid="{00000000-0005-0000-0000-0000A6650000}"/>
    <cellStyle name="60% - Accent1 2 9 3" xfId="41905" xr:uid="{00000000-0005-0000-0000-0000A7650000}"/>
    <cellStyle name="60% - Accent1 2 9 4" xfId="53870" xr:uid="{00000000-0005-0000-0000-0000A8650000}"/>
    <cellStyle name="60% - Accent1 20" xfId="23937" xr:uid="{00000000-0005-0000-0000-0000A9650000}"/>
    <cellStyle name="60% - Accent1 21" xfId="35885" xr:uid="{00000000-0005-0000-0000-0000AA650000}"/>
    <cellStyle name="60% - Accent1 22" xfId="47829" xr:uid="{00000000-0005-0000-0000-0000AB650000}"/>
    <cellStyle name="60% - Accent1 23" xfId="47850" xr:uid="{00000000-0005-0000-0000-0000AC650000}"/>
    <cellStyle name="60% - Accent1 24" xfId="59795" xr:uid="{00000000-0005-0000-0000-0000AD650000}"/>
    <cellStyle name="60% - Accent1 25" xfId="59816" xr:uid="{00000000-0005-0000-0000-0000AE650000}"/>
    <cellStyle name="60% - Accent1 26" xfId="59836" xr:uid="{00000000-0005-0000-0000-0000AF650000}"/>
    <cellStyle name="60% - Accent1 27" xfId="59860" xr:uid="{00000000-0005-0000-0000-0000B0650000}"/>
    <cellStyle name="60% - Accent1 3" xfId="97" xr:uid="{00000000-0005-0000-0000-0000B1650000}"/>
    <cellStyle name="60% - Accent1 3 10" xfId="6077" xr:uid="{00000000-0005-0000-0000-0000B2650000}"/>
    <cellStyle name="60% - Accent1 3 11" xfId="24004" xr:uid="{00000000-0005-0000-0000-0000B3650000}"/>
    <cellStyle name="60% - Accent1 3 12" xfId="35949" xr:uid="{00000000-0005-0000-0000-0000B4650000}"/>
    <cellStyle name="60% - Accent1 3 13" xfId="47914" xr:uid="{00000000-0005-0000-0000-0000B5650000}"/>
    <cellStyle name="60% - Accent1 3 2" xfId="213" xr:uid="{00000000-0005-0000-0000-0000B6650000}"/>
    <cellStyle name="60% - Accent1 3 2 10" xfId="36065" xr:uid="{00000000-0005-0000-0000-0000B7650000}"/>
    <cellStyle name="60% - Accent1 3 2 11" xfId="48030" xr:uid="{00000000-0005-0000-0000-0000B8650000}"/>
    <cellStyle name="60% - Accent1 3 2 2" xfId="561" xr:uid="{00000000-0005-0000-0000-0000B9650000}"/>
    <cellStyle name="60% - Accent1 3 2 2 10" xfId="48378" xr:uid="{00000000-0005-0000-0000-0000BA650000}"/>
    <cellStyle name="60% - Accent1 3 2 2 2" xfId="1283" xr:uid="{00000000-0005-0000-0000-0000BB650000}"/>
    <cellStyle name="60% - Accent1 3 2 2 2 2" xfId="2727" xr:uid="{00000000-0005-0000-0000-0000BC650000}"/>
    <cellStyle name="60% - Accent1 3 2 2 2 2 2" xfId="5697" xr:uid="{00000000-0005-0000-0000-0000BD650000}"/>
    <cellStyle name="60% - Accent1 3 2 2 2 2 2 2" xfId="17660" xr:uid="{00000000-0005-0000-0000-0000BE650000}"/>
    <cellStyle name="60% - Accent1 3 2 2 2 2 2 2 2" xfId="35587" xr:uid="{00000000-0005-0000-0000-0000BF650000}"/>
    <cellStyle name="60% - Accent1 3 2 2 2 2 2 2 3" xfId="47532" xr:uid="{00000000-0005-0000-0000-0000C0650000}"/>
    <cellStyle name="60% - Accent1 3 2 2 2 2 2 2 4" xfId="59497" xr:uid="{00000000-0005-0000-0000-0000C1650000}"/>
    <cellStyle name="60% - Accent1 3 2 2 2 2 2 3" xfId="23619" xr:uid="{00000000-0005-0000-0000-0000C2650000}"/>
    <cellStyle name="60% - Accent1 3 2 2 2 2 2 4" xfId="11677" xr:uid="{00000000-0005-0000-0000-0000C3650000}"/>
    <cellStyle name="60% - Accent1 3 2 2 2 2 2 5" xfId="29604" xr:uid="{00000000-0005-0000-0000-0000C4650000}"/>
    <cellStyle name="60% - Accent1 3 2 2 2 2 2 6" xfId="41549" xr:uid="{00000000-0005-0000-0000-0000C5650000}"/>
    <cellStyle name="60% - Accent1 3 2 2 2 2 2 7" xfId="53514" xr:uid="{00000000-0005-0000-0000-0000C6650000}"/>
    <cellStyle name="60% - Accent1 3 2 2 2 2 3" xfId="14690" xr:uid="{00000000-0005-0000-0000-0000C7650000}"/>
    <cellStyle name="60% - Accent1 3 2 2 2 2 3 2" xfId="32617" xr:uid="{00000000-0005-0000-0000-0000C8650000}"/>
    <cellStyle name="60% - Accent1 3 2 2 2 2 3 3" xfId="44562" xr:uid="{00000000-0005-0000-0000-0000C9650000}"/>
    <cellStyle name="60% - Accent1 3 2 2 2 2 3 4" xfId="56527" xr:uid="{00000000-0005-0000-0000-0000CA650000}"/>
    <cellStyle name="60% - Accent1 3 2 2 2 2 4" xfId="20649" xr:uid="{00000000-0005-0000-0000-0000CB650000}"/>
    <cellStyle name="60% - Accent1 3 2 2 2 2 5" xfId="8707" xr:uid="{00000000-0005-0000-0000-0000CC650000}"/>
    <cellStyle name="60% - Accent1 3 2 2 2 2 6" xfId="26634" xr:uid="{00000000-0005-0000-0000-0000CD650000}"/>
    <cellStyle name="60% - Accent1 3 2 2 2 2 7" xfId="38579" xr:uid="{00000000-0005-0000-0000-0000CE650000}"/>
    <cellStyle name="60% - Accent1 3 2 2 2 2 8" xfId="50544" xr:uid="{00000000-0005-0000-0000-0000CF650000}"/>
    <cellStyle name="60% - Accent1 3 2 2 2 3" xfId="4253" xr:uid="{00000000-0005-0000-0000-0000D0650000}"/>
    <cellStyle name="60% - Accent1 3 2 2 2 3 2" xfId="16216" xr:uid="{00000000-0005-0000-0000-0000D1650000}"/>
    <cellStyle name="60% - Accent1 3 2 2 2 3 2 2" xfId="34143" xr:uid="{00000000-0005-0000-0000-0000D2650000}"/>
    <cellStyle name="60% - Accent1 3 2 2 2 3 2 3" xfId="46088" xr:uid="{00000000-0005-0000-0000-0000D3650000}"/>
    <cellStyle name="60% - Accent1 3 2 2 2 3 2 4" xfId="58053" xr:uid="{00000000-0005-0000-0000-0000D4650000}"/>
    <cellStyle name="60% - Accent1 3 2 2 2 3 3" xfId="22175" xr:uid="{00000000-0005-0000-0000-0000D5650000}"/>
    <cellStyle name="60% - Accent1 3 2 2 2 3 4" xfId="10233" xr:uid="{00000000-0005-0000-0000-0000D6650000}"/>
    <cellStyle name="60% - Accent1 3 2 2 2 3 5" xfId="28160" xr:uid="{00000000-0005-0000-0000-0000D7650000}"/>
    <cellStyle name="60% - Accent1 3 2 2 2 3 6" xfId="40105" xr:uid="{00000000-0005-0000-0000-0000D8650000}"/>
    <cellStyle name="60% - Accent1 3 2 2 2 3 7" xfId="52070" xr:uid="{00000000-0005-0000-0000-0000D9650000}"/>
    <cellStyle name="60% - Accent1 3 2 2 2 4" xfId="13246" xr:uid="{00000000-0005-0000-0000-0000DA650000}"/>
    <cellStyle name="60% - Accent1 3 2 2 2 4 2" xfId="31173" xr:uid="{00000000-0005-0000-0000-0000DB650000}"/>
    <cellStyle name="60% - Accent1 3 2 2 2 4 3" xfId="43118" xr:uid="{00000000-0005-0000-0000-0000DC650000}"/>
    <cellStyle name="60% - Accent1 3 2 2 2 4 4" xfId="55083" xr:uid="{00000000-0005-0000-0000-0000DD650000}"/>
    <cellStyle name="60% - Accent1 3 2 2 2 5" xfId="19205" xr:uid="{00000000-0005-0000-0000-0000DE650000}"/>
    <cellStyle name="60% - Accent1 3 2 2 2 6" xfId="7263" xr:uid="{00000000-0005-0000-0000-0000DF650000}"/>
    <cellStyle name="60% - Accent1 3 2 2 2 7" xfId="25190" xr:uid="{00000000-0005-0000-0000-0000E0650000}"/>
    <cellStyle name="60% - Accent1 3 2 2 2 8" xfId="37135" xr:uid="{00000000-0005-0000-0000-0000E1650000}"/>
    <cellStyle name="60% - Accent1 3 2 2 2 9" xfId="49100" xr:uid="{00000000-0005-0000-0000-0000E2650000}"/>
    <cellStyle name="60% - Accent1 3 2 2 3" xfId="2005" xr:uid="{00000000-0005-0000-0000-0000E3650000}"/>
    <cellStyle name="60% - Accent1 3 2 2 3 2" xfId="4975" xr:uid="{00000000-0005-0000-0000-0000E4650000}"/>
    <cellStyle name="60% - Accent1 3 2 2 3 2 2" xfId="16938" xr:uid="{00000000-0005-0000-0000-0000E5650000}"/>
    <cellStyle name="60% - Accent1 3 2 2 3 2 2 2" xfId="34865" xr:uid="{00000000-0005-0000-0000-0000E6650000}"/>
    <cellStyle name="60% - Accent1 3 2 2 3 2 2 3" xfId="46810" xr:uid="{00000000-0005-0000-0000-0000E7650000}"/>
    <cellStyle name="60% - Accent1 3 2 2 3 2 2 4" xfId="58775" xr:uid="{00000000-0005-0000-0000-0000E8650000}"/>
    <cellStyle name="60% - Accent1 3 2 2 3 2 3" xfId="22897" xr:uid="{00000000-0005-0000-0000-0000E9650000}"/>
    <cellStyle name="60% - Accent1 3 2 2 3 2 4" xfId="10955" xr:uid="{00000000-0005-0000-0000-0000EA650000}"/>
    <cellStyle name="60% - Accent1 3 2 2 3 2 5" xfId="28882" xr:uid="{00000000-0005-0000-0000-0000EB650000}"/>
    <cellStyle name="60% - Accent1 3 2 2 3 2 6" xfId="40827" xr:uid="{00000000-0005-0000-0000-0000EC650000}"/>
    <cellStyle name="60% - Accent1 3 2 2 3 2 7" xfId="52792" xr:uid="{00000000-0005-0000-0000-0000ED650000}"/>
    <cellStyle name="60% - Accent1 3 2 2 3 3" xfId="13968" xr:uid="{00000000-0005-0000-0000-0000EE650000}"/>
    <cellStyle name="60% - Accent1 3 2 2 3 3 2" xfId="31895" xr:uid="{00000000-0005-0000-0000-0000EF650000}"/>
    <cellStyle name="60% - Accent1 3 2 2 3 3 3" xfId="43840" xr:uid="{00000000-0005-0000-0000-0000F0650000}"/>
    <cellStyle name="60% - Accent1 3 2 2 3 3 4" xfId="55805" xr:uid="{00000000-0005-0000-0000-0000F1650000}"/>
    <cellStyle name="60% - Accent1 3 2 2 3 4" xfId="19927" xr:uid="{00000000-0005-0000-0000-0000F2650000}"/>
    <cellStyle name="60% - Accent1 3 2 2 3 5" xfId="7985" xr:uid="{00000000-0005-0000-0000-0000F3650000}"/>
    <cellStyle name="60% - Accent1 3 2 2 3 6" xfId="25912" xr:uid="{00000000-0005-0000-0000-0000F4650000}"/>
    <cellStyle name="60% - Accent1 3 2 2 3 7" xfId="37857" xr:uid="{00000000-0005-0000-0000-0000F5650000}"/>
    <cellStyle name="60% - Accent1 3 2 2 3 8" xfId="49822" xr:uid="{00000000-0005-0000-0000-0000F6650000}"/>
    <cellStyle name="60% - Accent1 3 2 2 4" xfId="3531" xr:uid="{00000000-0005-0000-0000-0000F7650000}"/>
    <cellStyle name="60% - Accent1 3 2 2 4 2" xfId="15494" xr:uid="{00000000-0005-0000-0000-0000F8650000}"/>
    <cellStyle name="60% - Accent1 3 2 2 4 2 2" xfId="33421" xr:uid="{00000000-0005-0000-0000-0000F9650000}"/>
    <cellStyle name="60% - Accent1 3 2 2 4 2 3" xfId="45366" xr:uid="{00000000-0005-0000-0000-0000FA650000}"/>
    <cellStyle name="60% - Accent1 3 2 2 4 2 4" xfId="57331" xr:uid="{00000000-0005-0000-0000-0000FB650000}"/>
    <cellStyle name="60% - Accent1 3 2 2 4 3" xfId="21453" xr:uid="{00000000-0005-0000-0000-0000FC650000}"/>
    <cellStyle name="60% - Accent1 3 2 2 4 4" xfId="9511" xr:uid="{00000000-0005-0000-0000-0000FD650000}"/>
    <cellStyle name="60% - Accent1 3 2 2 4 5" xfId="27438" xr:uid="{00000000-0005-0000-0000-0000FE650000}"/>
    <cellStyle name="60% - Accent1 3 2 2 4 6" xfId="39383" xr:uid="{00000000-0005-0000-0000-0000FF650000}"/>
    <cellStyle name="60% - Accent1 3 2 2 4 7" xfId="51348" xr:uid="{00000000-0005-0000-0000-000000660000}"/>
    <cellStyle name="60% - Accent1 3 2 2 5" xfId="12524" xr:uid="{00000000-0005-0000-0000-000001660000}"/>
    <cellStyle name="60% - Accent1 3 2 2 5 2" xfId="30451" xr:uid="{00000000-0005-0000-0000-000002660000}"/>
    <cellStyle name="60% - Accent1 3 2 2 5 3" xfId="42396" xr:uid="{00000000-0005-0000-0000-000003660000}"/>
    <cellStyle name="60% - Accent1 3 2 2 5 4" xfId="54361" xr:uid="{00000000-0005-0000-0000-000004660000}"/>
    <cellStyle name="60% - Accent1 3 2 2 6" xfId="18483" xr:uid="{00000000-0005-0000-0000-000005660000}"/>
    <cellStyle name="60% - Accent1 3 2 2 7" xfId="6541" xr:uid="{00000000-0005-0000-0000-000006660000}"/>
    <cellStyle name="60% - Accent1 3 2 2 8" xfId="24468" xr:uid="{00000000-0005-0000-0000-000007660000}"/>
    <cellStyle name="60% - Accent1 3 2 2 9" xfId="36413" xr:uid="{00000000-0005-0000-0000-000008660000}"/>
    <cellStyle name="60% - Accent1 3 2 3" xfId="935" xr:uid="{00000000-0005-0000-0000-000009660000}"/>
    <cellStyle name="60% - Accent1 3 2 3 2" xfId="2379" xr:uid="{00000000-0005-0000-0000-00000A660000}"/>
    <cellStyle name="60% - Accent1 3 2 3 2 2" xfId="5349" xr:uid="{00000000-0005-0000-0000-00000B660000}"/>
    <cellStyle name="60% - Accent1 3 2 3 2 2 2" xfId="17312" xr:uid="{00000000-0005-0000-0000-00000C660000}"/>
    <cellStyle name="60% - Accent1 3 2 3 2 2 2 2" xfId="35239" xr:uid="{00000000-0005-0000-0000-00000D660000}"/>
    <cellStyle name="60% - Accent1 3 2 3 2 2 2 3" xfId="47184" xr:uid="{00000000-0005-0000-0000-00000E660000}"/>
    <cellStyle name="60% - Accent1 3 2 3 2 2 2 4" xfId="59149" xr:uid="{00000000-0005-0000-0000-00000F660000}"/>
    <cellStyle name="60% - Accent1 3 2 3 2 2 3" xfId="23271" xr:uid="{00000000-0005-0000-0000-000010660000}"/>
    <cellStyle name="60% - Accent1 3 2 3 2 2 4" xfId="11329" xr:uid="{00000000-0005-0000-0000-000011660000}"/>
    <cellStyle name="60% - Accent1 3 2 3 2 2 5" xfId="29256" xr:uid="{00000000-0005-0000-0000-000012660000}"/>
    <cellStyle name="60% - Accent1 3 2 3 2 2 6" xfId="41201" xr:uid="{00000000-0005-0000-0000-000013660000}"/>
    <cellStyle name="60% - Accent1 3 2 3 2 2 7" xfId="53166" xr:uid="{00000000-0005-0000-0000-000014660000}"/>
    <cellStyle name="60% - Accent1 3 2 3 2 3" xfId="14342" xr:uid="{00000000-0005-0000-0000-000015660000}"/>
    <cellStyle name="60% - Accent1 3 2 3 2 3 2" xfId="32269" xr:uid="{00000000-0005-0000-0000-000016660000}"/>
    <cellStyle name="60% - Accent1 3 2 3 2 3 3" xfId="44214" xr:uid="{00000000-0005-0000-0000-000017660000}"/>
    <cellStyle name="60% - Accent1 3 2 3 2 3 4" xfId="56179" xr:uid="{00000000-0005-0000-0000-000018660000}"/>
    <cellStyle name="60% - Accent1 3 2 3 2 4" xfId="20301" xr:uid="{00000000-0005-0000-0000-000019660000}"/>
    <cellStyle name="60% - Accent1 3 2 3 2 5" xfId="8359" xr:uid="{00000000-0005-0000-0000-00001A660000}"/>
    <cellStyle name="60% - Accent1 3 2 3 2 6" xfId="26286" xr:uid="{00000000-0005-0000-0000-00001B660000}"/>
    <cellStyle name="60% - Accent1 3 2 3 2 7" xfId="38231" xr:uid="{00000000-0005-0000-0000-00001C660000}"/>
    <cellStyle name="60% - Accent1 3 2 3 2 8" xfId="50196" xr:uid="{00000000-0005-0000-0000-00001D660000}"/>
    <cellStyle name="60% - Accent1 3 2 3 3" xfId="3905" xr:uid="{00000000-0005-0000-0000-00001E660000}"/>
    <cellStyle name="60% - Accent1 3 2 3 3 2" xfId="15868" xr:uid="{00000000-0005-0000-0000-00001F660000}"/>
    <cellStyle name="60% - Accent1 3 2 3 3 2 2" xfId="33795" xr:uid="{00000000-0005-0000-0000-000020660000}"/>
    <cellStyle name="60% - Accent1 3 2 3 3 2 3" xfId="45740" xr:uid="{00000000-0005-0000-0000-000021660000}"/>
    <cellStyle name="60% - Accent1 3 2 3 3 2 4" xfId="57705" xr:uid="{00000000-0005-0000-0000-000022660000}"/>
    <cellStyle name="60% - Accent1 3 2 3 3 3" xfId="21827" xr:uid="{00000000-0005-0000-0000-000023660000}"/>
    <cellStyle name="60% - Accent1 3 2 3 3 4" xfId="9885" xr:uid="{00000000-0005-0000-0000-000024660000}"/>
    <cellStyle name="60% - Accent1 3 2 3 3 5" xfId="27812" xr:uid="{00000000-0005-0000-0000-000025660000}"/>
    <cellStyle name="60% - Accent1 3 2 3 3 6" xfId="39757" xr:uid="{00000000-0005-0000-0000-000026660000}"/>
    <cellStyle name="60% - Accent1 3 2 3 3 7" xfId="51722" xr:uid="{00000000-0005-0000-0000-000027660000}"/>
    <cellStyle name="60% - Accent1 3 2 3 4" xfId="12898" xr:uid="{00000000-0005-0000-0000-000028660000}"/>
    <cellStyle name="60% - Accent1 3 2 3 4 2" xfId="30825" xr:uid="{00000000-0005-0000-0000-000029660000}"/>
    <cellStyle name="60% - Accent1 3 2 3 4 3" xfId="42770" xr:uid="{00000000-0005-0000-0000-00002A660000}"/>
    <cellStyle name="60% - Accent1 3 2 3 4 4" xfId="54735" xr:uid="{00000000-0005-0000-0000-00002B660000}"/>
    <cellStyle name="60% - Accent1 3 2 3 5" xfId="18857" xr:uid="{00000000-0005-0000-0000-00002C660000}"/>
    <cellStyle name="60% - Accent1 3 2 3 6" xfId="6915" xr:uid="{00000000-0005-0000-0000-00002D660000}"/>
    <cellStyle name="60% - Accent1 3 2 3 7" xfId="24842" xr:uid="{00000000-0005-0000-0000-00002E660000}"/>
    <cellStyle name="60% - Accent1 3 2 3 8" xfId="36787" xr:uid="{00000000-0005-0000-0000-00002F660000}"/>
    <cellStyle name="60% - Accent1 3 2 3 9" xfId="48752" xr:uid="{00000000-0005-0000-0000-000030660000}"/>
    <cellStyle name="60% - Accent1 3 2 4" xfId="1657" xr:uid="{00000000-0005-0000-0000-000031660000}"/>
    <cellStyle name="60% - Accent1 3 2 4 2" xfId="4627" xr:uid="{00000000-0005-0000-0000-000032660000}"/>
    <cellStyle name="60% - Accent1 3 2 4 2 2" xfId="16590" xr:uid="{00000000-0005-0000-0000-000033660000}"/>
    <cellStyle name="60% - Accent1 3 2 4 2 2 2" xfId="34517" xr:uid="{00000000-0005-0000-0000-000034660000}"/>
    <cellStyle name="60% - Accent1 3 2 4 2 2 3" xfId="46462" xr:uid="{00000000-0005-0000-0000-000035660000}"/>
    <cellStyle name="60% - Accent1 3 2 4 2 2 4" xfId="58427" xr:uid="{00000000-0005-0000-0000-000036660000}"/>
    <cellStyle name="60% - Accent1 3 2 4 2 3" xfId="22549" xr:uid="{00000000-0005-0000-0000-000037660000}"/>
    <cellStyle name="60% - Accent1 3 2 4 2 4" xfId="10607" xr:uid="{00000000-0005-0000-0000-000038660000}"/>
    <cellStyle name="60% - Accent1 3 2 4 2 5" xfId="28534" xr:uid="{00000000-0005-0000-0000-000039660000}"/>
    <cellStyle name="60% - Accent1 3 2 4 2 6" xfId="40479" xr:uid="{00000000-0005-0000-0000-00003A660000}"/>
    <cellStyle name="60% - Accent1 3 2 4 2 7" xfId="52444" xr:uid="{00000000-0005-0000-0000-00003B660000}"/>
    <cellStyle name="60% - Accent1 3 2 4 3" xfId="13620" xr:uid="{00000000-0005-0000-0000-00003C660000}"/>
    <cellStyle name="60% - Accent1 3 2 4 3 2" xfId="31547" xr:uid="{00000000-0005-0000-0000-00003D660000}"/>
    <cellStyle name="60% - Accent1 3 2 4 3 3" xfId="43492" xr:uid="{00000000-0005-0000-0000-00003E660000}"/>
    <cellStyle name="60% - Accent1 3 2 4 3 4" xfId="55457" xr:uid="{00000000-0005-0000-0000-00003F660000}"/>
    <cellStyle name="60% - Accent1 3 2 4 4" xfId="19579" xr:uid="{00000000-0005-0000-0000-000040660000}"/>
    <cellStyle name="60% - Accent1 3 2 4 5" xfId="7637" xr:uid="{00000000-0005-0000-0000-000041660000}"/>
    <cellStyle name="60% - Accent1 3 2 4 6" xfId="25564" xr:uid="{00000000-0005-0000-0000-000042660000}"/>
    <cellStyle name="60% - Accent1 3 2 4 7" xfId="37509" xr:uid="{00000000-0005-0000-0000-000043660000}"/>
    <cellStyle name="60% - Accent1 3 2 4 8" xfId="49474" xr:uid="{00000000-0005-0000-0000-000044660000}"/>
    <cellStyle name="60% - Accent1 3 2 5" xfId="3183" xr:uid="{00000000-0005-0000-0000-000045660000}"/>
    <cellStyle name="60% - Accent1 3 2 5 2" xfId="15146" xr:uid="{00000000-0005-0000-0000-000046660000}"/>
    <cellStyle name="60% - Accent1 3 2 5 2 2" xfId="33073" xr:uid="{00000000-0005-0000-0000-000047660000}"/>
    <cellStyle name="60% - Accent1 3 2 5 2 3" xfId="45018" xr:uid="{00000000-0005-0000-0000-000048660000}"/>
    <cellStyle name="60% - Accent1 3 2 5 2 4" xfId="56983" xr:uid="{00000000-0005-0000-0000-000049660000}"/>
    <cellStyle name="60% - Accent1 3 2 5 3" xfId="21105" xr:uid="{00000000-0005-0000-0000-00004A660000}"/>
    <cellStyle name="60% - Accent1 3 2 5 4" xfId="9163" xr:uid="{00000000-0005-0000-0000-00004B660000}"/>
    <cellStyle name="60% - Accent1 3 2 5 5" xfId="27090" xr:uid="{00000000-0005-0000-0000-00004C660000}"/>
    <cellStyle name="60% - Accent1 3 2 5 6" xfId="39035" xr:uid="{00000000-0005-0000-0000-00004D660000}"/>
    <cellStyle name="60% - Accent1 3 2 5 7" xfId="51000" xr:uid="{00000000-0005-0000-0000-00004E660000}"/>
    <cellStyle name="60% - Accent1 3 2 6" xfId="12176" xr:uid="{00000000-0005-0000-0000-00004F660000}"/>
    <cellStyle name="60% - Accent1 3 2 6 2" xfId="30103" xr:uid="{00000000-0005-0000-0000-000050660000}"/>
    <cellStyle name="60% - Accent1 3 2 6 3" xfId="42048" xr:uid="{00000000-0005-0000-0000-000051660000}"/>
    <cellStyle name="60% - Accent1 3 2 6 4" xfId="54013" xr:uid="{00000000-0005-0000-0000-000052660000}"/>
    <cellStyle name="60% - Accent1 3 2 7" xfId="18135" xr:uid="{00000000-0005-0000-0000-000053660000}"/>
    <cellStyle name="60% - Accent1 3 2 8" xfId="6193" xr:uid="{00000000-0005-0000-0000-000054660000}"/>
    <cellStyle name="60% - Accent1 3 2 9" xfId="24120" xr:uid="{00000000-0005-0000-0000-000055660000}"/>
    <cellStyle name="60% - Accent1 3 3" xfId="329" xr:uid="{00000000-0005-0000-0000-000056660000}"/>
    <cellStyle name="60% - Accent1 3 3 10" xfId="36181" xr:uid="{00000000-0005-0000-0000-000057660000}"/>
    <cellStyle name="60% - Accent1 3 3 11" xfId="48146" xr:uid="{00000000-0005-0000-0000-000058660000}"/>
    <cellStyle name="60% - Accent1 3 3 2" xfId="677" xr:uid="{00000000-0005-0000-0000-000059660000}"/>
    <cellStyle name="60% - Accent1 3 3 2 10" xfId="48494" xr:uid="{00000000-0005-0000-0000-00005A660000}"/>
    <cellStyle name="60% - Accent1 3 3 2 2" xfId="1399" xr:uid="{00000000-0005-0000-0000-00005B660000}"/>
    <cellStyle name="60% - Accent1 3 3 2 2 2" xfId="2843" xr:uid="{00000000-0005-0000-0000-00005C660000}"/>
    <cellStyle name="60% - Accent1 3 3 2 2 2 2" xfId="5813" xr:uid="{00000000-0005-0000-0000-00005D660000}"/>
    <cellStyle name="60% - Accent1 3 3 2 2 2 2 2" xfId="17776" xr:uid="{00000000-0005-0000-0000-00005E660000}"/>
    <cellStyle name="60% - Accent1 3 3 2 2 2 2 2 2" xfId="35703" xr:uid="{00000000-0005-0000-0000-00005F660000}"/>
    <cellStyle name="60% - Accent1 3 3 2 2 2 2 2 3" xfId="47648" xr:uid="{00000000-0005-0000-0000-000060660000}"/>
    <cellStyle name="60% - Accent1 3 3 2 2 2 2 2 4" xfId="59613" xr:uid="{00000000-0005-0000-0000-000061660000}"/>
    <cellStyle name="60% - Accent1 3 3 2 2 2 2 3" xfId="23735" xr:uid="{00000000-0005-0000-0000-000062660000}"/>
    <cellStyle name="60% - Accent1 3 3 2 2 2 2 4" xfId="11793" xr:uid="{00000000-0005-0000-0000-000063660000}"/>
    <cellStyle name="60% - Accent1 3 3 2 2 2 2 5" xfId="29720" xr:uid="{00000000-0005-0000-0000-000064660000}"/>
    <cellStyle name="60% - Accent1 3 3 2 2 2 2 6" xfId="41665" xr:uid="{00000000-0005-0000-0000-000065660000}"/>
    <cellStyle name="60% - Accent1 3 3 2 2 2 2 7" xfId="53630" xr:uid="{00000000-0005-0000-0000-000066660000}"/>
    <cellStyle name="60% - Accent1 3 3 2 2 2 3" xfId="14806" xr:uid="{00000000-0005-0000-0000-000067660000}"/>
    <cellStyle name="60% - Accent1 3 3 2 2 2 3 2" xfId="32733" xr:uid="{00000000-0005-0000-0000-000068660000}"/>
    <cellStyle name="60% - Accent1 3 3 2 2 2 3 3" xfId="44678" xr:uid="{00000000-0005-0000-0000-000069660000}"/>
    <cellStyle name="60% - Accent1 3 3 2 2 2 3 4" xfId="56643" xr:uid="{00000000-0005-0000-0000-00006A660000}"/>
    <cellStyle name="60% - Accent1 3 3 2 2 2 4" xfId="20765" xr:uid="{00000000-0005-0000-0000-00006B660000}"/>
    <cellStyle name="60% - Accent1 3 3 2 2 2 5" xfId="8823" xr:uid="{00000000-0005-0000-0000-00006C660000}"/>
    <cellStyle name="60% - Accent1 3 3 2 2 2 6" xfId="26750" xr:uid="{00000000-0005-0000-0000-00006D660000}"/>
    <cellStyle name="60% - Accent1 3 3 2 2 2 7" xfId="38695" xr:uid="{00000000-0005-0000-0000-00006E660000}"/>
    <cellStyle name="60% - Accent1 3 3 2 2 2 8" xfId="50660" xr:uid="{00000000-0005-0000-0000-00006F660000}"/>
    <cellStyle name="60% - Accent1 3 3 2 2 3" xfId="4369" xr:uid="{00000000-0005-0000-0000-000070660000}"/>
    <cellStyle name="60% - Accent1 3 3 2 2 3 2" xfId="16332" xr:uid="{00000000-0005-0000-0000-000071660000}"/>
    <cellStyle name="60% - Accent1 3 3 2 2 3 2 2" xfId="34259" xr:uid="{00000000-0005-0000-0000-000072660000}"/>
    <cellStyle name="60% - Accent1 3 3 2 2 3 2 3" xfId="46204" xr:uid="{00000000-0005-0000-0000-000073660000}"/>
    <cellStyle name="60% - Accent1 3 3 2 2 3 2 4" xfId="58169" xr:uid="{00000000-0005-0000-0000-000074660000}"/>
    <cellStyle name="60% - Accent1 3 3 2 2 3 3" xfId="22291" xr:uid="{00000000-0005-0000-0000-000075660000}"/>
    <cellStyle name="60% - Accent1 3 3 2 2 3 4" xfId="10349" xr:uid="{00000000-0005-0000-0000-000076660000}"/>
    <cellStyle name="60% - Accent1 3 3 2 2 3 5" xfId="28276" xr:uid="{00000000-0005-0000-0000-000077660000}"/>
    <cellStyle name="60% - Accent1 3 3 2 2 3 6" xfId="40221" xr:uid="{00000000-0005-0000-0000-000078660000}"/>
    <cellStyle name="60% - Accent1 3 3 2 2 3 7" xfId="52186" xr:uid="{00000000-0005-0000-0000-000079660000}"/>
    <cellStyle name="60% - Accent1 3 3 2 2 4" xfId="13362" xr:uid="{00000000-0005-0000-0000-00007A660000}"/>
    <cellStyle name="60% - Accent1 3 3 2 2 4 2" xfId="31289" xr:uid="{00000000-0005-0000-0000-00007B660000}"/>
    <cellStyle name="60% - Accent1 3 3 2 2 4 3" xfId="43234" xr:uid="{00000000-0005-0000-0000-00007C660000}"/>
    <cellStyle name="60% - Accent1 3 3 2 2 4 4" xfId="55199" xr:uid="{00000000-0005-0000-0000-00007D660000}"/>
    <cellStyle name="60% - Accent1 3 3 2 2 5" xfId="19321" xr:uid="{00000000-0005-0000-0000-00007E660000}"/>
    <cellStyle name="60% - Accent1 3 3 2 2 6" xfId="7379" xr:uid="{00000000-0005-0000-0000-00007F660000}"/>
    <cellStyle name="60% - Accent1 3 3 2 2 7" xfId="25306" xr:uid="{00000000-0005-0000-0000-000080660000}"/>
    <cellStyle name="60% - Accent1 3 3 2 2 8" xfId="37251" xr:uid="{00000000-0005-0000-0000-000081660000}"/>
    <cellStyle name="60% - Accent1 3 3 2 2 9" xfId="49216" xr:uid="{00000000-0005-0000-0000-000082660000}"/>
    <cellStyle name="60% - Accent1 3 3 2 3" xfId="2121" xr:uid="{00000000-0005-0000-0000-000083660000}"/>
    <cellStyle name="60% - Accent1 3 3 2 3 2" xfId="5091" xr:uid="{00000000-0005-0000-0000-000084660000}"/>
    <cellStyle name="60% - Accent1 3 3 2 3 2 2" xfId="17054" xr:uid="{00000000-0005-0000-0000-000085660000}"/>
    <cellStyle name="60% - Accent1 3 3 2 3 2 2 2" xfId="34981" xr:uid="{00000000-0005-0000-0000-000086660000}"/>
    <cellStyle name="60% - Accent1 3 3 2 3 2 2 3" xfId="46926" xr:uid="{00000000-0005-0000-0000-000087660000}"/>
    <cellStyle name="60% - Accent1 3 3 2 3 2 2 4" xfId="58891" xr:uid="{00000000-0005-0000-0000-000088660000}"/>
    <cellStyle name="60% - Accent1 3 3 2 3 2 3" xfId="23013" xr:uid="{00000000-0005-0000-0000-000089660000}"/>
    <cellStyle name="60% - Accent1 3 3 2 3 2 4" xfId="11071" xr:uid="{00000000-0005-0000-0000-00008A660000}"/>
    <cellStyle name="60% - Accent1 3 3 2 3 2 5" xfId="28998" xr:uid="{00000000-0005-0000-0000-00008B660000}"/>
    <cellStyle name="60% - Accent1 3 3 2 3 2 6" xfId="40943" xr:uid="{00000000-0005-0000-0000-00008C660000}"/>
    <cellStyle name="60% - Accent1 3 3 2 3 2 7" xfId="52908" xr:uid="{00000000-0005-0000-0000-00008D660000}"/>
    <cellStyle name="60% - Accent1 3 3 2 3 3" xfId="14084" xr:uid="{00000000-0005-0000-0000-00008E660000}"/>
    <cellStyle name="60% - Accent1 3 3 2 3 3 2" xfId="32011" xr:uid="{00000000-0005-0000-0000-00008F660000}"/>
    <cellStyle name="60% - Accent1 3 3 2 3 3 3" xfId="43956" xr:uid="{00000000-0005-0000-0000-000090660000}"/>
    <cellStyle name="60% - Accent1 3 3 2 3 3 4" xfId="55921" xr:uid="{00000000-0005-0000-0000-000091660000}"/>
    <cellStyle name="60% - Accent1 3 3 2 3 4" xfId="20043" xr:uid="{00000000-0005-0000-0000-000092660000}"/>
    <cellStyle name="60% - Accent1 3 3 2 3 5" xfId="8101" xr:uid="{00000000-0005-0000-0000-000093660000}"/>
    <cellStyle name="60% - Accent1 3 3 2 3 6" xfId="26028" xr:uid="{00000000-0005-0000-0000-000094660000}"/>
    <cellStyle name="60% - Accent1 3 3 2 3 7" xfId="37973" xr:uid="{00000000-0005-0000-0000-000095660000}"/>
    <cellStyle name="60% - Accent1 3 3 2 3 8" xfId="49938" xr:uid="{00000000-0005-0000-0000-000096660000}"/>
    <cellStyle name="60% - Accent1 3 3 2 4" xfId="3647" xr:uid="{00000000-0005-0000-0000-000097660000}"/>
    <cellStyle name="60% - Accent1 3 3 2 4 2" xfId="15610" xr:uid="{00000000-0005-0000-0000-000098660000}"/>
    <cellStyle name="60% - Accent1 3 3 2 4 2 2" xfId="33537" xr:uid="{00000000-0005-0000-0000-000099660000}"/>
    <cellStyle name="60% - Accent1 3 3 2 4 2 3" xfId="45482" xr:uid="{00000000-0005-0000-0000-00009A660000}"/>
    <cellStyle name="60% - Accent1 3 3 2 4 2 4" xfId="57447" xr:uid="{00000000-0005-0000-0000-00009B660000}"/>
    <cellStyle name="60% - Accent1 3 3 2 4 3" xfId="21569" xr:uid="{00000000-0005-0000-0000-00009C660000}"/>
    <cellStyle name="60% - Accent1 3 3 2 4 4" xfId="9627" xr:uid="{00000000-0005-0000-0000-00009D660000}"/>
    <cellStyle name="60% - Accent1 3 3 2 4 5" xfId="27554" xr:uid="{00000000-0005-0000-0000-00009E660000}"/>
    <cellStyle name="60% - Accent1 3 3 2 4 6" xfId="39499" xr:uid="{00000000-0005-0000-0000-00009F660000}"/>
    <cellStyle name="60% - Accent1 3 3 2 4 7" xfId="51464" xr:uid="{00000000-0005-0000-0000-0000A0660000}"/>
    <cellStyle name="60% - Accent1 3 3 2 5" xfId="12640" xr:uid="{00000000-0005-0000-0000-0000A1660000}"/>
    <cellStyle name="60% - Accent1 3 3 2 5 2" xfId="30567" xr:uid="{00000000-0005-0000-0000-0000A2660000}"/>
    <cellStyle name="60% - Accent1 3 3 2 5 3" xfId="42512" xr:uid="{00000000-0005-0000-0000-0000A3660000}"/>
    <cellStyle name="60% - Accent1 3 3 2 5 4" xfId="54477" xr:uid="{00000000-0005-0000-0000-0000A4660000}"/>
    <cellStyle name="60% - Accent1 3 3 2 6" xfId="18599" xr:uid="{00000000-0005-0000-0000-0000A5660000}"/>
    <cellStyle name="60% - Accent1 3 3 2 7" xfId="6657" xr:uid="{00000000-0005-0000-0000-0000A6660000}"/>
    <cellStyle name="60% - Accent1 3 3 2 8" xfId="24584" xr:uid="{00000000-0005-0000-0000-0000A7660000}"/>
    <cellStyle name="60% - Accent1 3 3 2 9" xfId="36529" xr:uid="{00000000-0005-0000-0000-0000A8660000}"/>
    <cellStyle name="60% - Accent1 3 3 3" xfId="1051" xr:uid="{00000000-0005-0000-0000-0000A9660000}"/>
    <cellStyle name="60% - Accent1 3 3 3 2" xfId="2495" xr:uid="{00000000-0005-0000-0000-0000AA660000}"/>
    <cellStyle name="60% - Accent1 3 3 3 2 2" xfId="5465" xr:uid="{00000000-0005-0000-0000-0000AB660000}"/>
    <cellStyle name="60% - Accent1 3 3 3 2 2 2" xfId="17428" xr:uid="{00000000-0005-0000-0000-0000AC660000}"/>
    <cellStyle name="60% - Accent1 3 3 3 2 2 2 2" xfId="35355" xr:uid="{00000000-0005-0000-0000-0000AD660000}"/>
    <cellStyle name="60% - Accent1 3 3 3 2 2 2 3" xfId="47300" xr:uid="{00000000-0005-0000-0000-0000AE660000}"/>
    <cellStyle name="60% - Accent1 3 3 3 2 2 2 4" xfId="59265" xr:uid="{00000000-0005-0000-0000-0000AF660000}"/>
    <cellStyle name="60% - Accent1 3 3 3 2 2 3" xfId="23387" xr:uid="{00000000-0005-0000-0000-0000B0660000}"/>
    <cellStyle name="60% - Accent1 3 3 3 2 2 4" xfId="11445" xr:uid="{00000000-0005-0000-0000-0000B1660000}"/>
    <cellStyle name="60% - Accent1 3 3 3 2 2 5" xfId="29372" xr:uid="{00000000-0005-0000-0000-0000B2660000}"/>
    <cellStyle name="60% - Accent1 3 3 3 2 2 6" xfId="41317" xr:uid="{00000000-0005-0000-0000-0000B3660000}"/>
    <cellStyle name="60% - Accent1 3 3 3 2 2 7" xfId="53282" xr:uid="{00000000-0005-0000-0000-0000B4660000}"/>
    <cellStyle name="60% - Accent1 3 3 3 2 3" xfId="14458" xr:uid="{00000000-0005-0000-0000-0000B5660000}"/>
    <cellStyle name="60% - Accent1 3 3 3 2 3 2" xfId="32385" xr:uid="{00000000-0005-0000-0000-0000B6660000}"/>
    <cellStyle name="60% - Accent1 3 3 3 2 3 3" xfId="44330" xr:uid="{00000000-0005-0000-0000-0000B7660000}"/>
    <cellStyle name="60% - Accent1 3 3 3 2 3 4" xfId="56295" xr:uid="{00000000-0005-0000-0000-0000B8660000}"/>
    <cellStyle name="60% - Accent1 3 3 3 2 4" xfId="20417" xr:uid="{00000000-0005-0000-0000-0000B9660000}"/>
    <cellStyle name="60% - Accent1 3 3 3 2 5" xfId="8475" xr:uid="{00000000-0005-0000-0000-0000BA660000}"/>
    <cellStyle name="60% - Accent1 3 3 3 2 6" xfId="26402" xr:uid="{00000000-0005-0000-0000-0000BB660000}"/>
    <cellStyle name="60% - Accent1 3 3 3 2 7" xfId="38347" xr:uid="{00000000-0005-0000-0000-0000BC660000}"/>
    <cellStyle name="60% - Accent1 3 3 3 2 8" xfId="50312" xr:uid="{00000000-0005-0000-0000-0000BD660000}"/>
    <cellStyle name="60% - Accent1 3 3 3 3" xfId="4021" xr:uid="{00000000-0005-0000-0000-0000BE660000}"/>
    <cellStyle name="60% - Accent1 3 3 3 3 2" xfId="15984" xr:uid="{00000000-0005-0000-0000-0000BF660000}"/>
    <cellStyle name="60% - Accent1 3 3 3 3 2 2" xfId="33911" xr:uid="{00000000-0005-0000-0000-0000C0660000}"/>
    <cellStyle name="60% - Accent1 3 3 3 3 2 3" xfId="45856" xr:uid="{00000000-0005-0000-0000-0000C1660000}"/>
    <cellStyle name="60% - Accent1 3 3 3 3 2 4" xfId="57821" xr:uid="{00000000-0005-0000-0000-0000C2660000}"/>
    <cellStyle name="60% - Accent1 3 3 3 3 3" xfId="21943" xr:uid="{00000000-0005-0000-0000-0000C3660000}"/>
    <cellStyle name="60% - Accent1 3 3 3 3 4" xfId="10001" xr:uid="{00000000-0005-0000-0000-0000C4660000}"/>
    <cellStyle name="60% - Accent1 3 3 3 3 5" xfId="27928" xr:uid="{00000000-0005-0000-0000-0000C5660000}"/>
    <cellStyle name="60% - Accent1 3 3 3 3 6" xfId="39873" xr:uid="{00000000-0005-0000-0000-0000C6660000}"/>
    <cellStyle name="60% - Accent1 3 3 3 3 7" xfId="51838" xr:uid="{00000000-0005-0000-0000-0000C7660000}"/>
    <cellStyle name="60% - Accent1 3 3 3 4" xfId="13014" xr:uid="{00000000-0005-0000-0000-0000C8660000}"/>
    <cellStyle name="60% - Accent1 3 3 3 4 2" xfId="30941" xr:uid="{00000000-0005-0000-0000-0000C9660000}"/>
    <cellStyle name="60% - Accent1 3 3 3 4 3" xfId="42886" xr:uid="{00000000-0005-0000-0000-0000CA660000}"/>
    <cellStyle name="60% - Accent1 3 3 3 4 4" xfId="54851" xr:uid="{00000000-0005-0000-0000-0000CB660000}"/>
    <cellStyle name="60% - Accent1 3 3 3 5" xfId="18973" xr:uid="{00000000-0005-0000-0000-0000CC660000}"/>
    <cellStyle name="60% - Accent1 3 3 3 6" xfId="7031" xr:uid="{00000000-0005-0000-0000-0000CD660000}"/>
    <cellStyle name="60% - Accent1 3 3 3 7" xfId="24958" xr:uid="{00000000-0005-0000-0000-0000CE660000}"/>
    <cellStyle name="60% - Accent1 3 3 3 8" xfId="36903" xr:uid="{00000000-0005-0000-0000-0000CF660000}"/>
    <cellStyle name="60% - Accent1 3 3 3 9" xfId="48868" xr:uid="{00000000-0005-0000-0000-0000D0660000}"/>
    <cellStyle name="60% - Accent1 3 3 4" xfId="1773" xr:uid="{00000000-0005-0000-0000-0000D1660000}"/>
    <cellStyle name="60% - Accent1 3 3 4 2" xfId="4743" xr:uid="{00000000-0005-0000-0000-0000D2660000}"/>
    <cellStyle name="60% - Accent1 3 3 4 2 2" xfId="16706" xr:uid="{00000000-0005-0000-0000-0000D3660000}"/>
    <cellStyle name="60% - Accent1 3 3 4 2 2 2" xfId="34633" xr:uid="{00000000-0005-0000-0000-0000D4660000}"/>
    <cellStyle name="60% - Accent1 3 3 4 2 2 3" xfId="46578" xr:uid="{00000000-0005-0000-0000-0000D5660000}"/>
    <cellStyle name="60% - Accent1 3 3 4 2 2 4" xfId="58543" xr:uid="{00000000-0005-0000-0000-0000D6660000}"/>
    <cellStyle name="60% - Accent1 3 3 4 2 3" xfId="22665" xr:uid="{00000000-0005-0000-0000-0000D7660000}"/>
    <cellStyle name="60% - Accent1 3 3 4 2 4" xfId="10723" xr:uid="{00000000-0005-0000-0000-0000D8660000}"/>
    <cellStyle name="60% - Accent1 3 3 4 2 5" xfId="28650" xr:uid="{00000000-0005-0000-0000-0000D9660000}"/>
    <cellStyle name="60% - Accent1 3 3 4 2 6" xfId="40595" xr:uid="{00000000-0005-0000-0000-0000DA660000}"/>
    <cellStyle name="60% - Accent1 3 3 4 2 7" xfId="52560" xr:uid="{00000000-0005-0000-0000-0000DB660000}"/>
    <cellStyle name="60% - Accent1 3 3 4 3" xfId="13736" xr:uid="{00000000-0005-0000-0000-0000DC660000}"/>
    <cellStyle name="60% - Accent1 3 3 4 3 2" xfId="31663" xr:uid="{00000000-0005-0000-0000-0000DD660000}"/>
    <cellStyle name="60% - Accent1 3 3 4 3 3" xfId="43608" xr:uid="{00000000-0005-0000-0000-0000DE660000}"/>
    <cellStyle name="60% - Accent1 3 3 4 3 4" xfId="55573" xr:uid="{00000000-0005-0000-0000-0000DF660000}"/>
    <cellStyle name="60% - Accent1 3 3 4 4" xfId="19695" xr:uid="{00000000-0005-0000-0000-0000E0660000}"/>
    <cellStyle name="60% - Accent1 3 3 4 5" xfId="7753" xr:uid="{00000000-0005-0000-0000-0000E1660000}"/>
    <cellStyle name="60% - Accent1 3 3 4 6" xfId="25680" xr:uid="{00000000-0005-0000-0000-0000E2660000}"/>
    <cellStyle name="60% - Accent1 3 3 4 7" xfId="37625" xr:uid="{00000000-0005-0000-0000-0000E3660000}"/>
    <cellStyle name="60% - Accent1 3 3 4 8" xfId="49590" xr:uid="{00000000-0005-0000-0000-0000E4660000}"/>
    <cellStyle name="60% - Accent1 3 3 5" xfId="3299" xr:uid="{00000000-0005-0000-0000-0000E5660000}"/>
    <cellStyle name="60% - Accent1 3 3 5 2" xfId="15262" xr:uid="{00000000-0005-0000-0000-0000E6660000}"/>
    <cellStyle name="60% - Accent1 3 3 5 2 2" xfId="33189" xr:uid="{00000000-0005-0000-0000-0000E7660000}"/>
    <cellStyle name="60% - Accent1 3 3 5 2 3" xfId="45134" xr:uid="{00000000-0005-0000-0000-0000E8660000}"/>
    <cellStyle name="60% - Accent1 3 3 5 2 4" xfId="57099" xr:uid="{00000000-0005-0000-0000-0000E9660000}"/>
    <cellStyle name="60% - Accent1 3 3 5 3" xfId="21221" xr:uid="{00000000-0005-0000-0000-0000EA660000}"/>
    <cellStyle name="60% - Accent1 3 3 5 4" xfId="9279" xr:uid="{00000000-0005-0000-0000-0000EB660000}"/>
    <cellStyle name="60% - Accent1 3 3 5 5" xfId="27206" xr:uid="{00000000-0005-0000-0000-0000EC660000}"/>
    <cellStyle name="60% - Accent1 3 3 5 6" xfId="39151" xr:uid="{00000000-0005-0000-0000-0000ED660000}"/>
    <cellStyle name="60% - Accent1 3 3 5 7" xfId="51116" xr:uid="{00000000-0005-0000-0000-0000EE660000}"/>
    <cellStyle name="60% - Accent1 3 3 6" xfId="12292" xr:uid="{00000000-0005-0000-0000-0000EF660000}"/>
    <cellStyle name="60% - Accent1 3 3 6 2" xfId="30219" xr:uid="{00000000-0005-0000-0000-0000F0660000}"/>
    <cellStyle name="60% - Accent1 3 3 6 3" xfId="42164" xr:uid="{00000000-0005-0000-0000-0000F1660000}"/>
    <cellStyle name="60% - Accent1 3 3 6 4" xfId="54129" xr:uid="{00000000-0005-0000-0000-0000F2660000}"/>
    <cellStyle name="60% - Accent1 3 3 7" xfId="18251" xr:uid="{00000000-0005-0000-0000-0000F3660000}"/>
    <cellStyle name="60% - Accent1 3 3 8" xfId="6309" xr:uid="{00000000-0005-0000-0000-0000F4660000}"/>
    <cellStyle name="60% - Accent1 3 3 9" xfId="24236" xr:uid="{00000000-0005-0000-0000-0000F5660000}"/>
    <cellStyle name="60% - Accent1 3 4" xfId="445" xr:uid="{00000000-0005-0000-0000-0000F6660000}"/>
    <cellStyle name="60% - Accent1 3 4 10" xfId="48262" xr:uid="{00000000-0005-0000-0000-0000F7660000}"/>
    <cellStyle name="60% - Accent1 3 4 2" xfId="1167" xr:uid="{00000000-0005-0000-0000-0000F8660000}"/>
    <cellStyle name="60% - Accent1 3 4 2 2" xfId="2611" xr:uid="{00000000-0005-0000-0000-0000F9660000}"/>
    <cellStyle name="60% - Accent1 3 4 2 2 2" xfId="5581" xr:uid="{00000000-0005-0000-0000-0000FA660000}"/>
    <cellStyle name="60% - Accent1 3 4 2 2 2 2" xfId="17544" xr:uid="{00000000-0005-0000-0000-0000FB660000}"/>
    <cellStyle name="60% - Accent1 3 4 2 2 2 2 2" xfId="35471" xr:uid="{00000000-0005-0000-0000-0000FC660000}"/>
    <cellStyle name="60% - Accent1 3 4 2 2 2 2 3" xfId="47416" xr:uid="{00000000-0005-0000-0000-0000FD660000}"/>
    <cellStyle name="60% - Accent1 3 4 2 2 2 2 4" xfId="59381" xr:uid="{00000000-0005-0000-0000-0000FE660000}"/>
    <cellStyle name="60% - Accent1 3 4 2 2 2 3" xfId="23503" xr:uid="{00000000-0005-0000-0000-0000FF660000}"/>
    <cellStyle name="60% - Accent1 3 4 2 2 2 4" xfId="11561" xr:uid="{00000000-0005-0000-0000-000000670000}"/>
    <cellStyle name="60% - Accent1 3 4 2 2 2 5" xfId="29488" xr:uid="{00000000-0005-0000-0000-000001670000}"/>
    <cellStyle name="60% - Accent1 3 4 2 2 2 6" xfId="41433" xr:uid="{00000000-0005-0000-0000-000002670000}"/>
    <cellStyle name="60% - Accent1 3 4 2 2 2 7" xfId="53398" xr:uid="{00000000-0005-0000-0000-000003670000}"/>
    <cellStyle name="60% - Accent1 3 4 2 2 3" xfId="14574" xr:uid="{00000000-0005-0000-0000-000004670000}"/>
    <cellStyle name="60% - Accent1 3 4 2 2 3 2" xfId="32501" xr:uid="{00000000-0005-0000-0000-000005670000}"/>
    <cellStyle name="60% - Accent1 3 4 2 2 3 3" xfId="44446" xr:uid="{00000000-0005-0000-0000-000006670000}"/>
    <cellStyle name="60% - Accent1 3 4 2 2 3 4" xfId="56411" xr:uid="{00000000-0005-0000-0000-000007670000}"/>
    <cellStyle name="60% - Accent1 3 4 2 2 4" xfId="20533" xr:uid="{00000000-0005-0000-0000-000008670000}"/>
    <cellStyle name="60% - Accent1 3 4 2 2 5" xfId="8591" xr:uid="{00000000-0005-0000-0000-000009670000}"/>
    <cellStyle name="60% - Accent1 3 4 2 2 6" xfId="26518" xr:uid="{00000000-0005-0000-0000-00000A670000}"/>
    <cellStyle name="60% - Accent1 3 4 2 2 7" xfId="38463" xr:uid="{00000000-0005-0000-0000-00000B670000}"/>
    <cellStyle name="60% - Accent1 3 4 2 2 8" xfId="50428" xr:uid="{00000000-0005-0000-0000-00000C670000}"/>
    <cellStyle name="60% - Accent1 3 4 2 3" xfId="4137" xr:uid="{00000000-0005-0000-0000-00000D670000}"/>
    <cellStyle name="60% - Accent1 3 4 2 3 2" xfId="16100" xr:uid="{00000000-0005-0000-0000-00000E670000}"/>
    <cellStyle name="60% - Accent1 3 4 2 3 2 2" xfId="34027" xr:uid="{00000000-0005-0000-0000-00000F670000}"/>
    <cellStyle name="60% - Accent1 3 4 2 3 2 3" xfId="45972" xr:uid="{00000000-0005-0000-0000-000010670000}"/>
    <cellStyle name="60% - Accent1 3 4 2 3 2 4" xfId="57937" xr:uid="{00000000-0005-0000-0000-000011670000}"/>
    <cellStyle name="60% - Accent1 3 4 2 3 3" xfId="22059" xr:uid="{00000000-0005-0000-0000-000012670000}"/>
    <cellStyle name="60% - Accent1 3 4 2 3 4" xfId="10117" xr:uid="{00000000-0005-0000-0000-000013670000}"/>
    <cellStyle name="60% - Accent1 3 4 2 3 5" xfId="28044" xr:uid="{00000000-0005-0000-0000-000014670000}"/>
    <cellStyle name="60% - Accent1 3 4 2 3 6" xfId="39989" xr:uid="{00000000-0005-0000-0000-000015670000}"/>
    <cellStyle name="60% - Accent1 3 4 2 3 7" xfId="51954" xr:uid="{00000000-0005-0000-0000-000016670000}"/>
    <cellStyle name="60% - Accent1 3 4 2 4" xfId="13130" xr:uid="{00000000-0005-0000-0000-000017670000}"/>
    <cellStyle name="60% - Accent1 3 4 2 4 2" xfId="31057" xr:uid="{00000000-0005-0000-0000-000018670000}"/>
    <cellStyle name="60% - Accent1 3 4 2 4 3" xfId="43002" xr:uid="{00000000-0005-0000-0000-000019670000}"/>
    <cellStyle name="60% - Accent1 3 4 2 4 4" xfId="54967" xr:uid="{00000000-0005-0000-0000-00001A670000}"/>
    <cellStyle name="60% - Accent1 3 4 2 5" xfId="19089" xr:uid="{00000000-0005-0000-0000-00001B670000}"/>
    <cellStyle name="60% - Accent1 3 4 2 6" xfId="7147" xr:uid="{00000000-0005-0000-0000-00001C670000}"/>
    <cellStyle name="60% - Accent1 3 4 2 7" xfId="25074" xr:uid="{00000000-0005-0000-0000-00001D670000}"/>
    <cellStyle name="60% - Accent1 3 4 2 8" xfId="37019" xr:uid="{00000000-0005-0000-0000-00001E670000}"/>
    <cellStyle name="60% - Accent1 3 4 2 9" xfId="48984" xr:uid="{00000000-0005-0000-0000-00001F670000}"/>
    <cellStyle name="60% - Accent1 3 4 3" xfId="1889" xr:uid="{00000000-0005-0000-0000-000020670000}"/>
    <cellStyle name="60% - Accent1 3 4 3 2" xfId="4859" xr:uid="{00000000-0005-0000-0000-000021670000}"/>
    <cellStyle name="60% - Accent1 3 4 3 2 2" xfId="16822" xr:uid="{00000000-0005-0000-0000-000022670000}"/>
    <cellStyle name="60% - Accent1 3 4 3 2 2 2" xfId="34749" xr:uid="{00000000-0005-0000-0000-000023670000}"/>
    <cellStyle name="60% - Accent1 3 4 3 2 2 3" xfId="46694" xr:uid="{00000000-0005-0000-0000-000024670000}"/>
    <cellStyle name="60% - Accent1 3 4 3 2 2 4" xfId="58659" xr:uid="{00000000-0005-0000-0000-000025670000}"/>
    <cellStyle name="60% - Accent1 3 4 3 2 3" xfId="22781" xr:uid="{00000000-0005-0000-0000-000026670000}"/>
    <cellStyle name="60% - Accent1 3 4 3 2 4" xfId="10839" xr:uid="{00000000-0005-0000-0000-000027670000}"/>
    <cellStyle name="60% - Accent1 3 4 3 2 5" xfId="28766" xr:uid="{00000000-0005-0000-0000-000028670000}"/>
    <cellStyle name="60% - Accent1 3 4 3 2 6" xfId="40711" xr:uid="{00000000-0005-0000-0000-000029670000}"/>
    <cellStyle name="60% - Accent1 3 4 3 2 7" xfId="52676" xr:uid="{00000000-0005-0000-0000-00002A670000}"/>
    <cellStyle name="60% - Accent1 3 4 3 3" xfId="13852" xr:uid="{00000000-0005-0000-0000-00002B670000}"/>
    <cellStyle name="60% - Accent1 3 4 3 3 2" xfId="31779" xr:uid="{00000000-0005-0000-0000-00002C670000}"/>
    <cellStyle name="60% - Accent1 3 4 3 3 3" xfId="43724" xr:uid="{00000000-0005-0000-0000-00002D670000}"/>
    <cellStyle name="60% - Accent1 3 4 3 3 4" xfId="55689" xr:uid="{00000000-0005-0000-0000-00002E670000}"/>
    <cellStyle name="60% - Accent1 3 4 3 4" xfId="19811" xr:uid="{00000000-0005-0000-0000-00002F670000}"/>
    <cellStyle name="60% - Accent1 3 4 3 5" xfId="7869" xr:uid="{00000000-0005-0000-0000-000030670000}"/>
    <cellStyle name="60% - Accent1 3 4 3 6" xfId="25796" xr:uid="{00000000-0005-0000-0000-000031670000}"/>
    <cellStyle name="60% - Accent1 3 4 3 7" xfId="37741" xr:uid="{00000000-0005-0000-0000-000032670000}"/>
    <cellStyle name="60% - Accent1 3 4 3 8" xfId="49706" xr:uid="{00000000-0005-0000-0000-000033670000}"/>
    <cellStyle name="60% - Accent1 3 4 4" xfId="3415" xr:uid="{00000000-0005-0000-0000-000034670000}"/>
    <cellStyle name="60% - Accent1 3 4 4 2" xfId="15378" xr:uid="{00000000-0005-0000-0000-000035670000}"/>
    <cellStyle name="60% - Accent1 3 4 4 2 2" xfId="33305" xr:uid="{00000000-0005-0000-0000-000036670000}"/>
    <cellStyle name="60% - Accent1 3 4 4 2 3" xfId="45250" xr:uid="{00000000-0005-0000-0000-000037670000}"/>
    <cellStyle name="60% - Accent1 3 4 4 2 4" xfId="57215" xr:uid="{00000000-0005-0000-0000-000038670000}"/>
    <cellStyle name="60% - Accent1 3 4 4 3" xfId="21337" xr:uid="{00000000-0005-0000-0000-000039670000}"/>
    <cellStyle name="60% - Accent1 3 4 4 4" xfId="9395" xr:uid="{00000000-0005-0000-0000-00003A670000}"/>
    <cellStyle name="60% - Accent1 3 4 4 5" xfId="27322" xr:uid="{00000000-0005-0000-0000-00003B670000}"/>
    <cellStyle name="60% - Accent1 3 4 4 6" xfId="39267" xr:uid="{00000000-0005-0000-0000-00003C670000}"/>
    <cellStyle name="60% - Accent1 3 4 4 7" xfId="51232" xr:uid="{00000000-0005-0000-0000-00003D670000}"/>
    <cellStyle name="60% - Accent1 3 4 5" xfId="12408" xr:uid="{00000000-0005-0000-0000-00003E670000}"/>
    <cellStyle name="60% - Accent1 3 4 5 2" xfId="30335" xr:uid="{00000000-0005-0000-0000-00003F670000}"/>
    <cellStyle name="60% - Accent1 3 4 5 3" xfId="42280" xr:uid="{00000000-0005-0000-0000-000040670000}"/>
    <cellStyle name="60% - Accent1 3 4 5 4" xfId="54245" xr:uid="{00000000-0005-0000-0000-000041670000}"/>
    <cellStyle name="60% - Accent1 3 4 6" xfId="18367" xr:uid="{00000000-0005-0000-0000-000042670000}"/>
    <cellStyle name="60% - Accent1 3 4 7" xfId="6425" xr:uid="{00000000-0005-0000-0000-000043670000}"/>
    <cellStyle name="60% - Accent1 3 4 8" xfId="24352" xr:uid="{00000000-0005-0000-0000-000044670000}"/>
    <cellStyle name="60% - Accent1 3 4 9" xfId="36297" xr:uid="{00000000-0005-0000-0000-000045670000}"/>
    <cellStyle name="60% - Accent1 3 5" xfId="819" xr:uid="{00000000-0005-0000-0000-000046670000}"/>
    <cellStyle name="60% - Accent1 3 5 2" xfId="2263" xr:uid="{00000000-0005-0000-0000-000047670000}"/>
    <cellStyle name="60% - Accent1 3 5 2 2" xfId="5233" xr:uid="{00000000-0005-0000-0000-000048670000}"/>
    <cellStyle name="60% - Accent1 3 5 2 2 2" xfId="17196" xr:uid="{00000000-0005-0000-0000-000049670000}"/>
    <cellStyle name="60% - Accent1 3 5 2 2 2 2" xfId="35123" xr:uid="{00000000-0005-0000-0000-00004A670000}"/>
    <cellStyle name="60% - Accent1 3 5 2 2 2 3" xfId="47068" xr:uid="{00000000-0005-0000-0000-00004B670000}"/>
    <cellStyle name="60% - Accent1 3 5 2 2 2 4" xfId="59033" xr:uid="{00000000-0005-0000-0000-00004C670000}"/>
    <cellStyle name="60% - Accent1 3 5 2 2 3" xfId="23155" xr:uid="{00000000-0005-0000-0000-00004D670000}"/>
    <cellStyle name="60% - Accent1 3 5 2 2 4" xfId="11213" xr:uid="{00000000-0005-0000-0000-00004E670000}"/>
    <cellStyle name="60% - Accent1 3 5 2 2 5" xfId="29140" xr:uid="{00000000-0005-0000-0000-00004F670000}"/>
    <cellStyle name="60% - Accent1 3 5 2 2 6" xfId="41085" xr:uid="{00000000-0005-0000-0000-000050670000}"/>
    <cellStyle name="60% - Accent1 3 5 2 2 7" xfId="53050" xr:uid="{00000000-0005-0000-0000-000051670000}"/>
    <cellStyle name="60% - Accent1 3 5 2 3" xfId="14226" xr:uid="{00000000-0005-0000-0000-000052670000}"/>
    <cellStyle name="60% - Accent1 3 5 2 3 2" xfId="32153" xr:uid="{00000000-0005-0000-0000-000053670000}"/>
    <cellStyle name="60% - Accent1 3 5 2 3 3" xfId="44098" xr:uid="{00000000-0005-0000-0000-000054670000}"/>
    <cellStyle name="60% - Accent1 3 5 2 3 4" xfId="56063" xr:uid="{00000000-0005-0000-0000-000055670000}"/>
    <cellStyle name="60% - Accent1 3 5 2 4" xfId="20185" xr:uid="{00000000-0005-0000-0000-000056670000}"/>
    <cellStyle name="60% - Accent1 3 5 2 5" xfId="8243" xr:uid="{00000000-0005-0000-0000-000057670000}"/>
    <cellStyle name="60% - Accent1 3 5 2 6" xfId="26170" xr:uid="{00000000-0005-0000-0000-000058670000}"/>
    <cellStyle name="60% - Accent1 3 5 2 7" xfId="38115" xr:uid="{00000000-0005-0000-0000-000059670000}"/>
    <cellStyle name="60% - Accent1 3 5 2 8" xfId="50080" xr:uid="{00000000-0005-0000-0000-00005A670000}"/>
    <cellStyle name="60% - Accent1 3 5 3" xfId="3789" xr:uid="{00000000-0005-0000-0000-00005B670000}"/>
    <cellStyle name="60% - Accent1 3 5 3 2" xfId="15752" xr:uid="{00000000-0005-0000-0000-00005C670000}"/>
    <cellStyle name="60% - Accent1 3 5 3 2 2" xfId="33679" xr:uid="{00000000-0005-0000-0000-00005D670000}"/>
    <cellStyle name="60% - Accent1 3 5 3 2 3" xfId="45624" xr:uid="{00000000-0005-0000-0000-00005E670000}"/>
    <cellStyle name="60% - Accent1 3 5 3 2 4" xfId="57589" xr:uid="{00000000-0005-0000-0000-00005F670000}"/>
    <cellStyle name="60% - Accent1 3 5 3 3" xfId="21711" xr:uid="{00000000-0005-0000-0000-000060670000}"/>
    <cellStyle name="60% - Accent1 3 5 3 4" xfId="9769" xr:uid="{00000000-0005-0000-0000-000061670000}"/>
    <cellStyle name="60% - Accent1 3 5 3 5" xfId="27696" xr:uid="{00000000-0005-0000-0000-000062670000}"/>
    <cellStyle name="60% - Accent1 3 5 3 6" xfId="39641" xr:uid="{00000000-0005-0000-0000-000063670000}"/>
    <cellStyle name="60% - Accent1 3 5 3 7" xfId="51606" xr:uid="{00000000-0005-0000-0000-000064670000}"/>
    <cellStyle name="60% - Accent1 3 5 4" xfId="12782" xr:uid="{00000000-0005-0000-0000-000065670000}"/>
    <cellStyle name="60% - Accent1 3 5 4 2" xfId="30709" xr:uid="{00000000-0005-0000-0000-000066670000}"/>
    <cellStyle name="60% - Accent1 3 5 4 3" xfId="42654" xr:uid="{00000000-0005-0000-0000-000067670000}"/>
    <cellStyle name="60% - Accent1 3 5 4 4" xfId="54619" xr:uid="{00000000-0005-0000-0000-000068670000}"/>
    <cellStyle name="60% - Accent1 3 5 5" xfId="18741" xr:uid="{00000000-0005-0000-0000-000069670000}"/>
    <cellStyle name="60% - Accent1 3 5 6" xfId="6799" xr:uid="{00000000-0005-0000-0000-00006A670000}"/>
    <cellStyle name="60% - Accent1 3 5 7" xfId="24726" xr:uid="{00000000-0005-0000-0000-00006B670000}"/>
    <cellStyle name="60% - Accent1 3 5 8" xfId="36671" xr:uid="{00000000-0005-0000-0000-00006C670000}"/>
    <cellStyle name="60% - Accent1 3 5 9" xfId="48636" xr:uid="{00000000-0005-0000-0000-00006D670000}"/>
    <cellStyle name="60% - Accent1 3 6" xfId="1541" xr:uid="{00000000-0005-0000-0000-00006E670000}"/>
    <cellStyle name="60% - Accent1 3 6 2" xfId="4511" xr:uid="{00000000-0005-0000-0000-00006F670000}"/>
    <cellStyle name="60% - Accent1 3 6 2 2" xfId="16474" xr:uid="{00000000-0005-0000-0000-000070670000}"/>
    <cellStyle name="60% - Accent1 3 6 2 2 2" xfId="34401" xr:uid="{00000000-0005-0000-0000-000071670000}"/>
    <cellStyle name="60% - Accent1 3 6 2 2 3" xfId="46346" xr:uid="{00000000-0005-0000-0000-000072670000}"/>
    <cellStyle name="60% - Accent1 3 6 2 2 4" xfId="58311" xr:uid="{00000000-0005-0000-0000-000073670000}"/>
    <cellStyle name="60% - Accent1 3 6 2 3" xfId="22433" xr:uid="{00000000-0005-0000-0000-000074670000}"/>
    <cellStyle name="60% - Accent1 3 6 2 4" xfId="10491" xr:uid="{00000000-0005-0000-0000-000075670000}"/>
    <cellStyle name="60% - Accent1 3 6 2 5" xfId="28418" xr:uid="{00000000-0005-0000-0000-000076670000}"/>
    <cellStyle name="60% - Accent1 3 6 2 6" xfId="40363" xr:uid="{00000000-0005-0000-0000-000077670000}"/>
    <cellStyle name="60% - Accent1 3 6 2 7" xfId="52328" xr:uid="{00000000-0005-0000-0000-000078670000}"/>
    <cellStyle name="60% - Accent1 3 6 3" xfId="13504" xr:uid="{00000000-0005-0000-0000-000079670000}"/>
    <cellStyle name="60% - Accent1 3 6 3 2" xfId="31431" xr:uid="{00000000-0005-0000-0000-00007A670000}"/>
    <cellStyle name="60% - Accent1 3 6 3 3" xfId="43376" xr:uid="{00000000-0005-0000-0000-00007B670000}"/>
    <cellStyle name="60% - Accent1 3 6 3 4" xfId="55341" xr:uid="{00000000-0005-0000-0000-00007C670000}"/>
    <cellStyle name="60% - Accent1 3 6 4" xfId="19463" xr:uid="{00000000-0005-0000-0000-00007D670000}"/>
    <cellStyle name="60% - Accent1 3 6 5" xfId="7521" xr:uid="{00000000-0005-0000-0000-00007E670000}"/>
    <cellStyle name="60% - Accent1 3 6 6" xfId="25448" xr:uid="{00000000-0005-0000-0000-00007F670000}"/>
    <cellStyle name="60% - Accent1 3 6 7" xfId="37393" xr:uid="{00000000-0005-0000-0000-000080670000}"/>
    <cellStyle name="60% - Accent1 3 6 8" xfId="49358" xr:uid="{00000000-0005-0000-0000-000081670000}"/>
    <cellStyle name="60% - Accent1 3 7" xfId="3067" xr:uid="{00000000-0005-0000-0000-000082670000}"/>
    <cellStyle name="60% - Accent1 3 7 2" xfId="15030" xr:uid="{00000000-0005-0000-0000-000083670000}"/>
    <cellStyle name="60% - Accent1 3 7 2 2" xfId="32957" xr:uid="{00000000-0005-0000-0000-000084670000}"/>
    <cellStyle name="60% - Accent1 3 7 2 3" xfId="44902" xr:uid="{00000000-0005-0000-0000-000085670000}"/>
    <cellStyle name="60% - Accent1 3 7 2 4" xfId="56867" xr:uid="{00000000-0005-0000-0000-000086670000}"/>
    <cellStyle name="60% - Accent1 3 7 3" xfId="20989" xr:uid="{00000000-0005-0000-0000-000087670000}"/>
    <cellStyle name="60% - Accent1 3 7 4" xfId="9047" xr:uid="{00000000-0005-0000-0000-000088670000}"/>
    <cellStyle name="60% - Accent1 3 7 5" xfId="26974" xr:uid="{00000000-0005-0000-0000-000089670000}"/>
    <cellStyle name="60% - Accent1 3 7 6" xfId="38919" xr:uid="{00000000-0005-0000-0000-00008A670000}"/>
    <cellStyle name="60% - Accent1 3 7 7" xfId="50884" xr:uid="{00000000-0005-0000-0000-00008B670000}"/>
    <cellStyle name="60% - Accent1 3 8" xfId="12060" xr:uid="{00000000-0005-0000-0000-00008C670000}"/>
    <cellStyle name="60% - Accent1 3 8 2" xfId="29987" xr:uid="{00000000-0005-0000-0000-00008D670000}"/>
    <cellStyle name="60% - Accent1 3 8 3" xfId="41932" xr:uid="{00000000-0005-0000-0000-00008E670000}"/>
    <cellStyle name="60% - Accent1 3 8 4" xfId="53897" xr:uid="{00000000-0005-0000-0000-00008F670000}"/>
    <cellStyle name="60% - Accent1 3 9" xfId="18019" xr:uid="{00000000-0005-0000-0000-000090670000}"/>
    <cellStyle name="60% - Accent1 4" xfId="155" xr:uid="{00000000-0005-0000-0000-000091670000}"/>
    <cellStyle name="60% - Accent1 4 10" xfId="36007" xr:uid="{00000000-0005-0000-0000-000092670000}"/>
    <cellStyle name="60% - Accent1 4 11" xfId="47972" xr:uid="{00000000-0005-0000-0000-000093670000}"/>
    <cellStyle name="60% - Accent1 4 2" xfId="503" xr:uid="{00000000-0005-0000-0000-000094670000}"/>
    <cellStyle name="60% - Accent1 4 2 10" xfId="48320" xr:uid="{00000000-0005-0000-0000-000095670000}"/>
    <cellStyle name="60% - Accent1 4 2 2" xfId="1225" xr:uid="{00000000-0005-0000-0000-000096670000}"/>
    <cellStyle name="60% - Accent1 4 2 2 2" xfId="2669" xr:uid="{00000000-0005-0000-0000-000097670000}"/>
    <cellStyle name="60% - Accent1 4 2 2 2 2" xfId="5639" xr:uid="{00000000-0005-0000-0000-000098670000}"/>
    <cellStyle name="60% - Accent1 4 2 2 2 2 2" xfId="17602" xr:uid="{00000000-0005-0000-0000-000099670000}"/>
    <cellStyle name="60% - Accent1 4 2 2 2 2 2 2" xfId="35529" xr:uid="{00000000-0005-0000-0000-00009A670000}"/>
    <cellStyle name="60% - Accent1 4 2 2 2 2 2 3" xfId="47474" xr:uid="{00000000-0005-0000-0000-00009B670000}"/>
    <cellStyle name="60% - Accent1 4 2 2 2 2 2 4" xfId="59439" xr:uid="{00000000-0005-0000-0000-00009C670000}"/>
    <cellStyle name="60% - Accent1 4 2 2 2 2 3" xfId="23561" xr:uid="{00000000-0005-0000-0000-00009D670000}"/>
    <cellStyle name="60% - Accent1 4 2 2 2 2 4" xfId="11619" xr:uid="{00000000-0005-0000-0000-00009E670000}"/>
    <cellStyle name="60% - Accent1 4 2 2 2 2 5" xfId="29546" xr:uid="{00000000-0005-0000-0000-00009F670000}"/>
    <cellStyle name="60% - Accent1 4 2 2 2 2 6" xfId="41491" xr:uid="{00000000-0005-0000-0000-0000A0670000}"/>
    <cellStyle name="60% - Accent1 4 2 2 2 2 7" xfId="53456" xr:uid="{00000000-0005-0000-0000-0000A1670000}"/>
    <cellStyle name="60% - Accent1 4 2 2 2 3" xfId="14632" xr:uid="{00000000-0005-0000-0000-0000A2670000}"/>
    <cellStyle name="60% - Accent1 4 2 2 2 3 2" xfId="32559" xr:uid="{00000000-0005-0000-0000-0000A3670000}"/>
    <cellStyle name="60% - Accent1 4 2 2 2 3 3" xfId="44504" xr:uid="{00000000-0005-0000-0000-0000A4670000}"/>
    <cellStyle name="60% - Accent1 4 2 2 2 3 4" xfId="56469" xr:uid="{00000000-0005-0000-0000-0000A5670000}"/>
    <cellStyle name="60% - Accent1 4 2 2 2 4" xfId="20591" xr:uid="{00000000-0005-0000-0000-0000A6670000}"/>
    <cellStyle name="60% - Accent1 4 2 2 2 5" xfId="8649" xr:uid="{00000000-0005-0000-0000-0000A7670000}"/>
    <cellStyle name="60% - Accent1 4 2 2 2 6" xfId="26576" xr:uid="{00000000-0005-0000-0000-0000A8670000}"/>
    <cellStyle name="60% - Accent1 4 2 2 2 7" xfId="38521" xr:uid="{00000000-0005-0000-0000-0000A9670000}"/>
    <cellStyle name="60% - Accent1 4 2 2 2 8" xfId="50486" xr:uid="{00000000-0005-0000-0000-0000AA670000}"/>
    <cellStyle name="60% - Accent1 4 2 2 3" xfId="4195" xr:uid="{00000000-0005-0000-0000-0000AB670000}"/>
    <cellStyle name="60% - Accent1 4 2 2 3 2" xfId="16158" xr:uid="{00000000-0005-0000-0000-0000AC670000}"/>
    <cellStyle name="60% - Accent1 4 2 2 3 2 2" xfId="34085" xr:uid="{00000000-0005-0000-0000-0000AD670000}"/>
    <cellStyle name="60% - Accent1 4 2 2 3 2 3" xfId="46030" xr:uid="{00000000-0005-0000-0000-0000AE670000}"/>
    <cellStyle name="60% - Accent1 4 2 2 3 2 4" xfId="57995" xr:uid="{00000000-0005-0000-0000-0000AF670000}"/>
    <cellStyle name="60% - Accent1 4 2 2 3 3" xfId="22117" xr:uid="{00000000-0005-0000-0000-0000B0670000}"/>
    <cellStyle name="60% - Accent1 4 2 2 3 4" xfId="10175" xr:uid="{00000000-0005-0000-0000-0000B1670000}"/>
    <cellStyle name="60% - Accent1 4 2 2 3 5" xfId="28102" xr:uid="{00000000-0005-0000-0000-0000B2670000}"/>
    <cellStyle name="60% - Accent1 4 2 2 3 6" xfId="40047" xr:uid="{00000000-0005-0000-0000-0000B3670000}"/>
    <cellStyle name="60% - Accent1 4 2 2 3 7" xfId="52012" xr:uid="{00000000-0005-0000-0000-0000B4670000}"/>
    <cellStyle name="60% - Accent1 4 2 2 4" xfId="13188" xr:uid="{00000000-0005-0000-0000-0000B5670000}"/>
    <cellStyle name="60% - Accent1 4 2 2 4 2" xfId="31115" xr:uid="{00000000-0005-0000-0000-0000B6670000}"/>
    <cellStyle name="60% - Accent1 4 2 2 4 3" xfId="43060" xr:uid="{00000000-0005-0000-0000-0000B7670000}"/>
    <cellStyle name="60% - Accent1 4 2 2 4 4" xfId="55025" xr:uid="{00000000-0005-0000-0000-0000B8670000}"/>
    <cellStyle name="60% - Accent1 4 2 2 5" xfId="19147" xr:uid="{00000000-0005-0000-0000-0000B9670000}"/>
    <cellStyle name="60% - Accent1 4 2 2 6" xfId="7205" xr:uid="{00000000-0005-0000-0000-0000BA670000}"/>
    <cellStyle name="60% - Accent1 4 2 2 7" xfId="25132" xr:uid="{00000000-0005-0000-0000-0000BB670000}"/>
    <cellStyle name="60% - Accent1 4 2 2 8" xfId="37077" xr:uid="{00000000-0005-0000-0000-0000BC670000}"/>
    <cellStyle name="60% - Accent1 4 2 2 9" xfId="49042" xr:uid="{00000000-0005-0000-0000-0000BD670000}"/>
    <cellStyle name="60% - Accent1 4 2 3" xfId="1947" xr:uid="{00000000-0005-0000-0000-0000BE670000}"/>
    <cellStyle name="60% - Accent1 4 2 3 2" xfId="4917" xr:uid="{00000000-0005-0000-0000-0000BF670000}"/>
    <cellStyle name="60% - Accent1 4 2 3 2 2" xfId="16880" xr:uid="{00000000-0005-0000-0000-0000C0670000}"/>
    <cellStyle name="60% - Accent1 4 2 3 2 2 2" xfId="34807" xr:uid="{00000000-0005-0000-0000-0000C1670000}"/>
    <cellStyle name="60% - Accent1 4 2 3 2 2 3" xfId="46752" xr:uid="{00000000-0005-0000-0000-0000C2670000}"/>
    <cellStyle name="60% - Accent1 4 2 3 2 2 4" xfId="58717" xr:uid="{00000000-0005-0000-0000-0000C3670000}"/>
    <cellStyle name="60% - Accent1 4 2 3 2 3" xfId="22839" xr:uid="{00000000-0005-0000-0000-0000C4670000}"/>
    <cellStyle name="60% - Accent1 4 2 3 2 4" xfId="10897" xr:uid="{00000000-0005-0000-0000-0000C5670000}"/>
    <cellStyle name="60% - Accent1 4 2 3 2 5" xfId="28824" xr:uid="{00000000-0005-0000-0000-0000C6670000}"/>
    <cellStyle name="60% - Accent1 4 2 3 2 6" xfId="40769" xr:uid="{00000000-0005-0000-0000-0000C7670000}"/>
    <cellStyle name="60% - Accent1 4 2 3 2 7" xfId="52734" xr:uid="{00000000-0005-0000-0000-0000C8670000}"/>
    <cellStyle name="60% - Accent1 4 2 3 3" xfId="13910" xr:uid="{00000000-0005-0000-0000-0000C9670000}"/>
    <cellStyle name="60% - Accent1 4 2 3 3 2" xfId="31837" xr:uid="{00000000-0005-0000-0000-0000CA670000}"/>
    <cellStyle name="60% - Accent1 4 2 3 3 3" xfId="43782" xr:uid="{00000000-0005-0000-0000-0000CB670000}"/>
    <cellStyle name="60% - Accent1 4 2 3 3 4" xfId="55747" xr:uid="{00000000-0005-0000-0000-0000CC670000}"/>
    <cellStyle name="60% - Accent1 4 2 3 4" xfId="19869" xr:uid="{00000000-0005-0000-0000-0000CD670000}"/>
    <cellStyle name="60% - Accent1 4 2 3 5" xfId="7927" xr:uid="{00000000-0005-0000-0000-0000CE670000}"/>
    <cellStyle name="60% - Accent1 4 2 3 6" xfId="25854" xr:uid="{00000000-0005-0000-0000-0000CF670000}"/>
    <cellStyle name="60% - Accent1 4 2 3 7" xfId="37799" xr:uid="{00000000-0005-0000-0000-0000D0670000}"/>
    <cellStyle name="60% - Accent1 4 2 3 8" xfId="49764" xr:uid="{00000000-0005-0000-0000-0000D1670000}"/>
    <cellStyle name="60% - Accent1 4 2 4" xfId="3473" xr:uid="{00000000-0005-0000-0000-0000D2670000}"/>
    <cellStyle name="60% - Accent1 4 2 4 2" xfId="15436" xr:uid="{00000000-0005-0000-0000-0000D3670000}"/>
    <cellStyle name="60% - Accent1 4 2 4 2 2" xfId="33363" xr:uid="{00000000-0005-0000-0000-0000D4670000}"/>
    <cellStyle name="60% - Accent1 4 2 4 2 3" xfId="45308" xr:uid="{00000000-0005-0000-0000-0000D5670000}"/>
    <cellStyle name="60% - Accent1 4 2 4 2 4" xfId="57273" xr:uid="{00000000-0005-0000-0000-0000D6670000}"/>
    <cellStyle name="60% - Accent1 4 2 4 3" xfId="21395" xr:uid="{00000000-0005-0000-0000-0000D7670000}"/>
    <cellStyle name="60% - Accent1 4 2 4 4" xfId="9453" xr:uid="{00000000-0005-0000-0000-0000D8670000}"/>
    <cellStyle name="60% - Accent1 4 2 4 5" xfId="27380" xr:uid="{00000000-0005-0000-0000-0000D9670000}"/>
    <cellStyle name="60% - Accent1 4 2 4 6" xfId="39325" xr:uid="{00000000-0005-0000-0000-0000DA670000}"/>
    <cellStyle name="60% - Accent1 4 2 4 7" xfId="51290" xr:uid="{00000000-0005-0000-0000-0000DB670000}"/>
    <cellStyle name="60% - Accent1 4 2 5" xfId="12466" xr:uid="{00000000-0005-0000-0000-0000DC670000}"/>
    <cellStyle name="60% - Accent1 4 2 5 2" xfId="30393" xr:uid="{00000000-0005-0000-0000-0000DD670000}"/>
    <cellStyle name="60% - Accent1 4 2 5 3" xfId="42338" xr:uid="{00000000-0005-0000-0000-0000DE670000}"/>
    <cellStyle name="60% - Accent1 4 2 5 4" xfId="54303" xr:uid="{00000000-0005-0000-0000-0000DF670000}"/>
    <cellStyle name="60% - Accent1 4 2 6" xfId="18425" xr:uid="{00000000-0005-0000-0000-0000E0670000}"/>
    <cellStyle name="60% - Accent1 4 2 7" xfId="6483" xr:uid="{00000000-0005-0000-0000-0000E1670000}"/>
    <cellStyle name="60% - Accent1 4 2 8" xfId="24410" xr:uid="{00000000-0005-0000-0000-0000E2670000}"/>
    <cellStyle name="60% - Accent1 4 2 9" xfId="36355" xr:uid="{00000000-0005-0000-0000-0000E3670000}"/>
    <cellStyle name="60% - Accent1 4 3" xfId="877" xr:uid="{00000000-0005-0000-0000-0000E4670000}"/>
    <cellStyle name="60% - Accent1 4 3 2" xfId="2321" xr:uid="{00000000-0005-0000-0000-0000E5670000}"/>
    <cellStyle name="60% - Accent1 4 3 2 2" xfId="5291" xr:uid="{00000000-0005-0000-0000-0000E6670000}"/>
    <cellStyle name="60% - Accent1 4 3 2 2 2" xfId="17254" xr:uid="{00000000-0005-0000-0000-0000E7670000}"/>
    <cellStyle name="60% - Accent1 4 3 2 2 2 2" xfId="35181" xr:uid="{00000000-0005-0000-0000-0000E8670000}"/>
    <cellStyle name="60% - Accent1 4 3 2 2 2 3" xfId="47126" xr:uid="{00000000-0005-0000-0000-0000E9670000}"/>
    <cellStyle name="60% - Accent1 4 3 2 2 2 4" xfId="59091" xr:uid="{00000000-0005-0000-0000-0000EA670000}"/>
    <cellStyle name="60% - Accent1 4 3 2 2 3" xfId="23213" xr:uid="{00000000-0005-0000-0000-0000EB670000}"/>
    <cellStyle name="60% - Accent1 4 3 2 2 4" xfId="11271" xr:uid="{00000000-0005-0000-0000-0000EC670000}"/>
    <cellStyle name="60% - Accent1 4 3 2 2 5" xfId="29198" xr:uid="{00000000-0005-0000-0000-0000ED670000}"/>
    <cellStyle name="60% - Accent1 4 3 2 2 6" xfId="41143" xr:uid="{00000000-0005-0000-0000-0000EE670000}"/>
    <cellStyle name="60% - Accent1 4 3 2 2 7" xfId="53108" xr:uid="{00000000-0005-0000-0000-0000EF670000}"/>
    <cellStyle name="60% - Accent1 4 3 2 3" xfId="14284" xr:uid="{00000000-0005-0000-0000-0000F0670000}"/>
    <cellStyle name="60% - Accent1 4 3 2 3 2" xfId="32211" xr:uid="{00000000-0005-0000-0000-0000F1670000}"/>
    <cellStyle name="60% - Accent1 4 3 2 3 3" xfId="44156" xr:uid="{00000000-0005-0000-0000-0000F2670000}"/>
    <cellStyle name="60% - Accent1 4 3 2 3 4" xfId="56121" xr:uid="{00000000-0005-0000-0000-0000F3670000}"/>
    <cellStyle name="60% - Accent1 4 3 2 4" xfId="20243" xr:uid="{00000000-0005-0000-0000-0000F4670000}"/>
    <cellStyle name="60% - Accent1 4 3 2 5" xfId="8301" xr:uid="{00000000-0005-0000-0000-0000F5670000}"/>
    <cellStyle name="60% - Accent1 4 3 2 6" xfId="26228" xr:uid="{00000000-0005-0000-0000-0000F6670000}"/>
    <cellStyle name="60% - Accent1 4 3 2 7" xfId="38173" xr:uid="{00000000-0005-0000-0000-0000F7670000}"/>
    <cellStyle name="60% - Accent1 4 3 2 8" xfId="50138" xr:uid="{00000000-0005-0000-0000-0000F8670000}"/>
    <cellStyle name="60% - Accent1 4 3 3" xfId="3847" xr:uid="{00000000-0005-0000-0000-0000F9670000}"/>
    <cellStyle name="60% - Accent1 4 3 3 2" xfId="15810" xr:uid="{00000000-0005-0000-0000-0000FA670000}"/>
    <cellStyle name="60% - Accent1 4 3 3 2 2" xfId="33737" xr:uid="{00000000-0005-0000-0000-0000FB670000}"/>
    <cellStyle name="60% - Accent1 4 3 3 2 3" xfId="45682" xr:uid="{00000000-0005-0000-0000-0000FC670000}"/>
    <cellStyle name="60% - Accent1 4 3 3 2 4" xfId="57647" xr:uid="{00000000-0005-0000-0000-0000FD670000}"/>
    <cellStyle name="60% - Accent1 4 3 3 3" xfId="21769" xr:uid="{00000000-0005-0000-0000-0000FE670000}"/>
    <cellStyle name="60% - Accent1 4 3 3 4" xfId="9827" xr:uid="{00000000-0005-0000-0000-0000FF670000}"/>
    <cellStyle name="60% - Accent1 4 3 3 5" xfId="27754" xr:uid="{00000000-0005-0000-0000-000000680000}"/>
    <cellStyle name="60% - Accent1 4 3 3 6" xfId="39699" xr:uid="{00000000-0005-0000-0000-000001680000}"/>
    <cellStyle name="60% - Accent1 4 3 3 7" xfId="51664" xr:uid="{00000000-0005-0000-0000-000002680000}"/>
    <cellStyle name="60% - Accent1 4 3 4" xfId="12840" xr:uid="{00000000-0005-0000-0000-000003680000}"/>
    <cellStyle name="60% - Accent1 4 3 4 2" xfId="30767" xr:uid="{00000000-0005-0000-0000-000004680000}"/>
    <cellStyle name="60% - Accent1 4 3 4 3" xfId="42712" xr:uid="{00000000-0005-0000-0000-000005680000}"/>
    <cellStyle name="60% - Accent1 4 3 4 4" xfId="54677" xr:uid="{00000000-0005-0000-0000-000006680000}"/>
    <cellStyle name="60% - Accent1 4 3 5" xfId="18799" xr:uid="{00000000-0005-0000-0000-000007680000}"/>
    <cellStyle name="60% - Accent1 4 3 6" xfId="6857" xr:uid="{00000000-0005-0000-0000-000008680000}"/>
    <cellStyle name="60% - Accent1 4 3 7" xfId="24784" xr:uid="{00000000-0005-0000-0000-000009680000}"/>
    <cellStyle name="60% - Accent1 4 3 8" xfId="36729" xr:uid="{00000000-0005-0000-0000-00000A680000}"/>
    <cellStyle name="60% - Accent1 4 3 9" xfId="48694" xr:uid="{00000000-0005-0000-0000-00000B680000}"/>
    <cellStyle name="60% - Accent1 4 4" xfId="1599" xr:uid="{00000000-0005-0000-0000-00000C680000}"/>
    <cellStyle name="60% - Accent1 4 4 2" xfId="4569" xr:uid="{00000000-0005-0000-0000-00000D680000}"/>
    <cellStyle name="60% - Accent1 4 4 2 2" xfId="16532" xr:uid="{00000000-0005-0000-0000-00000E680000}"/>
    <cellStyle name="60% - Accent1 4 4 2 2 2" xfId="34459" xr:uid="{00000000-0005-0000-0000-00000F680000}"/>
    <cellStyle name="60% - Accent1 4 4 2 2 3" xfId="46404" xr:uid="{00000000-0005-0000-0000-000010680000}"/>
    <cellStyle name="60% - Accent1 4 4 2 2 4" xfId="58369" xr:uid="{00000000-0005-0000-0000-000011680000}"/>
    <cellStyle name="60% - Accent1 4 4 2 3" xfId="22491" xr:uid="{00000000-0005-0000-0000-000012680000}"/>
    <cellStyle name="60% - Accent1 4 4 2 4" xfId="10549" xr:uid="{00000000-0005-0000-0000-000013680000}"/>
    <cellStyle name="60% - Accent1 4 4 2 5" xfId="28476" xr:uid="{00000000-0005-0000-0000-000014680000}"/>
    <cellStyle name="60% - Accent1 4 4 2 6" xfId="40421" xr:uid="{00000000-0005-0000-0000-000015680000}"/>
    <cellStyle name="60% - Accent1 4 4 2 7" xfId="52386" xr:uid="{00000000-0005-0000-0000-000016680000}"/>
    <cellStyle name="60% - Accent1 4 4 3" xfId="13562" xr:uid="{00000000-0005-0000-0000-000017680000}"/>
    <cellStyle name="60% - Accent1 4 4 3 2" xfId="31489" xr:uid="{00000000-0005-0000-0000-000018680000}"/>
    <cellStyle name="60% - Accent1 4 4 3 3" xfId="43434" xr:uid="{00000000-0005-0000-0000-000019680000}"/>
    <cellStyle name="60% - Accent1 4 4 3 4" xfId="55399" xr:uid="{00000000-0005-0000-0000-00001A680000}"/>
    <cellStyle name="60% - Accent1 4 4 4" xfId="19521" xr:uid="{00000000-0005-0000-0000-00001B680000}"/>
    <cellStyle name="60% - Accent1 4 4 5" xfId="7579" xr:uid="{00000000-0005-0000-0000-00001C680000}"/>
    <cellStyle name="60% - Accent1 4 4 6" xfId="25506" xr:uid="{00000000-0005-0000-0000-00001D680000}"/>
    <cellStyle name="60% - Accent1 4 4 7" xfId="37451" xr:uid="{00000000-0005-0000-0000-00001E680000}"/>
    <cellStyle name="60% - Accent1 4 4 8" xfId="49416" xr:uid="{00000000-0005-0000-0000-00001F680000}"/>
    <cellStyle name="60% - Accent1 4 5" xfId="3125" xr:uid="{00000000-0005-0000-0000-000020680000}"/>
    <cellStyle name="60% - Accent1 4 5 2" xfId="15088" xr:uid="{00000000-0005-0000-0000-000021680000}"/>
    <cellStyle name="60% - Accent1 4 5 2 2" xfId="33015" xr:uid="{00000000-0005-0000-0000-000022680000}"/>
    <cellStyle name="60% - Accent1 4 5 2 3" xfId="44960" xr:uid="{00000000-0005-0000-0000-000023680000}"/>
    <cellStyle name="60% - Accent1 4 5 2 4" xfId="56925" xr:uid="{00000000-0005-0000-0000-000024680000}"/>
    <cellStyle name="60% - Accent1 4 5 3" xfId="21047" xr:uid="{00000000-0005-0000-0000-000025680000}"/>
    <cellStyle name="60% - Accent1 4 5 4" xfId="9105" xr:uid="{00000000-0005-0000-0000-000026680000}"/>
    <cellStyle name="60% - Accent1 4 5 5" xfId="27032" xr:uid="{00000000-0005-0000-0000-000027680000}"/>
    <cellStyle name="60% - Accent1 4 5 6" xfId="38977" xr:uid="{00000000-0005-0000-0000-000028680000}"/>
    <cellStyle name="60% - Accent1 4 5 7" xfId="50942" xr:uid="{00000000-0005-0000-0000-000029680000}"/>
    <cellStyle name="60% - Accent1 4 6" xfId="12118" xr:uid="{00000000-0005-0000-0000-00002A680000}"/>
    <cellStyle name="60% - Accent1 4 6 2" xfId="30045" xr:uid="{00000000-0005-0000-0000-00002B680000}"/>
    <cellStyle name="60% - Accent1 4 6 3" xfId="41990" xr:uid="{00000000-0005-0000-0000-00002C680000}"/>
    <cellStyle name="60% - Accent1 4 6 4" xfId="53955" xr:uid="{00000000-0005-0000-0000-00002D680000}"/>
    <cellStyle name="60% - Accent1 4 7" xfId="18077" xr:uid="{00000000-0005-0000-0000-00002E680000}"/>
    <cellStyle name="60% - Accent1 4 8" xfId="6135" xr:uid="{00000000-0005-0000-0000-00002F680000}"/>
    <cellStyle name="60% - Accent1 4 9" xfId="24062" xr:uid="{00000000-0005-0000-0000-000030680000}"/>
    <cellStyle name="60% - Accent1 5" xfId="271" xr:uid="{00000000-0005-0000-0000-000031680000}"/>
    <cellStyle name="60% - Accent1 5 10" xfId="36123" xr:uid="{00000000-0005-0000-0000-000032680000}"/>
    <cellStyle name="60% - Accent1 5 11" xfId="48088" xr:uid="{00000000-0005-0000-0000-000033680000}"/>
    <cellStyle name="60% - Accent1 5 2" xfId="619" xr:uid="{00000000-0005-0000-0000-000034680000}"/>
    <cellStyle name="60% - Accent1 5 2 10" xfId="48436" xr:uid="{00000000-0005-0000-0000-000035680000}"/>
    <cellStyle name="60% - Accent1 5 2 2" xfId="1341" xr:uid="{00000000-0005-0000-0000-000036680000}"/>
    <cellStyle name="60% - Accent1 5 2 2 2" xfId="2785" xr:uid="{00000000-0005-0000-0000-000037680000}"/>
    <cellStyle name="60% - Accent1 5 2 2 2 2" xfId="5755" xr:uid="{00000000-0005-0000-0000-000038680000}"/>
    <cellStyle name="60% - Accent1 5 2 2 2 2 2" xfId="17718" xr:uid="{00000000-0005-0000-0000-000039680000}"/>
    <cellStyle name="60% - Accent1 5 2 2 2 2 2 2" xfId="35645" xr:uid="{00000000-0005-0000-0000-00003A680000}"/>
    <cellStyle name="60% - Accent1 5 2 2 2 2 2 3" xfId="47590" xr:uid="{00000000-0005-0000-0000-00003B680000}"/>
    <cellStyle name="60% - Accent1 5 2 2 2 2 2 4" xfId="59555" xr:uid="{00000000-0005-0000-0000-00003C680000}"/>
    <cellStyle name="60% - Accent1 5 2 2 2 2 3" xfId="23677" xr:uid="{00000000-0005-0000-0000-00003D680000}"/>
    <cellStyle name="60% - Accent1 5 2 2 2 2 4" xfId="11735" xr:uid="{00000000-0005-0000-0000-00003E680000}"/>
    <cellStyle name="60% - Accent1 5 2 2 2 2 5" xfId="29662" xr:uid="{00000000-0005-0000-0000-00003F680000}"/>
    <cellStyle name="60% - Accent1 5 2 2 2 2 6" xfId="41607" xr:uid="{00000000-0005-0000-0000-000040680000}"/>
    <cellStyle name="60% - Accent1 5 2 2 2 2 7" xfId="53572" xr:uid="{00000000-0005-0000-0000-000041680000}"/>
    <cellStyle name="60% - Accent1 5 2 2 2 3" xfId="14748" xr:uid="{00000000-0005-0000-0000-000042680000}"/>
    <cellStyle name="60% - Accent1 5 2 2 2 3 2" xfId="32675" xr:uid="{00000000-0005-0000-0000-000043680000}"/>
    <cellStyle name="60% - Accent1 5 2 2 2 3 3" xfId="44620" xr:uid="{00000000-0005-0000-0000-000044680000}"/>
    <cellStyle name="60% - Accent1 5 2 2 2 3 4" xfId="56585" xr:uid="{00000000-0005-0000-0000-000045680000}"/>
    <cellStyle name="60% - Accent1 5 2 2 2 4" xfId="20707" xr:uid="{00000000-0005-0000-0000-000046680000}"/>
    <cellStyle name="60% - Accent1 5 2 2 2 5" xfId="8765" xr:uid="{00000000-0005-0000-0000-000047680000}"/>
    <cellStyle name="60% - Accent1 5 2 2 2 6" xfId="26692" xr:uid="{00000000-0005-0000-0000-000048680000}"/>
    <cellStyle name="60% - Accent1 5 2 2 2 7" xfId="38637" xr:uid="{00000000-0005-0000-0000-000049680000}"/>
    <cellStyle name="60% - Accent1 5 2 2 2 8" xfId="50602" xr:uid="{00000000-0005-0000-0000-00004A680000}"/>
    <cellStyle name="60% - Accent1 5 2 2 3" xfId="4311" xr:uid="{00000000-0005-0000-0000-00004B680000}"/>
    <cellStyle name="60% - Accent1 5 2 2 3 2" xfId="16274" xr:uid="{00000000-0005-0000-0000-00004C680000}"/>
    <cellStyle name="60% - Accent1 5 2 2 3 2 2" xfId="34201" xr:uid="{00000000-0005-0000-0000-00004D680000}"/>
    <cellStyle name="60% - Accent1 5 2 2 3 2 3" xfId="46146" xr:uid="{00000000-0005-0000-0000-00004E680000}"/>
    <cellStyle name="60% - Accent1 5 2 2 3 2 4" xfId="58111" xr:uid="{00000000-0005-0000-0000-00004F680000}"/>
    <cellStyle name="60% - Accent1 5 2 2 3 3" xfId="22233" xr:uid="{00000000-0005-0000-0000-000050680000}"/>
    <cellStyle name="60% - Accent1 5 2 2 3 4" xfId="10291" xr:uid="{00000000-0005-0000-0000-000051680000}"/>
    <cellStyle name="60% - Accent1 5 2 2 3 5" xfId="28218" xr:uid="{00000000-0005-0000-0000-000052680000}"/>
    <cellStyle name="60% - Accent1 5 2 2 3 6" xfId="40163" xr:uid="{00000000-0005-0000-0000-000053680000}"/>
    <cellStyle name="60% - Accent1 5 2 2 3 7" xfId="52128" xr:uid="{00000000-0005-0000-0000-000054680000}"/>
    <cellStyle name="60% - Accent1 5 2 2 4" xfId="13304" xr:uid="{00000000-0005-0000-0000-000055680000}"/>
    <cellStyle name="60% - Accent1 5 2 2 4 2" xfId="31231" xr:uid="{00000000-0005-0000-0000-000056680000}"/>
    <cellStyle name="60% - Accent1 5 2 2 4 3" xfId="43176" xr:uid="{00000000-0005-0000-0000-000057680000}"/>
    <cellStyle name="60% - Accent1 5 2 2 4 4" xfId="55141" xr:uid="{00000000-0005-0000-0000-000058680000}"/>
    <cellStyle name="60% - Accent1 5 2 2 5" xfId="19263" xr:uid="{00000000-0005-0000-0000-000059680000}"/>
    <cellStyle name="60% - Accent1 5 2 2 6" xfId="7321" xr:uid="{00000000-0005-0000-0000-00005A680000}"/>
    <cellStyle name="60% - Accent1 5 2 2 7" xfId="25248" xr:uid="{00000000-0005-0000-0000-00005B680000}"/>
    <cellStyle name="60% - Accent1 5 2 2 8" xfId="37193" xr:uid="{00000000-0005-0000-0000-00005C680000}"/>
    <cellStyle name="60% - Accent1 5 2 2 9" xfId="49158" xr:uid="{00000000-0005-0000-0000-00005D680000}"/>
    <cellStyle name="60% - Accent1 5 2 3" xfId="2063" xr:uid="{00000000-0005-0000-0000-00005E680000}"/>
    <cellStyle name="60% - Accent1 5 2 3 2" xfId="5033" xr:uid="{00000000-0005-0000-0000-00005F680000}"/>
    <cellStyle name="60% - Accent1 5 2 3 2 2" xfId="16996" xr:uid="{00000000-0005-0000-0000-000060680000}"/>
    <cellStyle name="60% - Accent1 5 2 3 2 2 2" xfId="34923" xr:uid="{00000000-0005-0000-0000-000061680000}"/>
    <cellStyle name="60% - Accent1 5 2 3 2 2 3" xfId="46868" xr:uid="{00000000-0005-0000-0000-000062680000}"/>
    <cellStyle name="60% - Accent1 5 2 3 2 2 4" xfId="58833" xr:uid="{00000000-0005-0000-0000-000063680000}"/>
    <cellStyle name="60% - Accent1 5 2 3 2 3" xfId="22955" xr:uid="{00000000-0005-0000-0000-000064680000}"/>
    <cellStyle name="60% - Accent1 5 2 3 2 4" xfId="11013" xr:uid="{00000000-0005-0000-0000-000065680000}"/>
    <cellStyle name="60% - Accent1 5 2 3 2 5" xfId="28940" xr:uid="{00000000-0005-0000-0000-000066680000}"/>
    <cellStyle name="60% - Accent1 5 2 3 2 6" xfId="40885" xr:uid="{00000000-0005-0000-0000-000067680000}"/>
    <cellStyle name="60% - Accent1 5 2 3 2 7" xfId="52850" xr:uid="{00000000-0005-0000-0000-000068680000}"/>
    <cellStyle name="60% - Accent1 5 2 3 3" xfId="14026" xr:uid="{00000000-0005-0000-0000-000069680000}"/>
    <cellStyle name="60% - Accent1 5 2 3 3 2" xfId="31953" xr:uid="{00000000-0005-0000-0000-00006A680000}"/>
    <cellStyle name="60% - Accent1 5 2 3 3 3" xfId="43898" xr:uid="{00000000-0005-0000-0000-00006B680000}"/>
    <cellStyle name="60% - Accent1 5 2 3 3 4" xfId="55863" xr:uid="{00000000-0005-0000-0000-00006C680000}"/>
    <cellStyle name="60% - Accent1 5 2 3 4" xfId="19985" xr:uid="{00000000-0005-0000-0000-00006D680000}"/>
    <cellStyle name="60% - Accent1 5 2 3 5" xfId="8043" xr:uid="{00000000-0005-0000-0000-00006E680000}"/>
    <cellStyle name="60% - Accent1 5 2 3 6" xfId="25970" xr:uid="{00000000-0005-0000-0000-00006F680000}"/>
    <cellStyle name="60% - Accent1 5 2 3 7" xfId="37915" xr:uid="{00000000-0005-0000-0000-000070680000}"/>
    <cellStyle name="60% - Accent1 5 2 3 8" xfId="49880" xr:uid="{00000000-0005-0000-0000-000071680000}"/>
    <cellStyle name="60% - Accent1 5 2 4" xfId="3589" xr:uid="{00000000-0005-0000-0000-000072680000}"/>
    <cellStyle name="60% - Accent1 5 2 4 2" xfId="15552" xr:uid="{00000000-0005-0000-0000-000073680000}"/>
    <cellStyle name="60% - Accent1 5 2 4 2 2" xfId="33479" xr:uid="{00000000-0005-0000-0000-000074680000}"/>
    <cellStyle name="60% - Accent1 5 2 4 2 3" xfId="45424" xr:uid="{00000000-0005-0000-0000-000075680000}"/>
    <cellStyle name="60% - Accent1 5 2 4 2 4" xfId="57389" xr:uid="{00000000-0005-0000-0000-000076680000}"/>
    <cellStyle name="60% - Accent1 5 2 4 3" xfId="21511" xr:uid="{00000000-0005-0000-0000-000077680000}"/>
    <cellStyle name="60% - Accent1 5 2 4 4" xfId="9569" xr:uid="{00000000-0005-0000-0000-000078680000}"/>
    <cellStyle name="60% - Accent1 5 2 4 5" xfId="27496" xr:uid="{00000000-0005-0000-0000-000079680000}"/>
    <cellStyle name="60% - Accent1 5 2 4 6" xfId="39441" xr:uid="{00000000-0005-0000-0000-00007A680000}"/>
    <cellStyle name="60% - Accent1 5 2 4 7" xfId="51406" xr:uid="{00000000-0005-0000-0000-00007B680000}"/>
    <cellStyle name="60% - Accent1 5 2 5" xfId="12582" xr:uid="{00000000-0005-0000-0000-00007C680000}"/>
    <cellStyle name="60% - Accent1 5 2 5 2" xfId="30509" xr:uid="{00000000-0005-0000-0000-00007D680000}"/>
    <cellStyle name="60% - Accent1 5 2 5 3" xfId="42454" xr:uid="{00000000-0005-0000-0000-00007E680000}"/>
    <cellStyle name="60% - Accent1 5 2 5 4" xfId="54419" xr:uid="{00000000-0005-0000-0000-00007F680000}"/>
    <cellStyle name="60% - Accent1 5 2 6" xfId="18541" xr:uid="{00000000-0005-0000-0000-000080680000}"/>
    <cellStyle name="60% - Accent1 5 2 7" xfId="6599" xr:uid="{00000000-0005-0000-0000-000081680000}"/>
    <cellStyle name="60% - Accent1 5 2 8" xfId="24526" xr:uid="{00000000-0005-0000-0000-000082680000}"/>
    <cellStyle name="60% - Accent1 5 2 9" xfId="36471" xr:uid="{00000000-0005-0000-0000-000083680000}"/>
    <cellStyle name="60% - Accent1 5 3" xfId="993" xr:uid="{00000000-0005-0000-0000-000084680000}"/>
    <cellStyle name="60% - Accent1 5 3 2" xfId="2437" xr:uid="{00000000-0005-0000-0000-000085680000}"/>
    <cellStyle name="60% - Accent1 5 3 2 2" xfId="5407" xr:uid="{00000000-0005-0000-0000-000086680000}"/>
    <cellStyle name="60% - Accent1 5 3 2 2 2" xfId="17370" xr:uid="{00000000-0005-0000-0000-000087680000}"/>
    <cellStyle name="60% - Accent1 5 3 2 2 2 2" xfId="35297" xr:uid="{00000000-0005-0000-0000-000088680000}"/>
    <cellStyle name="60% - Accent1 5 3 2 2 2 3" xfId="47242" xr:uid="{00000000-0005-0000-0000-000089680000}"/>
    <cellStyle name="60% - Accent1 5 3 2 2 2 4" xfId="59207" xr:uid="{00000000-0005-0000-0000-00008A680000}"/>
    <cellStyle name="60% - Accent1 5 3 2 2 3" xfId="23329" xr:uid="{00000000-0005-0000-0000-00008B680000}"/>
    <cellStyle name="60% - Accent1 5 3 2 2 4" xfId="11387" xr:uid="{00000000-0005-0000-0000-00008C680000}"/>
    <cellStyle name="60% - Accent1 5 3 2 2 5" xfId="29314" xr:uid="{00000000-0005-0000-0000-00008D680000}"/>
    <cellStyle name="60% - Accent1 5 3 2 2 6" xfId="41259" xr:uid="{00000000-0005-0000-0000-00008E680000}"/>
    <cellStyle name="60% - Accent1 5 3 2 2 7" xfId="53224" xr:uid="{00000000-0005-0000-0000-00008F680000}"/>
    <cellStyle name="60% - Accent1 5 3 2 3" xfId="14400" xr:uid="{00000000-0005-0000-0000-000090680000}"/>
    <cellStyle name="60% - Accent1 5 3 2 3 2" xfId="32327" xr:uid="{00000000-0005-0000-0000-000091680000}"/>
    <cellStyle name="60% - Accent1 5 3 2 3 3" xfId="44272" xr:uid="{00000000-0005-0000-0000-000092680000}"/>
    <cellStyle name="60% - Accent1 5 3 2 3 4" xfId="56237" xr:uid="{00000000-0005-0000-0000-000093680000}"/>
    <cellStyle name="60% - Accent1 5 3 2 4" xfId="20359" xr:uid="{00000000-0005-0000-0000-000094680000}"/>
    <cellStyle name="60% - Accent1 5 3 2 5" xfId="8417" xr:uid="{00000000-0005-0000-0000-000095680000}"/>
    <cellStyle name="60% - Accent1 5 3 2 6" xfId="26344" xr:uid="{00000000-0005-0000-0000-000096680000}"/>
    <cellStyle name="60% - Accent1 5 3 2 7" xfId="38289" xr:uid="{00000000-0005-0000-0000-000097680000}"/>
    <cellStyle name="60% - Accent1 5 3 2 8" xfId="50254" xr:uid="{00000000-0005-0000-0000-000098680000}"/>
    <cellStyle name="60% - Accent1 5 3 3" xfId="3963" xr:uid="{00000000-0005-0000-0000-000099680000}"/>
    <cellStyle name="60% - Accent1 5 3 3 2" xfId="15926" xr:uid="{00000000-0005-0000-0000-00009A680000}"/>
    <cellStyle name="60% - Accent1 5 3 3 2 2" xfId="33853" xr:uid="{00000000-0005-0000-0000-00009B680000}"/>
    <cellStyle name="60% - Accent1 5 3 3 2 3" xfId="45798" xr:uid="{00000000-0005-0000-0000-00009C680000}"/>
    <cellStyle name="60% - Accent1 5 3 3 2 4" xfId="57763" xr:uid="{00000000-0005-0000-0000-00009D680000}"/>
    <cellStyle name="60% - Accent1 5 3 3 3" xfId="21885" xr:uid="{00000000-0005-0000-0000-00009E680000}"/>
    <cellStyle name="60% - Accent1 5 3 3 4" xfId="9943" xr:uid="{00000000-0005-0000-0000-00009F680000}"/>
    <cellStyle name="60% - Accent1 5 3 3 5" xfId="27870" xr:uid="{00000000-0005-0000-0000-0000A0680000}"/>
    <cellStyle name="60% - Accent1 5 3 3 6" xfId="39815" xr:uid="{00000000-0005-0000-0000-0000A1680000}"/>
    <cellStyle name="60% - Accent1 5 3 3 7" xfId="51780" xr:uid="{00000000-0005-0000-0000-0000A2680000}"/>
    <cellStyle name="60% - Accent1 5 3 4" xfId="12956" xr:uid="{00000000-0005-0000-0000-0000A3680000}"/>
    <cellStyle name="60% - Accent1 5 3 4 2" xfId="30883" xr:uid="{00000000-0005-0000-0000-0000A4680000}"/>
    <cellStyle name="60% - Accent1 5 3 4 3" xfId="42828" xr:uid="{00000000-0005-0000-0000-0000A5680000}"/>
    <cellStyle name="60% - Accent1 5 3 4 4" xfId="54793" xr:uid="{00000000-0005-0000-0000-0000A6680000}"/>
    <cellStyle name="60% - Accent1 5 3 5" xfId="18915" xr:uid="{00000000-0005-0000-0000-0000A7680000}"/>
    <cellStyle name="60% - Accent1 5 3 6" xfId="6973" xr:uid="{00000000-0005-0000-0000-0000A8680000}"/>
    <cellStyle name="60% - Accent1 5 3 7" xfId="24900" xr:uid="{00000000-0005-0000-0000-0000A9680000}"/>
    <cellStyle name="60% - Accent1 5 3 8" xfId="36845" xr:uid="{00000000-0005-0000-0000-0000AA680000}"/>
    <cellStyle name="60% - Accent1 5 3 9" xfId="48810" xr:uid="{00000000-0005-0000-0000-0000AB680000}"/>
    <cellStyle name="60% - Accent1 5 4" xfId="1715" xr:uid="{00000000-0005-0000-0000-0000AC680000}"/>
    <cellStyle name="60% - Accent1 5 4 2" xfId="4685" xr:uid="{00000000-0005-0000-0000-0000AD680000}"/>
    <cellStyle name="60% - Accent1 5 4 2 2" xfId="16648" xr:uid="{00000000-0005-0000-0000-0000AE680000}"/>
    <cellStyle name="60% - Accent1 5 4 2 2 2" xfId="34575" xr:uid="{00000000-0005-0000-0000-0000AF680000}"/>
    <cellStyle name="60% - Accent1 5 4 2 2 3" xfId="46520" xr:uid="{00000000-0005-0000-0000-0000B0680000}"/>
    <cellStyle name="60% - Accent1 5 4 2 2 4" xfId="58485" xr:uid="{00000000-0005-0000-0000-0000B1680000}"/>
    <cellStyle name="60% - Accent1 5 4 2 3" xfId="22607" xr:uid="{00000000-0005-0000-0000-0000B2680000}"/>
    <cellStyle name="60% - Accent1 5 4 2 4" xfId="10665" xr:uid="{00000000-0005-0000-0000-0000B3680000}"/>
    <cellStyle name="60% - Accent1 5 4 2 5" xfId="28592" xr:uid="{00000000-0005-0000-0000-0000B4680000}"/>
    <cellStyle name="60% - Accent1 5 4 2 6" xfId="40537" xr:uid="{00000000-0005-0000-0000-0000B5680000}"/>
    <cellStyle name="60% - Accent1 5 4 2 7" xfId="52502" xr:uid="{00000000-0005-0000-0000-0000B6680000}"/>
    <cellStyle name="60% - Accent1 5 4 3" xfId="13678" xr:uid="{00000000-0005-0000-0000-0000B7680000}"/>
    <cellStyle name="60% - Accent1 5 4 3 2" xfId="31605" xr:uid="{00000000-0005-0000-0000-0000B8680000}"/>
    <cellStyle name="60% - Accent1 5 4 3 3" xfId="43550" xr:uid="{00000000-0005-0000-0000-0000B9680000}"/>
    <cellStyle name="60% - Accent1 5 4 3 4" xfId="55515" xr:uid="{00000000-0005-0000-0000-0000BA680000}"/>
    <cellStyle name="60% - Accent1 5 4 4" xfId="19637" xr:uid="{00000000-0005-0000-0000-0000BB680000}"/>
    <cellStyle name="60% - Accent1 5 4 5" xfId="7695" xr:uid="{00000000-0005-0000-0000-0000BC680000}"/>
    <cellStyle name="60% - Accent1 5 4 6" xfId="25622" xr:uid="{00000000-0005-0000-0000-0000BD680000}"/>
    <cellStyle name="60% - Accent1 5 4 7" xfId="37567" xr:uid="{00000000-0005-0000-0000-0000BE680000}"/>
    <cellStyle name="60% - Accent1 5 4 8" xfId="49532" xr:uid="{00000000-0005-0000-0000-0000BF680000}"/>
    <cellStyle name="60% - Accent1 5 5" xfId="3241" xr:uid="{00000000-0005-0000-0000-0000C0680000}"/>
    <cellStyle name="60% - Accent1 5 5 2" xfId="15204" xr:uid="{00000000-0005-0000-0000-0000C1680000}"/>
    <cellStyle name="60% - Accent1 5 5 2 2" xfId="33131" xr:uid="{00000000-0005-0000-0000-0000C2680000}"/>
    <cellStyle name="60% - Accent1 5 5 2 3" xfId="45076" xr:uid="{00000000-0005-0000-0000-0000C3680000}"/>
    <cellStyle name="60% - Accent1 5 5 2 4" xfId="57041" xr:uid="{00000000-0005-0000-0000-0000C4680000}"/>
    <cellStyle name="60% - Accent1 5 5 3" xfId="21163" xr:uid="{00000000-0005-0000-0000-0000C5680000}"/>
    <cellStyle name="60% - Accent1 5 5 4" xfId="9221" xr:uid="{00000000-0005-0000-0000-0000C6680000}"/>
    <cellStyle name="60% - Accent1 5 5 5" xfId="27148" xr:uid="{00000000-0005-0000-0000-0000C7680000}"/>
    <cellStyle name="60% - Accent1 5 5 6" xfId="39093" xr:uid="{00000000-0005-0000-0000-0000C8680000}"/>
    <cellStyle name="60% - Accent1 5 5 7" xfId="51058" xr:uid="{00000000-0005-0000-0000-0000C9680000}"/>
    <cellStyle name="60% - Accent1 5 6" xfId="12234" xr:uid="{00000000-0005-0000-0000-0000CA680000}"/>
    <cellStyle name="60% - Accent1 5 6 2" xfId="30161" xr:uid="{00000000-0005-0000-0000-0000CB680000}"/>
    <cellStyle name="60% - Accent1 5 6 3" xfId="42106" xr:uid="{00000000-0005-0000-0000-0000CC680000}"/>
    <cellStyle name="60% - Accent1 5 6 4" xfId="54071" xr:uid="{00000000-0005-0000-0000-0000CD680000}"/>
    <cellStyle name="60% - Accent1 5 7" xfId="18193" xr:uid="{00000000-0005-0000-0000-0000CE680000}"/>
    <cellStyle name="60% - Accent1 5 8" xfId="6251" xr:uid="{00000000-0005-0000-0000-0000CF680000}"/>
    <cellStyle name="60% - Accent1 5 9" xfId="24178" xr:uid="{00000000-0005-0000-0000-0000D0680000}"/>
    <cellStyle name="60% - Accent1 6" xfId="387" xr:uid="{00000000-0005-0000-0000-0000D1680000}"/>
    <cellStyle name="60% - Accent1 6 10" xfId="48204" xr:uid="{00000000-0005-0000-0000-0000D2680000}"/>
    <cellStyle name="60% - Accent1 6 2" xfId="1109" xr:uid="{00000000-0005-0000-0000-0000D3680000}"/>
    <cellStyle name="60% - Accent1 6 2 2" xfId="2553" xr:uid="{00000000-0005-0000-0000-0000D4680000}"/>
    <cellStyle name="60% - Accent1 6 2 2 2" xfId="5523" xr:uid="{00000000-0005-0000-0000-0000D5680000}"/>
    <cellStyle name="60% - Accent1 6 2 2 2 2" xfId="17486" xr:uid="{00000000-0005-0000-0000-0000D6680000}"/>
    <cellStyle name="60% - Accent1 6 2 2 2 2 2" xfId="35413" xr:uid="{00000000-0005-0000-0000-0000D7680000}"/>
    <cellStyle name="60% - Accent1 6 2 2 2 2 3" xfId="47358" xr:uid="{00000000-0005-0000-0000-0000D8680000}"/>
    <cellStyle name="60% - Accent1 6 2 2 2 2 4" xfId="59323" xr:uid="{00000000-0005-0000-0000-0000D9680000}"/>
    <cellStyle name="60% - Accent1 6 2 2 2 3" xfId="23445" xr:uid="{00000000-0005-0000-0000-0000DA680000}"/>
    <cellStyle name="60% - Accent1 6 2 2 2 4" xfId="11503" xr:uid="{00000000-0005-0000-0000-0000DB680000}"/>
    <cellStyle name="60% - Accent1 6 2 2 2 5" xfId="29430" xr:uid="{00000000-0005-0000-0000-0000DC680000}"/>
    <cellStyle name="60% - Accent1 6 2 2 2 6" xfId="41375" xr:uid="{00000000-0005-0000-0000-0000DD680000}"/>
    <cellStyle name="60% - Accent1 6 2 2 2 7" xfId="53340" xr:uid="{00000000-0005-0000-0000-0000DE680000}"/>
    <cellStyle name="60% - Accent1 6 2 2 3" xfId="14516" xr:uid="{00000000-0005-0000-0000-0000DF680000}"/>
    <cellStyle name="60% - Accent1 6 2 2 3 2" xfId="32443" xr:uid="{00000000-0005-0000-0000-0000E0680000}"/>
    <cellStyle name="60% - Accent1 6 2 2 3 3" xfId="44388" xr:uid="{00000000-0005-0000-0000-0000E1680000}"/>
    <cellStyle name="60% - Accent1 6 2 2 3 4" xfId="56353" xr:uid="{00000000-0005-0000-0000-0000E2680000}"/>
    <cellStyle name="60% - Accent1 6 2 2 4" xfId="20475" xr:uid="{00000000-0005-0000-0000-0000E3680000}"/>
    <cellStyle name="60% - Accent1 6 2 2 5" xfId="8533" xr:uid="{00000000-0005-0000-0000-0000E4680000}"/>
    <cellStyle name="60% - Accent1 6 2 2 6" xfId="26460" xr:uid="{00000000-0005-0000-0000-0000E5680000}"/>
    <cellStyle name="60% - Accent1 6 2 2 7" xfId="38405" xr:uid="{00000000-0005-0000-0000-0000E6680000}"/>
    <cellStyle name="60% - Accent1 6 2 2 8" xfId="50370" xr:uid="{00000000-0005-0000-0000-0000E7680000}"/>
    <cellStyle name="60% - Accent1 6 2 3" xfId="4079" xr:uid="{00000000-0005-0000-0000-0000E8680000}"/>
    <cellStyle name="60% - Accent1 6 2 3 2" xfId="16042" xr:uid="{00000000-0005-0000-0000-0000E9680000}"/>
    <cellStyle name="60% - Accent1 6 2 3 2 2" xfId="33969" xr:uid="{00000000-0005-0000-0000-0000EA680000}"/>
    <cellStyle name="60% - Accent1 6 2 3 2 3" xfId="45914" xr:uid="{00000000-0005-0000-0000-0000EB680000}"/>
    <cellStyle name="60% - Accent1 6 2 3 2 4" xfId="57879" xr:uid="{00000000-0005-0000-0000-0000EC680000}"/>
    <cellStyle name="60% - Accent1 6 2 3 3" xfId="22001" xr:uid="{00000000-0005-0000-0000-0000ED680000}"/>
    <cellStyle name="60% - Accent1 6 2 3 4" xfId="10059" xr:uid="{00000000-0005-0000-0000-0000EE680000}"/>
    <cellStyle name="60% - Accent1 6 2 3 5" xfId="27986" xr:uid="{00000000-0005-0000-0000-0000EF680000}"/>
    <cellStyle name="60% - Accent1 6 2 3 6" xfId="39931" xr:uid="{00000000-0005-0000-0000-0000F0680000}"/>
    <cellStyle name="60% - Accent1 6 2 3 7" xfId="51896" xr:uid="{00000000-0005-0000-0000-0000F1680000}"/>
    <cellStyle name="60% - Accent1 6 2 4" xfId="13072" xr:uid="{00000000-0005-0000-0000-0000F2680000}"/>
    <cellStyle name="60% - Accent1 6 2 4 2" xfId="30999" xr:uid="{00000000-0005-0000-0000-0000F3680000}"/>
    <cellStyle name="60% - Accent1 6 2 4 3" xfId="42944" xr:uid="{00000000-0005-0000-0000-0000F4680000}"/>
    <cellStyle name="60% - Accent1 6 2 4 4" xfId="54909" xr:uid="{00000000-0005-0000-0000-0000F5680000}"/>
    <cellStyle name="60% - Accent1 6 2 5" xfId="19031" xr:uid="{00000000-0005-0000-0000-0000F6680000}"/>
    <cellStyle name="60% - Accent1 6 2 6" xfId="7089" xr:uid="{00000000-0005-0000-0000-0000F7680000}"/>
    <cellStyle name="60% - Accent1 6 2 7" xfId="25016" xr:uid="{00000000-0005-0000-0000-0000F8680000}"/>
    <cellStyle name="60% - Accent1 6 2 8" xfId="36961" xr:uid="{00000000-0005-0000-0000-0000F9680000}"/>
    <cellStyle name="60% - Accent1 6 2 9" xfId="48926" xr:uid="{00000000-0005-0000-0000-0000FA680000}"/>
    <cellStyle name="60% - Accent1 6 3" xfId="1831" xr:uid="{00000000-0005-0000-0000-0000FB680000}"/>
    <cellStyle name="60% - Accent1 6 3 2" xfId="4801" xr:uid="{00000000-0005-0000-0000-0000FC680000}"/>
    <cellStyle name="60% - Accent1 6 3 2 2" xfId="16764" xr:uid="{00000000-0005-0000-0000-0000FD680000}"/>
    <cellStyle name="60% - Accent1 6 3 2 2 2" xfId="34691" xr:uid="{00000000-0005-0000-0000-0000FE680000}"/>
    <cellStyle name="60% - Accent1 6 3 2 2 3" xfId="46636" xr:uid="{00000000-0005-0000-0000-0000FF680000}"/>
    <cellStyle name="60% - Accent1 6 3 2 2 4" xfId="58601" xr:uid="{00000000-0005-0000-0000-000000690000}"/>
    <cellStyle name="60% - Accent1 6 3 2 3" xfId="22723" xr:uid="{00000000-0005-0000-0000-000001690000}"/>
    <cellStyle name="60% - Accent1 6 3 2 4" xfId="10781" xr:uid="{00000000-0005-0000-0000-000002690000}"/>
    <cellStyle name="60% - Accent1 6 3 2 5" xfId="28708" xr:uid="{00000000-0005-0000-0000-000003690000}"/>
    <cellStyle name="60% - Accent1 6 3 2 6" xfId="40653" xr:uid="{00000000-0005-0000-0000-000004690000}"/>
    <cellStyle name="60% - Accent1 6 3 2 7" xfId="52618" xr:uid="{00000000-0005-0000-0000-000005690000}"/>
    <cellStyle name="60% - Accent1 6 3 3" xfId="13794" xr:uid="{00000000-0005-0000-0000-000006690000}"/>
    <cellStyle name="60% - Accent1 6 3 3 2" xfId="31721" xr:uid="{00000000-0005-0000-0000-000007690000}"/>
    <cellStyle name="60% - Accent1 6 3 3 3" xfId="43666" xr:uid="{00000000-0005-0000-0000-000008690000}"/>
    <cellStyle name="60% - Accent1 6 3 3 4" xfId="55631" xr:uid="{00000000-0005-0000-0000-000009690000}"/>
    <cellStyle name="60% - Accent1 6 3 4" xfId="19753" xr:uid="{00000000-0005-0000-0000-00000A690000}"/>
    <cellStyle name="60% - Accent1 6 3 5" xfId="7811" xr:uid="{00000000-0005-0000-0000-00000B690000}"/>
    <cellStyle name="60% - Accent1 6 3 6" xfId="25738" xr:uid="{00000000-0005-0000-0000-00000C690000}"/>
    <cellStyle name="60% - Accent1 6 3 7" xfId="37683" xr:uid="{00000000-0005-0000-0000-00000D690000}"/>
    <cellStyle name="60% - Accent1 6 3 8" xfId="49648" xr:uid="{00000000-0005-0000-0000-00000E690000}"/>
    <cellStyle name="60% - Accent1 6 4" xfId="3357" xr:uid="{00000000-0005-0000-0000-00000F690000}"/>
    <cellStyle name="60% - Accent1 6 4 2" xfId="15320" xr:uid="{00000000-0005-0000-0000-000010690000}"/>
    <cellStyle name="60% - Accent1 6 4 2 2" xfId="33247" xr:uid="{00000000-0005-0000-0000-000011690000}"/>
    <cellStyle name="60% - Accent1 6 4 2 3" xfId="45192" xr:uid="{00000000-0005-0000-0000-000012690000}"/>
    <cellStyle name="60% - Accent1 6 4 2 4" xfId="57157" xr:uid="{00000000-0005-0000-0000-000013690000}"/>
    <cellStyle name="60% - Accent1 6 4 3" xfId="21279" xr:uid="{00000000-0005-0000-0000-000014690000}"/>
    <cellStyle name="60% - Accent1 6 4 4" xfId="9337" xr:uid="{00000000-0005-0000-0000-000015690000}"/>
    <cellStyle name="60% - Accent1 6 4 5" xfId="27264" xr:uid="{00000000-0005-0000-0000-000016690000}"/>
    <cellStyle name="60% - Accent1 6 4 6" xfId="39209" xr:uid="{00000000-0005-0000-0000-000017690000}"/>
    <cellStyle name="60% - Accent1 6 4 7" xfId="51174" xr:uid="{00000000-0005-0000-0000-000018690000}"/>
    <cellStyle name="60% - Accent1 6 5" xfId="12350" xr:uid="{00000000-0005-0000-0000-000019690000}"/>
    <cellStyle name="60% - Accent1 6 5 2" xfId="30277" xr:uid="{00000000-0005-0000-0000-00001A690000}"/>
    <cellStyle name="60% - Accent1 6 5 3" xfId="42222" xr:uid="{00000000-0005-0000-0000-00001B690000}"/>
    <cellStyle name="60% - Accent1 6 5 4" xfId="54187" xr:uid="{00000000-0005-0000-0000-00001C690000}"/>
    <cellStyle name="60% - Accent1 6 6" xfId="18309" xr:uid="{00000000-0005-0000-0000-00001D690000}"/>
    <cellStyle name="60% - Accent1 6 7" xfId="6367" xr:uid="{00000000-0005-0000-0000-00001E690000}"/>
    <cellStyle name="60% - Accent1 6 8" xfId="24294" xr:uid="{00000000-0005-0000-0000-00001F690000}"/>
    <cellStyle name="60% - Accent1 6 9" xfId="36239" xr:uid="{00000000-0005-0000-0000-000020690000}"/>
    <cellStyle name="60% - Accent1 7" xfId="737" xr:uid="{00000000-0005-0000-0000-000021690000}"/>
    <cellStyle name="60% - Accent1 7 10" xfId="48554" xr:uid="{00000000-0005-0000-0000-000022690000}"/>
    <cellStyle name="60% - Accent1 7 2" xfId="1459" xr:uid="{00000000-0005-0000-0000-000023690000}"/>
    <cellStyle name="60% - Accent1 7 2 2" xfId="2903" xr:uid="{00000000-0005-0000-0000-000024690000}"/>
    <cellStyle name="60% - Accent1 7 2 2 2" xfId="5873" xr:uid="{00000000-0005-0000-0000-000025690000}"/>
    <cellStyle name="60% - Accent1 7 2 2 2 2" xfId="17836" xr:uid="{00000000-0005-0000-0000-000026690000}"/>
    <cellStyle name="60% - Accent1 7 2 2 2 2 2" xfId="35763" xr:uid="{00000000-0005-0000-0000-000027690000}"/>
    <cellStyle name="60% - Accent1 7 2 2 2 2 3" xfId="47708" xr:uid="{00000000-0005-0000-0000-000028690000}"/>
    <cellStyle name="60% - Accent1 7 2 2 2 2 4" xfId="59673" xr:uid="{00000000-0005-0000-0000-000029690000}"/>
    <cellStyle name="60% - Accent1 7 2 2 2 3" xfId="23795" xr:uid="{00000000-0005-0000-0000-00002A690000}"/>
    <cellStyle name="60% - Accent1 7 2 2 2 4" xfId="11853" xr:uid="{00000000-0005-0000-0000-00002B690000}"/>
    <cellStyle name="60% - Accent1 7 2 2 2 5" xfId="29780" xr:uid="{00000000-0005-0000-0000-00002C690000}"/>
    <cellStyle name="60% - Accent1 7 2 2 2 6" xfId="41725" xr:uid="{00000000-0005-0000-0000-00002D690000}"/>
    <cellStyle name="60% - Accent1 7 2 2 2 7" xfId="53690" xr:uid="{00000000-0005-0000-0000-00002E690000}"/>
    <cellStyle name="60% - Accent1 7 2 2 3" xfId="14866" xr:uid="{00000000-0005-0000-0000-00002F690000}"/>
    <cellStyle name="60% - Accent1 7 2 2 3 2" xfId="32793" xr:uid="{00000000-0005-0000-0000-000030690000}"/>
    <cellStyle name="60% - Accent1 7 2 2 3 3" xfId="44738" xr:uid="{00000000-0005-0000-0000-000031690000}"/>
    <cellStyle name="60% - Accent1 7 2 2 3 4" xfId="56703" xr:uid="{00000000-0005-0000-0000-000032690000}"/>
    <cellStyle name="60% - Accent1 7 2 2 4" xfId="20825" xr:uid="{00000000-0005-0000-0000-000033690000}"/>
    <cellStyle name="60% - Accent1 7 2 2 5" xfId="8883" xr:uid="{00000000-0005-0000-0000-000034690000}"/>
    <cellStyle name="60% - Accent1 7 2 2 6" xfId="26810" xr:uid="{00000000-0005-0000-0000-000035690000}"/>
    <cellStyle name="60% - Accent1 7 2 2 7" xfId="38755" xr:uid="{00000000-0005-0000-0000-000036690000}"/>
    <cellStyle name="60% - Accent1 7 2 2 8" xfId="50720" xr:uid="{00000000-0005-0000-0000-000037690000}"/>
    <cellStyle name="60% - Accent1 7 2 3" xfId="4429" xr:uid="{00000000-0005-0000-0000-000038690000}"/>
    <cellStyle name="60% - Accent1 7 2 3 2" xfId="16392" xr:uid="{00000000-0005-0000-0000-000039690000}"/>
    <cellStyle name="60% - Accent1 7 2 3 2 2" xfId="34319" xr:uid="{00000000-0005-0000-0000-00003A690000}"/>
    <cellStyle name="60% - Accent1 7 2 3 2 3" xfId="46264" xr:uid="{00000000-0005-0000-0000-00003B690000}"/>
    <cellStyle name="60% - Accent1 7 2 3 2 4" xfId="58229" xr:uid="{00000000-0005-0000-0000-00003C690000}"/>
    <cellStyle name="60% - Accent1 7 2 3 3" xfId="22351" xr:uid="{00000000-0005-0000-0000-00003D690000}"/>
    <cellStyle name="60% - Accent1 7 2 3 4" xfId="10409" xr:uid="{00000000-0005-0000-0000-00003E690000}"/>
    <cellStyle name="60% - Accent1 7 2 3 5" xfId="28336" xr:uid="{00000000-0005-0000-0000-00003F690000}"/>
    <cellStyle name="60% - Accent1 7 2 3 6" xfId="40281" xr:uid="{00000000-0005-0000-0000-000040690000}"/>
    <cellStyle name="60% - Accent1 7 2 3 7" xfId="52246" xr:uid="{00000000-0005-0000-0000-000041690000}"/>
    <cellStyle name="60% - Accent1 7 2 4" xfId="13422" xr:uid="{00000000-0005-0000-0000-000042690000}"/>
    <cellStyle name="60% - Accent1 7 2 4 2" xfId="31349" xr:uid="{00000000-0005-0000-0000-000043690000}"/>
    <cellStyle name="60% - Accent1 7 2 4 3" xfId="43294" xr:uid="{00000000-0005-0000-0000-000044690000}"/>
    <cellStyle name="60% - Accent1 7 2 4 4" xfId="55259" xr:uid="{00000000-0005-0000-0000-000045690000}"/>
    <cellStyle name="60% - Accent1 7 2 5" xfId="19381" xr:uid="{00000000-0005-0000-0000-000046690000}"/>
    <cellStyle name="60% - Accent1 7 2 6" xfId="7439" xr:uid="{00000000-0005-0000-0000-000047690000}"/>
    <cellStyle name="60% - Accent1 7 2 7" xfId="25366" xr:uid="{00000000-0005-0000-0000-000048690000}"/>
    <cellStyle name="60% - Accent1 7 2 8" xfId="37311" xr:uid="{00000000-0005-0000-0000-000049690000}"/>
    <cellStyle name="60% - Accent1 7 2 9" xfId="49276" xr:uid="{00000000-0005-0000-0000-00004A690000}"/>
    <cellStyle name="60% - Accent1 7 3" xfId="2181" xr:uid="{00000000-0005-0000-0000-00004B690000}"/>
    <cellStyle name="60% - Accent1 7 3 2" xfId="5151" xr:uid="{00000000-0005-0000-0000-00004C690000}"/>
    <cellStyle name="60% - Accent1 7 3 2 2" xfId="17114" xr:uid="{00000000-0005-0000-0000-00004D690000}"/>
    <cellStyle name="60% - Accent1 7 3 2 2 2" xfId="35041" xr:uid="{00000000-0005-0000-0000-00004E690000}"/>
    <cellStyle name="60% - Accent1 7 3 2 2 3" xfId="46986" xr:uid="{00000000-0005-0000-0000-00004F690000}"/>
    <cellStyle name="60% - Accent1 7 3 2 2 4" xfId="58951" xr:uid="{00000000-0005-0000-0000-000050690000}"/>
    <cellStyle name="60% - Accent1 7 3 2 3" xfId="23073" xr:uid="{00000000-0005-0000-0000-000051690000}"/>
    <cellStyle name="60% - Accent1 7 3 2 4" xfId="11131" xr:uid="{00000000-0005-0000-0000-000052690000}"/>
    <cellStyle name="60% - Accent1 7 3 2 5" xfId="29058" xr:uid="{00000000-0005-0000-0000-000053690000}"/>
    <cellStyle name="60% - Accent1 7 3 2 6" xfId="41003" xr:uid="{00000000-0005-0000-0000-000054690000}"/>
    <cellStyle name="60% - Accent1 7 3 2 7" xfId="52968" xr:uid="{00000000-0005-0000-0000-000055690000}"/>
    <cellStyle name="60% - Accent1 7 3 3" xfId="14144" xr:uid="{00000000-0005-0000-0000-000056690000}"/>
    <cellStyle name="60% - Accent1 7 3 3 2" xfId="32071" xr:uid="{00000000-0005-0000-0000-000057690000}"/>
    <cellStyle name="60% - Accent1 7 3 3 3" xfId="44016" xr:uid="{00000000-0005-0000-0000-000058690000}"/>
    <cellStyle name="60% - Accent1 7 3 3 4" xfId="55981" xr:uid="{00000000-0005-0000-0000-000059690000}"/>
    <cellStyle name="60% - Accent1 7 3 4" xfId="20103" xr:uid="{00000000-0005-0000-0000-00005A690000}"/>
    <cellStyle name="60% - Accent1 7 3 5" xfId="8161" xr:uid="{00000000-0005-0000-0000-00005B690000}"/>
    <cellStyle name="60% - Accent1 7 3 6" xfId="26088" xr:uid="{00000000-0005-0000-0000-00005C690000}"/>
    <cellStyle name="60% - Accent1 7 3 7" xfId="38033" xr:uid="{00000000-0005-0000-0000-00005D690000}"/>
    <cellStyle name="60% - Accent1 7 3 8" xfId="49998" xr:uid="{00000000-0005-0000-0000-00005E690000}"/>
    <cellStyle name="60% - Accent1 7 4" xfId="3707" xr:uid="{00000000-0005-0000-0000-00005F690000}"/>
    <cellStyle name="60% - Accent1 7 4 2" xfId="15670" xr:uid="{00000000-0005-0000-0000-000060690000}"/>
    <cellStyle name="60% - Accent1 7 4 2 2" xfId="33597" xr:uid="{00000000-0005-0000-0000-000061690000}"/>
    <cellStyle name="60% - Accent1 7 4 2 3" xfId="45542" xr:uid="{00000000-0005-0000-0000-000062690000}"/>
    <cellStyle name="60% - Accent1 7 4 2 4" xfId="57507" xr:uid="{00000000-0005-0000-0000-000063690000}"/>
    <cellStyle name="60% - Accent1 7 4 3" xfId="21629" xr:uid="{00000000-0005-0000-0000-000064690000}"/>
    <cellStyle name="60% - Accent1 7 4 4" xfId="9687" xr:uid="{00000000-0005-0000-0000-000065690000}"/>
    <cellStyle name="60% - Accent1 7 4 5" xfId="27614" xr:uid="{00000000-0005-0000-0000-000066690000}"/>
    <cellStyle name="60% - Accent1 7 4 6" xfId="39559" xr:uid="{00000000-0005-0000-0000-000067690000}"/>
    <cellStyle name="60% - Accent1 7 4 7" xfId="51524" xr:uid="{00000000-0005-0000-0000-000068690000}"/>
    <cellStyle name="60% - Accent1 7 5" xfId="12700" xr:uid="{00000000-0005-0000-0000-000069690000}"/>
    <cellStyle name="60% - Accent1 7 5 2" xfId="30627" xr:uid="{00000000-0005-0000-0000-00006A690000}"/>
    <cellStyle name="60% - Accent1 7 5 3" xfId="42572" xr:uid="{00000000-0005-0000-0000-00006B690000}"/>
    <cellStyle name="60% - Accent1 7 5 4" xfId="54537" xr:uid="{00000000-0005-0000-0000-00006C690000}"/>
    <cellStyle name="60% - Accent1 7 6" xfId="18659" xr:uid="{00000000-0005-0000-0000-00006D690000}"/>
    <cellStyle name="60% - Accent1 7 7" xfId="6717" xr:uid="{00000000-0005-0000-0000-00006E690000}"/>
    <cellStyle name="60% - Accent1 7 8" xfId="24644" xr:uid="{00000000-0005-0000-0000-00006F690000}"/>
    <cellStyle name="60% - Accent1 7 9" xfId="36589" xr:uid="{00000000-0005-0000-0000-000070690000}"/>
    <cellStyle name="60% - Accent1 8" xfId="761" xr:uid="{00000000-0005-0000-0000-000071690000}"/>
    <cellStyle name="60% - Accent1 8 2" xfId="2205" xr:uid="{00000000-0005-0000-0000-000072690000}"/>
    <cellStyle name="60% - Accent1 8 2 2" xfId="5175" xr:uid="{00000000-0005-0000-0000-000073690000}"/>
    <cellStyle name="60% - Accent1 8 2 2 2" xfId="17138" xr:uid="{00000000-0005-0000-0000-000074690000}"/>
    <cellStyle name="60% - Accent1 8 2 2 2 2" xfId="35065" xr:uid="{00000000-0005-0000-0000-000075690000}"/>
    <cellStyle name="60% - Accent1 8 2 2 2 3" xfId="47010" xr:uid="{00000000-0005-0000-0000-000076690000}"/>
    <cellStyle name="60% - Accent1 8 2 2 2 4" xfId="58975" xr:uid="{00000000-0005-0000-0000-000077690000}"/>
    <cellStyle name="60% - Accent1 8 2 2 3" xfId="23097" xr:uid="{00000000-0005-0000-0000-000078690000}"/>
    <cellStyle name="60% - Accent1 8 2 2 4" xfId="11155" xr:uid="{00000000-0005-0000-0000-000079690000}"/>
    <cellStyle name="60% - Accent1 8 2 2 5" xfId="29082" xr:uid="{00000000-0005-0000-0000-00007A690000}"/>
    <cellStyle name="60% - Accent1 8 2 2 6" xfId="41027" xr:uid="{00000000-0005-0000-0000-00007B690000}"/>
    <cellStyle name="60% - Accent1 8 2 2 7" xfId="52992" xr:uid="{00000000-0005-0000-0000-00007C690000}"/>
    <cellStyle name="60% - Accent1 8 2 3" xfId="14168" xr:uid="{00000000-0005-0000-0000-00007D690000}"/>
    <cellStyle name="60% - Accent1 8 2 3 2" xfId="32095" xr:uid="{00000000-0005-0000-0000-00007E690000}"/>
    <cellStyle name="60% - Accent1 8 2 3 3" xfId="44040" xr:uid="{00000000-0005-0000-0000-00007F690000}"/>
    <cellStyle name="60% - Accent1 8 2 3 4" xfId="56005" xr:uid="{00000000-0005-0000-0000-000080690000}"/>
    <cellStyle name="60% - Accent1 8 2 4" xfId="20127" xr:uid="{00000000-0005-0000-0000-000081690000}"/>
    <cellStyle name="60% - Accent1 8 2 5" xfId="8185" xr:uid="{00000000-0005-0000-0000-000082690000}"/>
    <cellStyle name="60% - Accent1 8 2 6" xfId="26112" xr:uid="{00000000-0005-0000-0000-000083690000}"/>
    <cellStyle name="60% - Accent1 8 2 7" xfId="38057" xr:uid="{00000000-0005-0000-0000-000084690000}"/>
    <cellStyle name="60% - Accent1 8 2 8" xfId="50022" xr:uid="{00000000-0005-0000-0000-000085690000}"/>
    <cellStyle name="60% - Accent1 8 3" xfId="3731" xr:uid="{00000000-0005-0000-0000-000086690000}"/>
    <cellStyle name="60% - Accent1 8 3 2" xfId="15694" xr:uid="{00000000-0005-0000-0000-000087690000}"/>
    <cellStyle name="60% - Accent1 8 3 2 2" xfId="33621" xr:uid="{00000000-0005-0000-0000-000088690000}"/>
    <cellStyle name="60% - Accent1 8 3 2 3" xfId="45566" xr:uid="{00000000-0005-0000-0000-000089690000}"/>
    <cellStyle name="60% - Accent1 8 3 2 4" xfId="57531" xr:uid="{00000000-0005-0000-0000-00008A690000}"/>
    <cellStyle name="60% - Accent1 8 3 3" xfId="21653" xr:uid="{00000000-0005-0000-0000-00008B690000}"/>
    <cellStyle name="60% - Accent1 8 3 4" xfId="9711" xr:uid="{00000000-0005-0000-0000-00008C690000}"/>
    <cellStyle name="60% - Accent1 8 3 5" xfId="27638" xr:uid="{00000000-0005-0000-0000-00008D690000}"/>
    <cellStyle name="60% - Accent1 8 3 6" xfId="39583" xr:uid="{00000000-0005-0000-0000-00008E690000}"/>
    <cellStyle name="60% - Accent1 8 3 7" xfId="51548" xr:uid="{00000000-0005-0000-0000-00008F690000}"/>
    <cellStyle name="60% - Accent1 8 4" xfId="12724" xr:uid="{00000000-0005-0000-0000-000090690000}"/>
    <cellStyle name="60% - Accent1 8 4 2" xfId="30651" xr:uid="{00000000-0005-0000-0000-000091690000}"/>
    <cellStyle name="60% - Accent1 8 4 3" xfId="42596" xr:uid="{00000000-0005-0000-0000-000092690000}"/>
    <cellStyle name="60% - Accent1 8 4 4" xfId="54561" xr:uid="{00000000-0005-0000-0000-000093690000}"/>
    <cellStyle name="60% - Accent1 8 5" xfId="18683" xr:uid="{00000000-0005-0000-0000-000094690000}"/>
    <cellStyle name="60% - Accent1 8 6" xfId="6741" xr:uid="{00000000-0005-0000-0000-000095690000}"/>
    <cellStyle name="60% - Accent1 8 7" xfId="24668" xr:uid="{00000000-0005-0000-0000-000096690000}"/>
    <cellStyle name="60% - Accent1 8 8" xfId="36613" xr:uid="{00000000-0005-0000-0000-000097690000}"/>
    <cellStyle name="60% - Accent1 8 9" xfId="48578" xr:uid="{00000000-0005-0000-0000-000098690000}"/>
    <cellStyle name="60% - Accent1 9" xfId="1483" xr:uid="{00000000-0005-0000-0000-000099690000}"/>
    <cellStyle name="60% - Accent1 9 2" xfId="4453" xr:uid="{00000000-0005-0000-0000-00009A690000}"/>
    <cellStyle name="60% - Accent1 9 2 2" xfId="16416" xr:uid="{00000000-0005-0000-0000-00009B690000}"/>
    <cellStyle name="60% - Accent1 9 2 2 2" xfId="34343" xr:uid="{00000000-0005-0000-0000-00009C690000}"/>
    <cellStyle name="60% - Accent1 9 2 2 3" xfId="46288" xr:uid="{00000000-0005-0000-0000-00009D690000}"/>
    <cellStyle name="60% - Accent1 9 2 2 4" xfId="58253" xr:uid="{00000000-0005-0000-0000-00009E690000}"/>
    <cellStyle name="60% - Accent1 9 2 3" xfId="22375" xr:uid="{00000000-0005-0000-0000-00009F690000}"/>
    <cellStyle name="60% - Accent1 9 2 4" xfId="10433" xr:uid="{00000000-0005-0000-0000-0000A0690000}"/>
    <cellStyle name="60% - Accent1 9 2 5" xfId="28360" xr:uid="{00000000-0005-0000-0000-0000A1690000}"/>
    <cellStyle name="60% - Accent1 9 2 6" xfId="40305" xr:uid="{00000000-0005-0000-0000-0000A2690000}"/>
    <cellStyle name="60% - Accent1 9 2 7" xfId="52270" xr:uid="{00000000-0005-0000-0000-0000A3690000}"/>
    <cellStyle name="60% - Accent1 9 3" xfId="13446" xr:uid="{00000000-0005-0000-0000-0000A4690000}"/>
    <cellStyle name="60% - Accent1 9 3 2" xfId="31373" xr:uid="{00000000-0005-0000-0000-0000A5690000}"/>
    <cellStyle name="60% - Accent1 9 3 3" xfId="43318" xr:uid="{00000000-0005-0000-0000-0000A6690000}"/>
    <cellStyle name="60% - Accent1 9 3 4" xfId="55283" xr:uid="{00000000-0005-0000-0000-0000A7690000}"/>
    <cellStyle name="60% - Accent1 9 4" xfId="19405" xr:uid="{00000000-0005-0000-0000-0000A8690000}"/>
    <cellStyle name="60% - Accent1 9 5" xfId="7463" xr:uid="{00000000-0005-0000-0000-0000A9690000}"/>
    <cellStyle name="60% - Accent1 9 6" xfId="25390" xr:uid="{00000000-0005-0000-0000-0000AA690000}"/>
    <cellStyle name="60% - Accent1 9 7" xfId="37335" xr:uid="{00000000-0005-0000-0000-0000AB690000}"/>
    <cellStyle name="60% - Accent1 9 8" xfId="49300" xr:uid="{00000000-0005-0000-0000-0000AC690000}"/>
    <cellStyle name="60% - Accent2" xfId="38" builtinId="36" customBuiltin="1"/>
    <cellStyle name="60% - Accent2 10" xfId="2930" xr:uid="{00000000-0005-0000-0000-0000AE690000}"/>
    <cellStyle name="60% - Accent2 10 2" xfId="5900" xr:uid="{00000000-0005-0000-0000-0000AF690000}"/>
    <cellStyle name="60% - Accent2 10 2 2" xfId="17863" xr:uid="{00000000-0005-0000-0000-0000B0690000}"/>
    <cellStyle name="60% - Accent2 10 2 2 2" xfId="35790" xr:uid="{00000000-0005-0000-0000-0000B1690000}"/>
    <cellStyle name="60% - Accent2 10 2 2 3" xfId="47735" xr:uid="{00000000-0005-0000-0000-0000B2690000}"/>
    <cellStyle name="60% - Accent2 10 2 2 4" xfId="59700" xr:uid="{00000000-0005-0000-0000-0000B3690000}"/>
    <cellStyle name="60% - Accent2 10 2 3" xfId="23822" xr:uid="{00000000-0005-0000-0000-0000B4690000}"/>
    <cellStyle name="60% - Accent2 10 2 4" xfId="11880" xr:uid="{00000000-0005-0000-0000-0000B5690000}"/>
    <cellStyle name="60% - Accent2 10 2 5" xfId="29807" xr:uid="{00000000-0005-0000-0000-0000B6690000}"/>
    <cellStyle name="60% - Accent2 10 2 6" xfId="41752" xr:uid="{00000000-0005-0000-0000-0000B7690000}"/>
    <cellStyle name="60% - Accent2 10 2 7" xfId="53717" xr:uid="{00000000-0005-0000-0000-0000B8690000}"/>
    <cellStyle name="60% - Accent2 10 3" xfId="14893" xr:uid="{00000000-0005-0000-0000-0000B9690000}"/>
    <cellStyle name="60% - Accent2 10 3 2" xfId="32820" xr:uid="{00000000-0005-0000-0000-0000BA690000}"/>
    <cellStyle name="60% - Accent2 10 3 3" xfId="44765" xr:uid="{00000000-0005-0000-0000-0000BB690000}"/>
    <cellStyle name="60% - Accent2 10 3 4" xfId="56730" xr:uid="{00000000-0005-0000-0000-0000BC690000}"/>
    <cellStyle name="60% - Accent2 10 4" xfId="20852" xr:uid="{00000000-0005-0000-0000-0000BD690000}"/>
    <cellStyle name="60% - Accent2 10 5" xfId="8910" xr:uid="{00000000-0005-0000-0000-0000BE690000}"/>
    <cellStyle name="60% - Accent2 10 6" xfId="26837" xr:uid="{00000000-0005-0000-0000-0000BF690000}"/>
    <cellStyle name="60% - Accent2 10 7" xfId="38782" xr:uid="{00000000-0005-0000-0000-0000C0690000}"/>
    <cellStyle name="60% - Accent2 10 8" xfId="50747" xr:uid="{00000000-0005-0000-0000-0000C1690000}"/>
    <cellStyle name="60% - Accent2 11" xfId="2963" xr:uid="{00000000-0005-0000-0000-0000C2690000}"/>
    <cellStyle name="60% - Accent2 11 2" xfId="5933" xr:uid="{00000000-0005-0000-0000-0000C3690000}"/>
    <cellStyle name="60% - Accent2 11 2 2" xfId="17896" xr:uid="{00000000-0005-0000-0000-0000C4690000}"/>
    <cellStyle name="60% - Accent2 11 2 2 2" xfId="35823" xr:uid="{00000000-0005-0000-0000-0000C5690000}"/>
    <cellStyle name="60% - Accent2 11 2 2 3" xfId="47768" xr:uid="{00000000-0005-0000-0000-0000C6690000}"/>
    <cellStyle name="60% - Accent2 11 2 2 4" xfId="59733" xr:uid="{00000000-0005-0000-0000-0000C7690000}"/>
    <cellStyle name="60% - Accent2 11 2 3" xfId="23855" xr:uid="{00000000-0005-0000-0000-0000C8690000}"/>
    <cellStyle name="60% - Accent2 11 2 4" xfId="11913" xr:uid="{00000000-0005-0000-0000-0000C9690000}"/>
    <cellStyle name="60% - Accent2 11 2 5" xfId="29840" xr:uid="{00000000-0005-0000-0000-0000CA690000}"/>
    <cellStyle name="60% - Accent2 11 2 6" xfId="41785" xr:uid="{00000000-0005-0000-0000-0000CB690000}"/>
    <cellStyle name="60% - Accent2 11 2 7" xfId="53750" xr:uid="{00000000-0005-0000-0000-0000CC690000}"/>
    <cellStyle name="60% - Accent2 11 3" xfId="14926" xr:uid="{00000000-0005-0000-0000-0000CD690000}"/>
    <cellStyle name="60% - Accent2 11 3 2" xfId="32853" xr:uid="{00000000-0005-0000-0000-0000CE690000}"/>
    <cellStyle name="60% - Accent2 11 3 3" xfId="44798" xr:uid="{00000000-0005-0000-0000-0000CF690000}"/>
    <cellStyle name="60% - Accent2 11 3 4" xfId="56763" xr:uid="{00000000-0005-0000-0000-0000D0690000}"/>
    <cellStyle name="60% - Accent2 11 4" xfId="20885" xr:uid="{00000000-0005-0000-0000-0000D1690000}"/>
    <cellStyle name="60% - Accent2 11 5" xfId="8943" xr:uid="{00000000-0005-0000-0000-0000D2690000}"/>
    <cellStyle name="60% - Accent2 11 6" xfId="26870" xr:uid="{00000000-0005-0000-0000-0000D3690000}"/>
    <cellStyle name="60% - Accent2 11 7" xfId="38815" xr:uid="{00000000-0005-0000-0000-0000D4690000}"/>
    <cellStyle name="60% - Accent2 11 8" xfId="50780" xr:uid="{00000000-0005-0000-0000-0000D5690000}"/>
    <cellStyle name="60% - Accent2 12" xfId="2984" xr:uid="{00000000-0005-0000-0000-0000D6690000}"/>
    <cellStyle name="60% - Accent2 12 2" xfId="5954" xr:uid="{00000000-0005-0000-0000-0000D7690000}"/>
    <cellStyle name="60% - Accent2 12 2 2" xfId="17917" xr:uid="{00000000-0005-0000-0000-0000D8690000}"/>
    <cellStyle name="60% - Accent2 12 2 2 2" xfId="35844" xr:uid="{00000000-0005-0000-0000-0000D9690000}"/>
    <cellStyle name="60% - Accent2 12 2 2 3" xfId="47789" xr:uid="{00000000-0005-0000-0000-0000DA690000}"/>
    <cellStyle name="60% - Accent2 12 2 2 4" xfId="59754" xr:uid="{00000000-0005-0000-0000-0000DB690000}"/>
    <cellStyle name="60% - Accent2 12 2 3" xfId="23876" xr:uid="{00000000-0005-0000-0000-0000DC690000}"/>
    <cellStyle name="60% - Accent2 12 2 4" xfId="11934" xr:uid="{00000000-0005-0000-0000-0000DD690000}"/>
    <cellStyle name="60% - Accent2 12 2 5" xfId="29861" xr:uid="{00000000-0005-0000-0000-0000DE690000}"/>
    <cellStyle name="60% - Accent2 12 2 6" xfId="41806" xr:uid="{00000000-0005-0000-0000-0000DF690000}"/>
    <cellStyle name="60% - Accent2 12 2 7" xfId="53771" xr:uid="{00000000-0005-0000-0000-0000E0690000}"/>
    <cellStyle name="60% - Accent2 12 3" xfId="14947" xr:uid="{00000000-0005-0000-0000-0000E1690000}"/>
    <cellStyle name="60% - Accent2 12 3 2" xfId="32874" xr:uid="{00000000-0005-0000-0000-0000E2690000}"/>
    <cellStyle name="60% - Accent2 12 3 3" xfId="44819" xr:uid="{00000000-0005-0000-0000-0000E3690000}"/>
    <cellStyle name="60% - Accent2 12 3 4" xfId="56784" xr:uid="{00000000-0005-0000-0000-0000E4690000}"/>
    <cellStyle name="60% - Accent2 12 4" xfId="20906" xr:uid="{00000000-0005-0000-0000-0000E5690000}"/>
    <cellStyle name="60% - Accent2 12 5" xfId="8964" xr:uid="{00000000-0005-0000-0000-0000E6690000}"/>
    <cellStyle name="60% - Accent2 12 6" xfId="26891" xr:uid="{00000000-0005-0000-0000-0000E7690000}"/>
    <cellStyle name="60% - Accent2 12 7" xfId="38836" xr:uid="{00000000-0005-0000-0000-0000E8690000}"/>
    <cellStyle name="60% - Accent2 12 8" xfId="50801" xr:uid="{00000000-0005-0000-0000-0000E9690000}"/>
    <cellStyle name="60% - Accent2 13" xfId="3011" xr:uid="{00000000-0005-0000-0000-0000EA690000}"/>
    <cellStyle name="60% - Accent2 13 2" xfId="14974" xr:uid="{00000000-0005-0000-0000-0000EB690000}"/>
    <cellStyle name="60% - Accent2 13 2 2" xfId="32901" xr:uid="{00000000-0005-0000-0000-0000EC690000}"/>
    <cellStyle name="60% - Accent2 13 2 3" xfId="44846" xr:uid="{00000000-0005-0000-0000-0000ED690000}"/>
    <cellStyle name="60% - Accent2 13 2 4" xfId="56811" xr:uid="{00000000-0005-0000-0000-0000EE690000}"/>
    <cellStyle name="60% - Accent2 13 3" xfId="20933" xr:uid="{00000000-0005-0000-0000-0000EF690000}"/>
    <cellStyle name="60% - Accent2 13 4" xfId="8991" xr:uid="{00000000-0005-0000-0000-0000F0690000}"/>
    <cellStyle name="60% - Accent2 13 5" xfId="26918" xr:uid="{00000000-0005-0000-0000-0000F1690000}"/>
    <cellStyle name="60% - Accent2 13 6" xfId="38863" xr:uid="{00000000-0005-0000-0000-0000F2690000}"/>
    <cellStyle name="60% - Accent2 13 7" xfId="50828" xr:uid="{00000000-0005-0000-0000-0000F3690000}"/>
    <cellStyle name="60% - Accent2 14" xfId="5977" xr:uid="{00000000-0005-0000-0000-0000F4690000}"/>
    <cellStyle name="60% - Accent2 14 2" xfId="17940" xr:uid="{00000000-0005-0000-0000-0000F5690000}"/>
    <cellStyle name="60% - Accent2 14 2 2" xfId="35867" xr:uid="{00000000-0005-0000-0000-0000F6690000}"/>
    <cellStyle name="60% - Accent2 14 2 3" xfId="47812" xr:uid="{00000000-0005-0000-0000-0000F7690000}"/>
    <cellStyle name="60% - Accent2 14 2 4" xfId="59777" xr:uid="{00000000-0005-0000-0000-0000F8690000}"/>
    <cellStyle name="60% - Accent2 14 3" xfId="23899" xr:uid="{00000000-0005-0000-0000-0000F9690000}"/>
    <cellStyle name="60% - Accent2 14 4" xfId="11957" xr:uid="{00000000-0005-0000-0000-0000FA690000}"/>
    <cellStyle name="60% - Accent2 14 5" xfId="29884" xr:uid="{00000000-0005-0000-0000-0000FB690000}"/>
    <cellStyle name="60% - Accent2 14 6" xfId="41829" xr:uid="{00000000-0005-0000-0000-0000FC690000}"/>
    <cellStyle name="60% - Accent2 14 7" xfId="53794" xr:uid="{00000000-0005-0000-0000-0000FD690000}"/>
    <cellStyle name="60% - Accent2 15" xfId="5998" xr:uid="{00000000-0005-0000-0000-0000FE690000}"/>
    <cellStyle name="60% - Accent2 15 2" xfId="11978" xr:uid="{00000000-0005-0000-0000-0000FF690000}"/>
    <cellStyle name="60% - Accent2 15 3" xfId="29905" xr:uid="{00000000-0005-0000-0000-0000006A0000}"/>
    <cellStyle name="60% - Accent2 15 4" xfId="41850" xr:uid="{00000000-0005-0000-0000-0000016A0000}"/>
    <cellStyle name="60% - Accent2 15 5" xfId="53815" xr:uid="{00000000-0005-0000-0000-0000026A0000}"/>
    <cellStyle name="60% - Accent2 16" xfId="12002" xr:uid="{00000000-0005-0000-0000-0000036A0000}"/>
    <cellStyle name="60% - Accent2 16 2" xfId="29929" xr:uid="{00000000-0005-0000-0000-0000046A0000}"/>
    <cellStyle name="60% - Accent2 16 3" xfId="41874" xr:uid="{00000000-0005-0000-0000-0000056A0000}"/>
    <cellStyle name="60% - Accent2 16 4" xfId="53839" xr:uid="{00000000-0005-0000-0000-0000066A0000}"/>
    <cellStyle name="60% - Accent2 17" xfId="17964" xr:uid="{00000000-0005-0000-0000-0000076A0000}"/>
    <cellStyle name="60% - Accent2 18" xfId="23919" xr:uid="{00000000-0005-0000-0000-0000086A0000}"/>
    <cellStyle name="60% - Accent2 19" xfId="6022" xr:uid="{00000000-0005-0000-0000-0000096A0000}"/>
    <cellStyle name="60% - Accent2 2" xfId="73" xr:uid="{00000000-0005-0000-0000-00000A6A0000}"/>
    <cellStyle name="60% - Accent2 2 10" xfId="17995" xr:uid="{00000000-0005-0000-0000-00000B6A0000}"/>
    <cellStyle name="60% - Accent2 2 11" xfId="6053" xr:uid="{00000000-0005-0000-0000-00000C6A0000}"/>
    <cellStyle name="60% - Accent2 2 12" xfId="23980" xr:uid="{00000000-0005-0000-0000-00000D6A0000}"/>
    <cellStyle name="60% - Accent2 2 13" xfId="35925" xr:uid="{00000000-0005-0000-0000-00000E6A0000}"/>
    <cellStyle name="60% - Accent2 2 14" xfId="47890" xr:uid="{00000000-0005-0000-0000-00000F6A0000}"/>
    <cellStyle name="60% - Accent2 2 2" xfId="131" xr:uid="{00000000-0005-0000-0000-0000106A0000}"/>
    <cellStyle name="60% - Accent2 2 2 10" xfId="6111" xr:uid="{00000000-0005-0000-0000-0000116A0000}"/>
    <cellStyle name="60% - Accent2 2 2 11" xfId="24038" xr:uid="{00000000-0005-0000-0000-0000126A0000}"/>
    <cellStyle name="60% - Accent2 2 2 12" xfId="35983" xr:uid="{00000000-0005-0000-0000-0000136A0000}"/>
    <cellStyle name="60% - Accent2 2 2 13" xfId="47948" xr:uid="{00000000-0005-0000-0000-0000146A0000}"/>
    <cellStyle name="60% - Accent2 2 2 2" xfId="247" xr:uid="{00000000-0005-0000-0000-0000156A0000}"/>
    <cellStyle name="60% - Accent2 2 2 2 10" xfId="36099" xr:uid="{00000000-0005-0000-0000-0000166A0000}"/>
    <cellStyle name="60% - Accent2 2 2 2 11" xfId="48064" xr:uid="{00000000-0005-0000-0000-0000176A0000}"/>
    <cellStyle name="60% - Accent2 2 2 2 2" xfId="595" xr:uid="{00000000-0005-0000-0000-0000186A0000}"/>
    <cellStyle name="60% - Accent2 2 2 2 2 10" xfId="48412" xr:uid="{00000000-0005-0000-0000-0000196A0000}"/>
    <cellStyle name="60% - Accent2 2 2 2 2 2" xfId="1317" xr:uid="{00000000-0005-0000-0000-00001A6A0000}"/>
    <cellStyle name="60% - Accent2 2 2 2 2 2 2" xfId="2761" xr:uid="{00000000-0005-0000-0000-00001B6A0000}"/>
    <cellStyle name="60% - Accent2 2 2 2 2 2 2 2" xfId="5731" xr:uid="{00000000-0005-0000-0000-00001C6A0000}"/>
    <cellStyle name="60% - Accent2 2 2 2 2 2 2 2 2" xfId="17694" xr:uid="{00000000-0005-0000-0000-00001D6A0000}"/>
    <cellStyle name="60% - Accent2 2 2 2 2 2 2 2 2 2" xfId="35621" xr:uid="{00000000-0005-0000-0000-00001E6A0000}"/>
    <cellStyle name="60% - Accent2 2 2 2 2 2 2 2 2 3" xfId="47566" xr:uid="{00000000-0005-0000-0000-00001F6A0000}"/>
    <cellStyle name="60% - Accent2 2 2 2 2 2 2 2 2 4" xfId="59531" xr:uid="{00000000-0005-0000-0000-0000206A0000}"/>
    <cellStyle name="60% - Accent2 2 2 2 2 2 2 2 3" xfId="23653" xr:uid="{00000000-0005-0000-0000-0000216A0000}"/>
    <cellStyle name="60% - Accent2 2 2 2 2 2 2 2 4" xfId="11711" xr:uid="{00000000-0005-0000-0000-0000226A0000}"/>
    <cellStyle name="60% - Accent2 2 2 2 2 2 2 2 5" xfId="29638" xr:uid="{00000000-0005-0000-0000-0000236A0000}"/>
    <cellStyle name="60% - Accent2 2 2 2 2 2 2 2 6" xfId="41583" xr:uid="{00000000-0005-0000-0000-0000246A0000}"/>
    <cellStyle name="60% - Accent2 2 2 2 2 2 2 2 7" xfId="53548" xr:uid="{00000000-0005-0000-0000-0000256A0000}"/>
    <cellStyle name="60% - Accent2 2 2 2 2 2 2 3" xfId="14724" xr:uid="{00000000-0005-0000-0000-0000266A0000}"/>
    <cellStyle name="60% - Accent2 2 2 2 2 2 2 3 2" xfId="32651" xr:uid="{00000000-0005-0000-0000-0000276A0000}"/>
    <cellStyle name="60% - Accent2 2 2 2 2 2 2 3 3" xfId="44596" xr:uid="{00000000-0005-0000-0000-0000286A0000}"/>
    <cellStyle name="60% - Accent2 2 2 2 2 2 2 3 4" xfId="56561" xr:uid="{00000000-0005-0000-0000-0000296A0000}"/>
    <cellStyle name="60% - Accent2 2 2 2 2 2 2 4" xfId="20683" xr:uid="{00000000-0005-0000-0000-00002A6A0000}"/>
    <cellStyle name="60% - Accent2 2 2 2 2 2 2 5" xfId="8741" xr:uid="{00000000-0005-0000-0000-00002B6A0000}"/>
    <cellStyle name="60% - Accent2 2 2 2 2 2 2 6" xfId="26668" xr:uid="{00000000-0005-0000-0000-00002C6A0000}"/>
    <cellStyle name="60% - Accent2 2 2 2 2 2 2 7" xfId="38613" xr:uid="{00000000-0005-0000-0000-00002D6A0000}"/>
    <cellStyle name="60% - Accent2 2 2 2 2 2 2 8" xfId="50578" xr:uid="{00000000-0005-0000-0000-00002E6A0000}"/>
    <cellStyle name="60% - Accent2 2 2 2 2 2 3" xfId="4287" xr:uid="{00000000-0005-0000-0000-00002F6A0000}"/>
    <cellStyle name="60% - Accent2 2 2 2 2 2 3 2" xfId="16250" xr:uid="{00000000-0005-0000-0000-0000306A0000}"/>
    <cellStyle name="60% - Accent2 2 2 2 2 2 3 2 2" xfId="34177" xr:uid="{00000000-0005-0000-0000-0000316A0000}"/>
    <cellStyle name="60% - Accent2 2 2 2 2 2 3 2 3" xfId="46122" xr:uid="{00000000-0005-0000-0000-0000326A0000}"/>
    <cellStyle name="60% - Accent2 2 2 2 2 2 3 2 4" xfId="58087" xr:uid="{00000000-0005-0000-0000-0000336A0000}"/>
    <cellStyle name="60% - Accent2 2 2 2 2 2 3 3" xfId="22209" xr:uid="{00000000-0005-0000-0000-0000346A0000}"/>
    <cellStyle name="60% - Accent2 2 2 2 2 2 3 4" xfId="10267" xr:uid="{00000000-0005-0000-0000-0000356A0000}"/>
    <cellStyle name="60% - Accent2 2 2 2 2 2 3 5" xfId="28194" xr:uid="{00000000-0005-0000-0000-0000366A0000}"/>
    <cellStyle name="60% - Accent2 2 2 2 2 2 3 6" xfId="40139" xr:uid="{00000000-0005-0000-0000-0000376A0000}"/>
    <cellStyle name="60% - Accent2 2 2 2 2 2 3 7" xfId="52104" xr:uid="{00000000-0005-0000-0000-0000386A0000}"/>
    <cellStyle name="60% - Accent2 2 2 2 2 2 4" xfId="13280" xr:uid="{00000000-0005-0000-0000-0000396A0000}"/>
    <cellStyle name="60% - Accent2 2 2 2 2 2 4 2" xfId="31207" xr:uid="{00000000-0005-0000-0000-00003A6A0000}"/>
    <cellStyle name="60% - Accent2 2 2 2 2 2 4 3" xfId="43152" xr:uid="{00000000-0005-0000-0000-00003B6A0000}"/>
    <cellStyle name="60% - Accent2 2 2 2 2 2 4 4" xfId="55117" xr:uid="{00000000-0005-0000-0000-00003C6A0000}"/>
    <cellStyle name="60% - Accent2 2 2 2 2 2 5" xfId="19239" xr:uid="{00000000-0005-0000-0000-00003D6A0000}"/>
    <cellStyle name="60% - Accent2 2 2 2 2 2 6" xfId="7297" xr:uid="{00000000-0005-0000-0000-00003E6A0000}"/>
    <cellStyle name="60% - Accent2 2 2 2 2 2 7" xfId="25224" xr:uid="{00000000-0005-0000-0000-00003F6A0000}"/>
    <cellStyle name="60% - Accent2 2 2 2 2 2 8" xfId="37169" xr:uid="{00000000-0005-0000-0000-0000406A0000}"/>
    <cellStyle name="60% - Accent2 2 2 2 2 2 9" xfId="49134" xr:uid="{00000000-0005-0000-0000-0000416A0000}"/>
    <cellStyle name="60% - Accent2 2 2 2 2 3" xfId="2039" xr:uid="{00000000-0005-0000-0000-0000426A0000}"/>
    <cellStyle name="60% - Accent2 2 2 2 2 3 2" xfId="5009" xr:uid="{00000000-0005-0000-0000-0000436A0000}"/>
    <cellStyle name="60% - Accent2 2 2 2 2 3 2 2" xfId="16972" xr:uid="{00000000-0005-0000-0000-0000446A0000}"/>
    <cellStyle name="60% - Accent2 2 2 2 2 3 2 2 2" xfId="34899" xr:uid="{00000000-0005-0000-0000-0000456A0000}"/>
    <cellStyle name="60% - Accent2 2 2 2 2 3 2 2 3" xfId="46844" xr:uid="{00000000-0005-0000-0000-0000466A0000}"/>
    <cellStyle name="60% - Accent2 2 2 2 2 3 2 2 4" xfId="58809" xr:uid="{00000000-0005-0000-0000-0000476A0000}"/>
    <cellStyle name="60% - Accent2 2 2 2 2 3 2 3" xfId="22931" xr:uid="{00000000-0005-0000-0000-0000486A0000}"/>
    <cellStyle name="60% - Accent2 2 2 2 2 3 2 4" xfId="10989" xr:uid="{00000000-0005-0000-0000-0000496A0000}"/>
    <cellStyle name="60% - Accent2 2 2 2 2 3 2 5" xfId="28916" xr:uid="{00000000-0005-0000-0000-00004A6A0000}"/>
    <cellStyle name="60% - Accent2 2 2 2 2 3 2 6" xfId="40861" xr:uid="{00000000-0005-0000-0000-00004B6A0000}"/>
    <cellStyle name="60% - Accent2 2 2 2 2 3 2 7" xfId="52826" xr:uid="{00000000-0005-0000-0000-00004C6A0000}"/>
    <cellStyle name="60% - Accent2 2 2 2 2 3 3" xfId="14002" xr:uid="{00000000-0005-0000-0000-00004D6A0000}"/>
    <cellStyle name="60% - Accent2 2 2 2 2 3 3 2" xfId="31929" xr:uid="{00000000-0005-0000-0000-00004E6A0000}"/>
    <cellStyle name="60% - Accent2 2 2 2 2 3 3 3" xfId="43874" xr:uid="{00000000-0005-0000-0000-00004F6A0000}"/>
    <cellStyle name="60% - Accent2 2 2 2 2 3 3 4" xfId="55839" xr:uid="{00000000-0005-0000-0000-0000506A0000}"/>
    <cellStyle name="60% - Accent2 2 2 2 2 3 4" xfId="19961" xr:uid="{00000000-0005-0000-0000-0000516A0000}"/>
    <cellStyle name="60% - Accent2 2 2 2 2 3 5" xfId="8019" xr:uid="{00000000-0005-0000-0000-0000526A0000}"/>
    <cellStyle name="60% - Accent2 2 2 2 2 3 6" xfId="25946" xr:uid="{00000000-0005-0000-0000-0000536A0000}"/>
    <cellStyle name="60% - Accent2 2 2 2 2 3 7" xfId="37891" xr:uid="{00000000-0005-0000-0000-0000546A0000}"/>
    <cellStyle name="60% - Accent2 2 2 2 2 3 8" xfId="49856" xr:uid="{00000000-0005-0000-0000-0000556A0000}"/>
    <cellStyle name="60% - Accent2 2 2 2 2 4" xfId="3565" xr:uid="{00000000-0005-0000-0000-0000566A0000}"/>
    <cellStyle name="60% - Accent2 2 2 2 2 4 2" xfId="15528" xr:uid="{00000000-0005-0000-0000-0000576A0000}"/>
    <cellStyle name="60% - Accent2 2 2 2 2 4 2 2" xfId="33455" xr:uid="{00000000-0005-0000-0000-0000586A0000}"/>
    <cellStyle name="60% - Accent2 2 2 2 2 4 2 3" xfId="45400" xr:uid="{00000000-0005-0000-0000-0000596A0000}"/>
    <cellStyle name="60% - Accent2 2 2 2 2 4 2 4" xfId="57365" xr:uid="{00000000-0005-0000-0000-00005A6A0000}"/>
    <cellStyle name="60% - Accent2 2 2 2 2 4 3" xfId="21487" xr:uid="{00000000-0005-0000-0000-00005B6A0000}"/>
    <cellStyle name="60% - Accent2 2 2 2 2 4 4" xfId="9545" xr:uid="{00000000-0005-0000-0000-00005C6A0000}"/>
    <cellStyle name="60% - Accent2 2 2 2 2 4 5" xfId="27472" xr:uid="{00000000-0005-0000-0000-00005D6A0000}"/>
    <cellStyle name="60% - Accent2 2 2 2 2 4 6" xfId="39417" xr:uid="{00000000-0005-0000-0000-00005E6A0000}"/>
    <cellStyle name="60% - Accent2 2 2 2 2 4 7" xfId="51382" xr:uid="{00000000-0005-0000-0000-00005F6A0000}"/>
    <cellStyle name="60% - Accent2 2 2 2 2 5" xfId="12558" xr:uid="{00000000-0005-0000-0000-0000606A0000}"/>
    <cellStyle name="60% - Accent2 2 2 2 2 5 2" xfId="30485" xr:uid="{00000000-0005-0000-0000-0000616A0000}"/>
    <cellStyle name="60% - Accent2 2 2 2 2 5 3" xfId="42430" xr:uid="{00000000-0005-0000-0000-0000626A0000}"/>
    <cellStyle name="60% - Accent2 2 2 2 2 5 4" xfId="54395" xr:uid="{00000000-0005-0000-0000-0000636A0000}"/>
    <cellStyle name="60% - Accent2 2 2 2 2 6" xfId="18517" xr:uid="{00000000-0005-0000-0000-0000646A0000}"/>
    <cellStyle name="60% - Accent2 2 2 2 2 7" xfId="6575" xr:uid="{00000000-0005-0000-0000-0000656A0000}"/>
    <cellStyle name="60% - Accent2 2 2 2 2 8" xfId="24502" xr:uid="{00000000-0005-0000-0000-0000666A0000}"/>
    <cellStyle name="60% - Accent2 2 2 2 2 9" xfId="36447" xr:uid="{00000000-0005-0000-0000-0000676A0000}"/>
    <cellStyle name="60% - Accent2 2 2 2 3" xfId="969" xr:uid="{00000000-0005-0000-0000-0000686A0000}"/>
    <cellStyle name="60% - Accent2 2 2 2 3 2" xfId="2413" xr:uid="{00000000-0005-0000-0000-0000696A0000}"/>
    <cellStyle name="60% - Accent2 2 2 2 3 2 2" xfId="5383" xr:uid="{00000000-0005-0000-0000-00006A6A0000}"/>
    <cellStyle name="60% - Accent2 2 2 2 3 2 2 2" xfId="17346" xr:uid="{00000000-0005-0000-0000-00006B6A0000}"/>
    <cellStyle name="60% - Accent2 2 2 2 3 2 2 2 2" xfId="35273" xr:uid="{00000000-0005-0000-0000-00006C6A0000}"/>
    <cellStyle name="60% - Accent2 2 2 2 3 2 2 2 3" xfId="47218" xr:uid="{00000000-0005-0000-0000-00006D6A0000}"/>
    <cellStyle name="60% - Accent2 2 2 2 3 2 2 2 4" xfId="59183" xr:uid="{00000000-0005-0000-0000-00006E6A0000}"/>
    <cellStyle name="60% - Accent2 2 2 2 3 2 2 3" xfId="23305" xr:uid="{00000000-0005-0000-0000-00006F6A0000}"/>
    <cellStyle name="60% - Accent2 2 2 2 3 2 2 4" xfId="11363" xr:uid="{00000000-0005-0000-0000-0000706A0000}"/>
    <cellStyle name="60% - Accent2 2 2 2 3 2 2 5" xfId="29290" xr:uid="{00000000-0005-0000-0000-0000716A0000}"/>
    <cellStyle name="60% - Accent2 2 2 2 3 2 2 6" xfId="41235" xr:uid="{00000000-0005-0000-0000-0000726A0000}"/>
    <cellStyle name="60% - Accent2 2 2 2 3 2 2 7" xfId="53200" xr:uid="{00000000-0005-0000-0000-0000736A0000}"/>
    <cellStyle name="60% - Accent2 2 2 2 3 2 3" xfId="14376" xr:uid="{00000000-0005-0000-0000-0000746A0000}"/>
    <cellStyle name="60% - Accent2 2 2 2 3 2 3 2" xfId="32303" xr:uid="{00000000-0005-0000-0000-0000756A0000}"/>
    <cellStyle name="60% - Accent2 2 2 2 3 2 3 3" xfId="44248" xr:uid="{00000000-0005-0000-0000-0000766A0000}"/>
    <cellStyle name="60% - Accent2 2 2 2 3 2 3 4" xfId="56213" xr:uid="{00000000-0005-0000-0000-0000776A0000}"/>
    <cellStyle name="60% - Accent2 2 2 2 3 2 4" xfId="20335" xr:uid="{00000000-0005-0000-0000-0000786A0000}"/>
    <cellStyle name="60% - Accent2 2 2 2 3 2 5" xfId="8393" xr:uid="{00000000-0005-0000-0000-0000796A0000}"/>
    <cellStyle name="60% - Accent2 2 2 2 3 2 6" xfId="26320" xr:uid="{00000000-0005-0000-0000-00007A6A0000}"/>
    <cellStyle name="60% - Accent2 2 2 2 3 2 7" xfId="38265" xr:uid="{00000000-0005-0000-0000-00007B6A0000}"/>
    <cellStyle name="60% - Accent2 2 2 2 3 2 8" xfId="50230" xr:uid="{00000000-0005-0000-0000-00007C6A0000}"/>
    <cellStyle name="60% - Accent2 2 2 2 3 3" xfId="3939" xr:uid="{00000000-0005-0000-0000-00007D6A0000}"/>
    <cellStyle name="60% - Accent2 2 2 2 3 3 2" xfId="15902" xr:uid="{00000000-0005-0000-0000-00007E6A0000}"/>
    <cellStyle name="60% - Accent2 2 2 2 3 3 2 2" xfId="33829" xr:uid="{00000000-0005-0000-0000-00007F6A0000}"/>
    <cellStyle name="60% - Accent2 2 2 2 3 3 2 3" xfId="45774" xr:uid="{00000000-0005-0000-0000-0000806A0000}"/>
    <cellStyle name="60% - Accent2 2 2 2 3 3 2 4" xfId="57739" xr:uid="{00000000-0005-0000-0000-0000816A0000}"/>
    <cellStyle name="60% - Accent2 2 2 2 3 3 3" xfId="21861" xr:uid="{00000000-0005-0000-0000-0000826A0000}"/>
    <cellStyle name="60% - Accent2 2 2 2 3 3 4" xfId="9919" xr:uid="{00000000-0005-0000-0000-0000836A0000}"/>
    <cellStyle name="60% - Accent2 2 2 2 3 3 5" xfId="27846" xr:uid="{00000000-0005-0000-0000-0000846A0000}"/>
    <cellStyle name="60% - Accent2 2 2 2 3 3 6" xfId="39791" xr:uid="{00000000-0005-0000-0000-0000856A0000}"/>
    <cellStyle name="60% - Accent2 2 2 2 3 3 7" xfId="51756" xr:uid="{00000000-0005-0000-0000-0000866A0000}"/>
    <cellStyle name="60% - Accent2 2 2 2 3 4" xfId="12932" xr:uid="{00000000-0005-0000-0000-0000876A0000}"/>
    <cellStyle name="60% - Accent2 2 2 2 3 4 2" xfId="30859" xr:uid="{00000000-0005-0000-0000-0000886A0000}"/>
    <cellStyle name="60% - Accent2 2 2 2 3 4 3" xfId="42804" xr:uid="{00000000-0005-0000-0000-0000896A0000}"/>
    <cellStyle name="60% - Accent2 2 2 2 3 4 4" xfId="54769" xr:uid="{00000000-0005-0000-0000-00008A6A0000}"/>
    <cellStyle name="60% - Accent2 2 2 2 3 5" xfId="18891" xr:uid="{00000000-0005-0000-0000-00008B6A0000}"/>
    <cellStyle name="60% - Accent2 2 2 2 3 6" xfId="6949" xr:uid="{00000000-0005-0000-0000-00008C6A0000}"/>
    <cellStyle name="60% - Accent2 2 2 2 3 7" xfId="24876" xr:uid="{00000000-0005-0000-0000-00008D6A0000}"/>
    <cellStyle name="60% - Accent2 2 2 2 3 8" xfId="36821" xr:uid="{00000000-0005-0000-0000-00008E6A0000}"/>
    <cellStyle name="60% - Accent2 2 2 2 3 9" xfId="48786" xr:uid="{00000000-0005-0000-0000-00008F6A0000}"/>
    <cellStyle name="60% - Accent2 2 2 2 4" xfId="1691" xr:uid="{00000000-0005-0000-0000-0000906A0000}"/>
    <cellStyle name="60% - Accent2 2 2 2 4 2" xfId="4661" xr:uid="{00000000-0005-0000-0000-0000916A0000}"/>
    <cellStyle name="60% - Accent2 2 2 2 4 2 2" xfId="16624" xr:uid="{00000000-0005-0000-0000-0000926A0000}"/>
    <cellStyle name="60% - Accent2 2 2 2 4 2 2 2" xfId="34551" xr:uid="{00000000-0005-0000-0000-0000936A0000}"/>
    <cellStyle name="60% - Accent2 2 2 2 4 2 2 3" xfId="46496" xr:uid="{00000000-0005-0000-0000-0000946A0000}"/>
    <cellStyle name="60% - Accent2 2 2 2 4 2 2 4" xfId="58461" xr:uid="{00000000-0005-0000-0000-0000956A0000}"/>
    <cellStyle name="60% - Accent2 2 2 2 4 2 3" xfId="22583" xr:uid="{00000000-0005-0000-0000-0000966A0000}"/>
    <cellStyle name="60% - Accent2 2 2 2 4 2 4" xfId="10641" xr:uid="{00000000-0005-0000-0000-0000976A0000}"/>
    <cellStyle name="60% - Accent2 2 2 2 4 2 5" xfId="28568" xr:uid="{00000000-0005-0000-0000-0000986A0000}"/>
    <cellStyle name="60% - Accent2 2 2 2 4 2 6" xfId="40513" xr:uid="{00000000-0005-0000-0000-0000996A0000}"/>
    <cellStyle name="60% - Accent2 2 2 2 4 2 7" xfId="52478" xr:uid="{00000000-0005-0000-0000-00009A6A0000}"/>
    <cellStyle name="60% - Accent2 2 2 2 4 3" xfId="13654" xr:uid="{00000000-0005-0000-0000-00009B6A0000}"/>
    <cellStyle name="60% - Accent2 2 2 2 4 3 2" xfId="31581" xr:uid="{00000000-0005-0000-0000-00009C6A0000}"/>
    <cellStyle name="60% - Accent2 2 2 2 4 3 3" xfId="43526" xr:uid="{00000000-0005-0000-0000-00009D6A0000}"/>
    <cellStyle name="60% - Accent2 2 2 2 4 3 4" xfId="55491" xr:uid="{00000000-0005-0000-0000-00009E6A0000}"/>
    <cellStyle name="60% - Accent2 2 2 2 4 4" xfId="19613" xr:uid="{00000000-0005-0000-0000-00009F6A0000}"/>
    <cellStyle name="60% - Accent2 2 2 2 4 5" xfId="7671" xr:uid="{00000000-0005-0000-0000-0000A06A0000}"/>
    <cellStyle name="60% - Accent2 2 2 2 4 6" xfId="25598" xr:uid="{00000000-0005-0000-0000-0000A16A0000}"/>
    <cellStyle name="60% - Accent2 2 2 2 4 7" xfId="37543" xr:uid="{00000000-0005-0000-0000-0000A26A0000}"/>
    <cellStyle name="60% - Accent2 2 2 2 4 8" xfId="49508" xr:uid="{00000000-0005-0000-0000-0000A36A0000}"/>
    <cellStyle name="60% - Accent2 2 2 2 5" xfId="3217" xr:uid="{00000000-0005-0000-0000-0000A46A0000}"/>
    <cellStyle name="60% - Accent2 2 2 2 5 2" xfId="15180" xr:uid="{00000000-0005-0000-0000-0000A56A0000}"/>
    <cellStyle name="60% - Accent2 2 2 2 5 2 2" xfId="33107" xr:uid="{00000000-0005-0000-0000-0000A66A0000}"/>
    <cellStyle name="60% - Accent2 2 2 2 5 2 3" xfId="45052" xr:uid="{00000000-0005-0000-0000-0000A76A0000}"/>
    <cellStyle name="60% - Accent2 2 2 2 5 2 4" xfId="57017" xr:uid="{00000000-0005-0000-0000-0000A86A0000}"/>
    <cellStyle name="60% - Accent2 2 2 2 5 3" xfId="21139" xr:uid="{00000000-0005-0000-0000-0000A96A0000}"/>
    <cellStyle name="60% - Accent2 2 2 2 5 4" xfId="9197" xr:uid="{00000000-0005-0000-0000-0000AA6A0000}"/>
    <cellStyle name="60% - Accent2 2 2 2 5 5" xfId="27124" xr:uid="{00000000-0005-0000-0000-0000AB6A0000}"/>
    <cellStyle name="60% - Accent2 2 2 2 5 6" xfId="39069" xr:uid="{00000000-0005-0000-0000-0000AC6A0000}"/>
    <cellStyle name="60% - Accent2 2 2 2 5 7" xfId="51034" xr:uid="{00000000-0005-0000-0000-0000AD6A0000}"/>
    <cellStyle name="60% - Accent2 2 2 2 6" xfId="12210" xr:uid="{00000000-0005-0000-0000-0000AE6A0000}"/>
    <cellStyle name="60% - Accent2 2 2 2 6 2" xfId="30137" xr:uid="{00000000-0005-0000-0000-0000AF6A0000}"/>
    <cellStyle name="60% - Accent2 2 2 2 6 3" xfId="42082" xr:uid="{00000000-0005-0000-0000-0000B06A0000}"/>
    <cellStyle name="60% - Accent2 2 2 2 6 4" xfId="54047" xr:uid="{00000000-0005-0000-0000-0000B16A0000}"/>
    <cellStyle name="60% - Accent2 2 2 2 7" xfId="18169" xr:uid="{00000000-0005-0000-0000-0000B26A0000}"/>
    <cellStyle name="60% - Accent2 2 2 2 8" xfId="6227" xr:uid="{00000000-0005-0000-0000-0000B36A0000}"/>
    <cellStyle name="60% - Accent2 2 2 2 9" xfId="24154" xr:uid="{00000000-0005-0000-0000-0000B46A0000}"/>
    <cellStyle name="60% - Accent2 2 2 3" xfId="363" xr:uid="{00000000-0005-0000-0000-0000B56A0000}"/>
    <cellStyle name="60% - Accent2 2 2 3 10" xfId="36215" xr:uid="{00000000-0005-0000-0000-0000B66A0000}"/>
    <cellStyle name="60% - Accent2 2 2 3 11" xfId="48180" xr:uid="{00000000-0005-0000-0000-0000B76A0000}"/>
    <cellStyle name="60% - Accent2 2 2 3 2" xfId="711" xr:uid="{00000000-0005-0000-0000-0000B86A0000}"/>
    <cellStyle name="60% - Accent2 2 2 3 2 10" xfId="48528" xr:uid="{00000000-0005-0000-0000-0000B96A0000}"/>
    <cellStyle name="60% - Accent2 2 2 3 2 2" xfId="1433" xr:uid="{00000000-0005-0000-0000-0000BA6A0000}"/>
    <cellStyle name="60% - Accent2 2 2 3 2 2 2" xfId="2877" xr:uid="{00000000-0005-0000-0000-0000BB6A0000}"/>
    <cellStyle name="60% - Accent2 2 2 3 2 2 2 2" xfId="5847" xr:uid="{00000000-0005-0000-0000-0000BC6A0000}"/>
    <cellStyle name="60% - Accent2 2 2 3 2 2 2 2 2" xfId="17810" xr:uid="{00000000-0005-0000-0000-0000BD6A0000}"/>
    <cellStyle name="60% - Accent2 2 2 3 2 2 2 2 2 2" xfId="35737" xr:uid="{00000000-0005-0000-0000-0000BE6A0000}"/>
    <cellStyle name="60% - Accent2 2 2 3 2 2 2 2 2 3" xfId="47682" xr:uid="{00000000-0005-0000-0000-0000BF6A0000}"/>
    <cellStyle name="60% - Accent2 2 2 3 2 2 2 2 2 4" xfId="59647" xr:uid="{00000000-0005-0000-0000-0000C06A0000}"/>
    <cellStyle name="60% - Accent2 2 2 3 2 2 2 2 3" xfId="23769" xr:uid="{00000000-0005-0000-0000-0000C16A0000}"/>
    <cellStyle name="60% - Accent2 2 2 3 2 2 2 2 4" xfId="11827" xr:uid="{00000000-0005-0000-0000-0000C26A0000}"/>
    <cellStyle name="60% - Accent2 2 2 3 2 2 2 2 5" xfId="29754" xr:uid="{00000000-0005-0000-0000-0000C36A0000}"/>
    <cellStyle name="60% - Accent2 2 2 3 2 2 2 2 6" xfId="41699" xr:uid="{00000000-0005-0000-0000-0000C46A0000}"/>
    <cellStyle name="60% - Accent2 2 2 3 2 2 2 2 7" xfId="53664" xr:uid="{00000000-0005-0000-0000-0000C56A0000}"/>
    <cellStyle name="60% - Accent2 2 2 3 2 2 2 3" xfId="14840" xr:uid="{00000000-0005-0000-0000-0000C66A0000}"/>
    <cellStyle name="60% - Accent2 2 2 3 2 2 2 3 2" xfId="32767" xr:uid="{00000000-0005-0000-0000-0000C76A0000}"/>
    <cellStyle name="60% - Accent2 2 2 3 2 2 2 3 3" xfId="44712" xr:uid="{00000000-0005-0000-0000-0000C86A0000}"/>
    <cellStyle name="60% - Accent2 2 2 3 2 2 2 3 4" xfId="56677" xr:uid="{00000000-0005-0000-0000-0000C96A0000}"/>
    <cellStyle name="60% - Accent2 2 2 3 2 2 2 4" xfId="20799" xr:uid="{00000000-0005-0000-0000-0000CA6A0000}"/>
    <cellStyle name="60% - Accent2 2 2 3 2 2 2 5" xfId="8857" xr:uid="{00000000-0005-0000-0000-0000CB6A0000}"/>
    <cellStyle name="60% - Accent2 2 2 3 2 2 2 6" xfId="26784" xr:uid="{00000000-0005-0000-0000-0000CC6A0000}"/>
    <cellStyle name="60% - Accent2 2 2 3 2 2 2 7" xfId="38729" xr:uid="{00000000-0005-0000-0000-0000CD6A0000}"/>
    <cellStyle name="60% - Accent2 2 2 3 2 2 2 8" xfId="50694" xr:uid="{00000000-0005-0000-0000-0000CE6A0000}"/>
    <cellStyle name="60% - Accent2 2 2 3 2 2 3" xfId="4403" xr:uid="{00000000-0005-0000-0000-0000CF6A0000}"/>
    <cellStyle name="60% - Accent2 2 2 3 2 2 3 2" xfId="16366" xr:uid="{00000000-0005-0000-0000-0000D06A0000}"/>
    <cellStyle name="60% - Accent2 2 2 3 2 2 3 2 2" xfId="34293" xr:uid="{00000000-0005-0000-0000-0000D16A0000}"/>
    <cellStyle name="60% - Accent2 2 2 3 2 2 3 2 3" xfId="46238" xr:uid="{00000000-0005-0000-0000-0000D26A0000}"/>
    <cellStyle name="60% - Accent2 2 2 3 2 2 3 2 4" xfId="58203" xr:uid="{00000000-0005-0000-0000-0000D36A0000}"/>
    <cellStyle name="60% - Accent2 2 2 3 2 2 3 3" xfId="22325" xr:uid="{00000000-0005-0000-0000-0000D46A0000}"/>
    <cellStyle name="60% - Accent2 2 2 3 2 2 3 4" xfId="10383" xr:uid="{00000000-0005-0000-0000-0000D56A0000}"/>
    <cellStyle name="60% - Accent2 2 2 3 2 2 3 5" xfId="28310" xr:uid="{00000000-0005-0000-0000-0000D66A0000}"/>
    <cellStyle name="60% - Accent2 2 2 3 2 2 3 6" xfId="40255" xr:uid="{00000000-0005-0000-0000-0000D76A0000}"/>
    <cellStyle name="60% - Accent2 2 2 3 2 2 3 7" xfId="52220" xr:uid="{00000000-0005-0000-0000-0000D86A0000}"/>
    <cellStyle name="60% - Accent2 2 2 3 2 2 4" xfId="13396" xr:uid="{00000000-0005-0000-0000-0000D96A0000}"/>
    <cellStyle name="60% - Accent2 2 2 3 2 2 4 2" xfId="31323" xr:uid="{00000000-0005-0000-0000-0000DA6A0000}"/>
    <cellStyle name="60% - Accent2 2 2 3 2 2 4 3" xfId="43268" xr:uid="{00000000-0005-0000-0000-0000DB6A0000}"/>
    <cellStyle name="60% - Accent2 2 2 3 2 2 4 4" xfId="55233" xr:uid="{00000000-0005-0000-0000-0000DC6A0000}"/>
    <cellStyle name="60% - Accent2 2 2 3 2 2 5" xfId="19355" xr:uid="{00000000-0005-0000-0000-0000DD6A0000}"/>
    <cellStyle name="60% - Accent2 2 2 3 2 2 6" xfId="7413" xr:uid="{00000000-0005-0000-0000-0000DE6A0000}"/>
    <cellStyle name="60% - Accent2 2 2 3 2 2 7" xfId="25340" xr:uid="{00000000-0005-0000-0000-0000DF6A0000}"/>
    <cellStyle name="60% - Accent2 2 2 3 2 2 8" xfId="37285" xr:uid="{00000000-0005-0000-0000-0000E06A0000}"/>
    <cellStyle name="60% - Accent2 2 2 3 2 2 9" xfId="49250" xr:uid="{00000000-0005-0000-0000-0000E16A0000}"/>
    <cellStyle name="60% - Accent2 2 2 3 2 3" xfId="2155" xr:uid="{00000000-0005-0000-0000-0000E26A0000}"/>
    <cellStyle name="60% - Accent2 2 2 3 2 3 2" xfId="5125" xr:uid="{00000000-0005-0000-0000-0000E36A0000}"/>
    <cellStyle name="60% - Accent2 2 2 3 2 3 2 2" xfId="17088" xr:uid="{00000000-0005-0000-0000-0000E46A0000}"/>
    <cellStyle name="60% - Accent2 2 2 3 2 3 2 2 2" xfId="35015" xr:uid="{00000000-0005-0000-0000-0000E56A0000}"/>
    <cellStyle name="60% - Accent2 2 2 3 2 3 2 2 3" xfId="46960" xr:uid="{00000000-0005-0000-0000-0000E66A0000}"/>
    <cellStyle name="60% - Accent2 2 2 3 2 3 2 2 4" xfId="58925" xr:uid="{00000000-0005-0000-0000-0000E76A0000}"/>
    <cellStyle name="60% - Accent2 2 2 3 2 3 2 3" xfId="23047" xr:uid="{00000000-0005-0000-0000-0000E86A0000}"/>
    <cellStyle name="60% - Accent2 2 2 3 2 3 2 4" xfId="11105" xr:uid="{00000000-0005-0000-0000-0000E96A0000}"/>
    <cellStyle name="60% - Accent2 2 2 3 2 3 2 5" xfId="29032" xr:uid="{00000000-0005-0000-0000-0000EA6A0000}"/>
    <cellStyle name="60% - Accent2 2 2 3 2 3 2 6" xfId="40977" xr:uid="{00000000-0005-0000-0000-0000EB6A0000}"/>
    <cellStyle name="60% - Accent2 2 2 3 2 3 2 7" xfId="52942" xr:uid="{00000000-0005-0000-0000-0000EC6A0000}"/>
    <cellStyle name="60% - Accent2 2 2 3 2 3 3" xfId="14118" xr:uid="{00000000-0005-0000-0000-0000ED6A0000}"/>
    <cellStyle name="60% - Accent2 2 2 3 2 3 3 2" xfId="32045" xr:uid="{00000000-0005-0000-0000-0000EE6A0000}"/>
    <cellStyle name="60% - Accent2 2 2 3 2 3 3 3" xfId="43990" xr:uid="{00000000-0005-0000-0000-0000EF6A0000}"/>
    <cellStyle name="60% - Accent2 2 2 3 2 3 3 4" xfId="55955" xr:uid="{00000000-0005-0000-0000-0000F06A0000}"/>
    <cellStyle name="60% - Accent2 2 2 3 2 3 4" xfId="20077" xr:uid="{00000000-0005-0000-0000-0000F16A0000}"/>
    <cellStyle name="60% - Accent2 2 2 3 2 3 5" xfId="8135" xr:uid="{00000000-0005-0000-0000-0000F26A0000}"/>
    <cellStyle name="60% - Accent2 2 2 3 2 3 6" xfId="26062" xr:uid="{00000000-0005-0000-0000-0000F36A0000}"/>
    <cellStyle name="60% - Accent2 2 2 3 2 3 7" xfId="38007" xr:uid="{00000000-0005-0000-0000-0000F46A0000}"/>
    <cellStyle name="60% - Accent2 2 2 3 2 3 8" xfId="49972" xr:uid="{00000000-0005-0000-0000-0000F56A0000}"/>
    <cellStyle name="60% - Accent2 2 2 3 2 4" xfId="3681" xr:uid="{00000000-0005-0000-0000-0000F66A0000}"/>
    <cellStyle name="60% - Accent2 2 2 3 2 4 2" xfId="15644" xr:uid="{00000000-0005-0000-0000-0000F76A0000}"/>
    <cellStyle name="60% - Accent2 2 2 3 2 4 2 2" xfId="33571" xr:uid="{00000000-0005-0000-0000-0000F86A0000}"/>
    <cellStyle name="60% - Accent2 2 2 3 2 4 2 3" xfId="45516" xr:uid="{00000000-0005-0000-0000-0000F96A0000}"/>
    <cellStyle name="60% - Accent2 2 2 3 2 4 2 4" xfId="57481" xr:uid="{00000000-0005-0000-0000-0000FA6A0000}"/>
    <cellStyle name="60% - Accent2 2 2 3 2 4 3" xfId="21603" xr:uid="{00000000-0005-0000-0000-0000FB6A0000}"/>
    <cellStyle name="60% - Accent2 2 2 3 2 4 4" xfId="9661" xr:uid="{00000000-0005-0000-0000-0000FC6A0000}"/>
    <cellStyle name="60% - Accent2 2 2 3 2 4 5" xfId="27588" xr:uid="{00000000-0005-0000-0000-0000FD6A0000}"/>
    <cellStyle name="60% - Accent2 2 2 3 2 4 6" xfId="39533" xr:uid="{00000000-0005-0000-0000-0000FE6A0000}"/>
    <cellStyle name="60% - Accent2 2 2 3 2 4 7" xfId="51498" xr:uid="{00000000-0005-0000-0000-0000FF6A0000}"/>
    <cellStyle name="60% - Accent2 2 2 3 2 5" xfId="12674" xr:uid="{00000000-0005-0000-0000-0000006B0000}"/>
    <cellStyle name="60% - Accent2 2 2 3 2 5 2" xfId="30601" xr:uid="{00000000-0005-0000-0000-0000016B0000}"/>
    <cellStyle name="60% - Accent2 2 2 3 2 5 3" xfId="42546" xr:uid="{00000000-0005-0000-0000-0000026B0000}"/>
    <cellStyle name="60% - Accent2 2 2 3 2 5 4" xfId="54511" xr:uid="{00000000-0005-0000-0000-0000036B0000}"/>
    <cellStyle name="60% - Accent2 2 2 3 2 6" xfId="18633" xr:uid="{00000000-0005-0000-0000-0000046B0000}"/>
    <cellStyle name="60% - Accent2 2 2 3 2 7" xfId="6691" xr:uid="{00000000-0005-0000-0000-0000056B0000}"/>
    <cellStyle name="60% - Accent2 2 2 3 2 8" xfId="24618" xr:uid="{00000000-0005-0000-0000-0000066B0000}"/>
    <cellStyle name="60% - Accent2 2 2 3 2 9" xfId="36563" xr:uid="{00000000-0005-0000-0000-0000076B0000}"/>
    <cellStyle name="60% - Accent2 2 2 3 3" xfId="1085" xr:uid="{00000000-0005-0000-0000-0000086B0000}"/>
    <cellStyle name="60% - Accent2 2 2 3 3 2" xfId="2529" xr:uid="{00000000-0005-0000-0000-0000096B0000}"/>
    <cellStyle name="60% - Accent2 2 2 3 3 2 2" xfId="5499" xr:uid="{00000000-0005-0000-0000-00000A6B0000}"/>
    <cellStyle name="60% - Accent2 2 2 3 3 2 2 2" xfId="17462" xr:uid="{00000000-0005-0000-0000-00000B6B0000}"/>
    <cellStyle name="60% - Accent2 2 2 3 3 2 2 2 2" xfId="35389" xr:uid="{00000000-0005-0000-0000-00000C6B0000}"/>
    <cellStyle name="60% - Accent2 2 2 3 3 2 2 2 3" xfId="47334" xr:uid="{00000000-0005-0000-0000-00000D6B0000}"/>
    <cellStyle name="60% - Accent2 2 2 3 3 2 2 2 4" xfId="59299" xr:uid="{00000000-0005-0000-0000-00000E6B0000}"/>
    <cellStyle name="60% - Accent2 2 2 3 3 2 2 3" xfId="23421" xr:uid="{00000000-0005-0000-0000-00000F6B0000}"/>
    <cellStyle name="60% - Accent2 2 2 3 3 2 2 4" xfId="11479" xr:uid="{00000000-0005-0000-0000-0000106B0000}"/>
    <cellStyle name="60% - Accent2 2 2 3 3 2 2 5" xfId="29406" xr:uid="{00000000-0005-0000-0000-0000116B0000}"/>
    <cellStyle name="60% - Accent2 2 2 3 3 2 2 6" xfId="41351" xr:uid="{00000000-0005-0000-0000-0000126B0000}"/>
    <cellStyle name="60% - Accent2 2 2 3 3 2 2 7" xfId="53316" xr:uid="{00000000-0005-0000-0000-0000136B0000}"/>
    <cellStyle name="60% - Accent2 2 2 3 3 2 3" xfId="14492" xr:uid="{00000000-0005-0000-0000-0000146B0000}"/>
    <cellStyle name="60% - Accent2 2 2 3 3 2 3 2" xfId="32419" xr:uid="{00000000-0005-0000-0000-0000156B0000}"/>
    <cellStyle name="60% - Accent2 2 2 3 3 2 3 3" xfId="44364" xr:uid="{00000000-0005-0000-0000-0000166B0000}"/>
    <cellStyle name="60% - Accent2 2 2 3 3 2 3 4" xfId="56329" xr:uid="{00000000-0005-0000-0000-0000176B0000}"/>
    <cellStyle name="60% - Accent2 2 2 3 3 2 4" xfId="20451" xr:uid="{00000000-0005-0000-0000-0000186B0000}"/>
    <cellStyle name="60% - Accent2 2 2 3 3 2 5" xfId="8509" xr:uid="{00000000-0005-0000-0000-0000196B0000}"/>
    <cellStyle name="60% - Accent2 2 2 3 3 2 6" xfId="26436" xr:uid="{00000000-0005-0000-0000-00001A6B0000}"/>
    <cellStyle name="60% - Accent2 2 2 3 3 2 7" xfId="38381" xr:uid="{00000000-0005-0000-0000-00001B6B0000}"/>
    <cellStyle name="60% - Accent2 2 2 3 3 2 8" xfId="50346" xr:uid="{00000000-0005-0000-0000-00001C6B0000}"/>
    <cellStyle name="60% - Accent2 2 2 3 3 3" xfId="4055" xr:uid="{00000000-0005-0000-0000-00001D6B0000}"/>
    <cellStyle name="60% - Accent2 2 2 3 3 3 2" xfId="16018" xr:uid="{00000000-0005-0000-0000-00001E6B0000}"/>
    <cellStyle name="60% - Accent2 2 2 3 3 3 2 2" xfId="33945" xr:uid="{00000000-0005-0000-0000-00001F6B0000}"/>
    <cellStyle name="60% - Accent2 2 2 3 3 3 2 3" xfId="45890" xr:uid="{00000000-0005-0000-0000-0000206B0000}"/>
    <cellStyle name="60% - Accent2 2 2 3 3 3 2 4" xfId="57855" xr:uid="{00000000-0005-0000-0000-0000216B0000}"/>
    <cellStyle name="60% - Accent2 2 2 3 3 3 3" xfId="21977" xr:uid="{00000000-0005-0000-0000-0000226B0000}"/>
    <cellStyle name="60% - Accent2 2 2 3 3 3 4" xfId="10035" xr:uid="{00000000-0005-0000-0000-0000236B0000}"/>
    <cellStyle name="60% - Accent2 2 2 3 3 3 5" xfId="27962" xr:uid="{00000000-0005-0000-0000-0000246B0000}"/>
    <cellStyle name="60% - Accent2 2 2 3 3 3 6" xfId="39907" xr:uid="{00000000-0005-0000-0000-0000256B0000}"/>
    <cellStyle name="60% - Accent2 2 2 3 3 3 7" xfId="51872" xr:uid="{00000000-0005-0000-0000-0000266B0000}"/>
    <cellStyle name="60% - Accent2 2 2 3 3 4" xfId="13048" xr:uid="{00000000-0005-0000-0000-0000276B0000}"/>
    <cellStyle name="60% - Accent2 2 2 3 3 4 2" xfId="30975" xr:uid="{00000000-0005-0000-0000-0000286B0000}"/>
    <cellStyle name="60% - Accent2 2 2 3 3 4 3" xfId="42920" xr:uid="{00000000-0005-0000-0000-0000296B0000}"/>
    <cellStyle name="60% - Accent2 2 2 3 3 4 4" xfId="54885" xr:uid="{00000000-0005-0000-0000-00002A6B0000}"/>
    <cellStyle name="60% - Accent2 2 2 3 3 5" xfId="19007" xr:uid="{00000000-0005-0000-0000-00002B6B0000}"/>
    <cellStyle name="60% - Accent2 2 2 3 3 6" xfId="7065" xr:uid="{00000000-0005-0000-0000-00002C6B0000}"/>
    <cellStyle name="60% - Accent2 2 2 3 3 7" xfId="24992" xr:uid="{00000000-0005-0000-0000-00002D6B0000}"/>
    <cellStyle name="60% - Accent2 2 2 3 3 8" xfId="36937" xr:uid="{00000000-0005-0000-0000-00002E6B0000}"/>
    <cellStyle name="60% - Accent2 2 2 3 3 9" xfId="48902" xr:uid="{00000000-0005-0000-0000-00002F6B0000}"/>
    <cellStyle name="60% - Accent2 2 2 3 4" xfId="1807" xr:uid="{00000000-0005-0000-0000-0000306B0000}"/>
    <cellStyle name="60% - Accent2 2 2 3 4 2" xfId="4777" xr:uid="{00000000-0005-0000-0000-0000316B0000}"/>
    <cellStyle name="60% - Accent2 2 2 3 4 2 2" xfId="16740" xr:uid="{00000000-0005-0000-0000-0000326B0000}"/>
    <cellStyle name="60% - Accent2 2 2 3 4 2 2 2" xfId="34667" xr:uid="{00000000-0005-0000-0000-0000336B0000}"/>
    <cellStyle name="60% - Accent2 2 2 3 4 2 2 3" xfId="46612" xr:uid="{00000000-0005-0000-0000-0000346B0000}"/>
    <cellStyle name="60% - Accent2 2 2 3 4 2 2 4" xfId="58577" xr:uid="{00000000-0005-0000-0000-0000356B0000}"/>
    <cellStyle name="60% - Accent2 2 2 3 4 2 3" xfId="22699" xr:uid="{00000000-0005-0000-0000-0000366B0000}"/>
    <cellStyle name="60% - Accent2 2 2 3 4 2 4" xfId="10757" xr:uid="{00000000-0005-0000-0000-0000376B0000}"/>
    <cellStyle name="60% - Accent2 2 2 3 4 2 5" xfId="28684" xr:uid="{00000000-0005-0000-0000-0000386B0000}"/>
    <cellStyle name="60% - Accent2 2 2 3 4 2 6" xfId="40629" xr:uid="{00000000-0005-0000-0000-0000396B0000}"/>
    <cellStyle name="60% - Accent2 2 2 3 4 2 7" xfId="52594" xr:uid="{00000000-0005-0000-0000-00003A6B0000}"/>
    <cellStyle name="60% - Accent2 2 2 3 4 3" xfId="13770" xr:uid="{00000000-0005-0000-0000-00003B6B0000}"/>
    <cellStyle name="60% - Accent2 2 2 3 4 3 2" xfId="31697" xr:uid="{00000000-0005-0000-0000-00003C6B0000}"/>
    <cellStyle name="60% - Accent2 2 2 3 4 3 3" xfId="43642" xr:uid="{00000000-0005-0000-0000-00003D6B0000}"/>
    <cellStyle name="60% - Accent2 2 2 3 4 3 4" xfId="55607" xr:uid="{00000000-0005-0000-0000-00003E6B0000}"/>
    <cellStyle name="60% - Accent2 2 2 3 4 4" xfId="19729" xr:uid="{00000000-0005-0000-0000-00003F6B0000}"/>
    <cellStyle name="60% - Accent2 2 2 3 4 5" xfId="7787" xr:uid="{00000000-0005-0000-0000-0000406B0000}"/>
    <cellStyle name="60% - Accent2 2 2 3 4 6" xfId="25714" xr:uid="{00000000-0005-0000-0000-0000416B0000}"/>
    <cellStyle name="60% - Accent2 2 2 3 4 7" xfId="37659" xr:uid="{00000000-0005-0000-0000-0000426B0000}"/>
    <cellStyle name="60% - Accent2 2 2 3 4 8" xfId="49624" xr:uid="{00000000-0005-0000-0000-0000436B0000}"/>
    <cellStyle name="60% - Accent2 2 2 3 5" xfId="3333" xr:uid="{00000000-0005-0000-0000-0000446B0000}"/>
    <cellStyle name="60% - Accent2 2 2 3 5 2" xfId="15296" xr:uid="{00000000-0005-0000-0000-0000456B0000}"/>
    <cellStyle name="60% - Accent2 2 2 3 5 2 2" xfId="33223" xr:uid="{00000000-0005-0000-0000-0000466B0000}"/>
    <cellStyle name="60% - Accent2 2 2 3 5 2 3" xfId="45168" xr:uid="{00000000-0005-0000-0000-0000476B0000}"/>
    <cellStyle name="60% - Accent2 2 2 3 5 2 4" xfId="57133" xr:uid="{00000000-0005-0000-0000-0000486B0000}"/>
    <cellStyle name="60% - Accent2 2 2 3 5 3" xfId="21255" xr:uid="{00000000-0005-0000-0000-0000496B0000}"/>
    <cellStyle name="60% - Accent2 2 2 3 5 4" xfId="9313" xr:uid="{00000000-0005-0000-0000-00004A6B0000}"/>
    <cellStyle name="60% - Accent2 2 2 3 5 5" xfId="27240" xr:uid="{00000000-0005-0000-0000-00004B6B0000}"/>
    <cellStyle name="60% - Accent2 2 2 3 5 6" xfId="39185" xr:uid="{00000000-0005-0000-0000-00004C6B0000}"/>
    <cellStyle name="60% - Accent2 2 2 3 5 7" xfId="51150" xr:uid="{00000000-0005-0000-0000-00004D6B0000}"/>
    <cellStyle name="60% - Accent2 2 2 3 6" xfId="12326" xr:uid="{00000000-0005-0000-0000-00004E6B0000}"/>
    <cellStyle name="60% - Accent2 2 2 3 6 2" xfId="30253" xr:uid="{00000000-0005-0000-0000-00004F6B0000}"/>
    <cellStyle name="60% - Accent2 2 2 3 6 3" xfId="42198" xr:uid="{00000000-0005-0000-0000-0000506B0000}"/>
    <cellStyle name="60% - Accent2 2 2 3 6 4" xfId="54163" xr:uid="{00000000-0005-0000-0000-0000516B0000}"/>
    <cellStyle name="60% - Accent2 2 2 3 7" xfId="18285" xr:uid="{00000000-0005-0000-0000-0000526B0000}"/>
    <cellStyle name="60% - Accent2 2 2 3 8" xfId="6343" xr:uid="{00000000-0005-0000-0000-0000536B0000}"/>
    <cellStyle name="60% - Accent2 2 2 3 9" xfId="24270" xr:uid="{00000000-0005-0000-0000-0000546B0000}"/>
    <cellStyle name="60% - Accent2 2 2 4" xfId="479" xr:uid="{00000000-0005-0000-0000-0000556B0000}"/>
    <cellStyle name="60% - Accent2 2 2 4 10" xfId="48296" xr:uid="{00000000-0005-0000-0000-0000566B0000}"/>
    <cellStyle name="60% - Accent2 2 2 4 2" xfId="1201" xr:uid="{00000000-0005-0000-0000-0000576B0000}"/>
    <cellStyle name="60% - Accent2 2 2 4 2 2" xfId="2645" xr:uid="{00000000-0005-0000-0000-0000586B0000}"/>
    <cellStyle name="60% - Accent2 2 2 4 2 2 2" xfId="5615" xr:uid="{00000000-0005-0000-0000-0000596B0000}"/>
    <cellStyle name="60% - Accent2 2 2 4 2 2 2 2" xfId="17578" xr:uid="{00000000-0005-0000-0000-00005A6B0000}"/>
    <cellStyle name="60% - Accent2 2 2 4 2 2 2 2 2" xfId="35505" xr:uid="{00000000-0005-0000-0000-00005B6B0000}"/>
    <cellStyle name="60% - Accent2 2 2 4 2 2 2 2 3" xfId="47450" xr:uid="{00000000-0005-0000-0000-00005C6B0000}"/>
    <cellStyle name="60% - Accent2 2 2 4 2 2 2 2 4" xfId="59415" xr:uid="{00000000-0005-0000-0000-00005D6B0000}"/>
    <cellStyle name="60% - Accent2 2 2 4 2 2 2 3" xfId="23537" xr:uid="{00000000-0005-0000-0000-00005E6B0000}"/>
    <cellStyle name="60% - Accent2 2 2 4 2 2 2 4" xfId="11595" xr:uid="{00000000-0005-0000-0000-00005F6B0000}"/>
    <cellStyle name="60% - Accent2 2 2 4 2 2 2 5" xfId="29522" xr:uid="{00000000-0005-0000-0000-0000606B0000}"/>
    <cellStyle name="60% - Accent2 2 2 4 2 2 2 6" xfId="41467" xr:uid="{00000000-0005-0000-0000-0000616B0000}"/>
    <cellStyle name="60% - Accent2 2 2 4 2 2 2 7" xfId="53432" xr:uid="{00000000-0005-0000-0000-0000626B0000}"/>
    <cellStyle name="60% - Accent2 2 2 4 2 2 3" xfId="14608" xr:uid="{00000000-0005-0000-0000-0000636B0000}"/>
    <cellStyle name="60% - Accent2 2 2 4 2 2 3 2" xfId="32535" xr:uid="{00000000-0005-0000-0000-0000646B0000}"/>
    <cellStyle name="60% - Accent2 2 2 4 2 2 3 3" xfId="44480" xr:uid="{00000000-0005-0000-0000-0000656B0000}"/>
    <cellStyle name="60% - Accent2 2 2 4 2 2 3 4" xfId="56445" xr:uid="{00000000-0005-0000-0000-0000666B0000}"/>
    <cellStyle name="60% - Accent2 2 2 4 2 2 4" xfId="20567" xr:uid="{00000000-0005-0000-0000-0000676B0000}"/>
    <cellStyle name="60% - Accent2 2 2 4 2 2 5" xfId="8625" xr:uid="{00000000-0005-0000-0000-0000686B0000}"/>
    <cellStyle name="60% - Accent2 2 2 4 2 2 6" xfId="26552" xr:uid="{00000000-0005-0000-0000-0000696B0000}"/>
    <cellStyle name="60% - Accent2 2 2 4 2 2 7" xfId="38497" xr:uid="{00000000-0005-0000-0000-00006A6B0000}"/>
    <cellStyle name="60% - Accent2 2 2 4 2 2 8" xfId="50462" xr:uid="{00000000-0005-0000-0000-00006B6B0000}"/>
    <cellStyle name="60% - Accent2 2 2 4 2 3" xfId="4171" xr:uid="{00000000-0005-0000-0000-00006C6B0000}"/>
    <cellStyle name="60% - Accent2 2 2 4 2 3 2" xfId="16134" xr:uid="{00000000-0005-0000-0000-00006D6B0000}"/>
    <cellStyle name="60% - Accent2 2 2 4 2 3 2 2" xfId="34061" xr:uid="{00000000-0005-0000-0000-00006E6B0000}"/>
    <cellStyle name="60% - Accent2 2 2 4 2 3 2 3" xfId="46006" xr:uid="{00000000-0005-0000-0000-00006F6B0000}"/>
    <cellStyle name="60% - Accent2 2 2 4 2 3 2 4" xfId="57971" xr:uid="{00000000-0005-0000-0000-0000706B0000}"/>
    <cellStyle name="60% - Accent2 2 2 4 2 3 3" xfId="22093" xr:uid="{00000000-0005-0000-0000-0000716B0000}"/>
    <cellStyle name="60% - Accent2 2 2 4 2 3 4" xfId="10151" xr:uid="{00000000-0005-0000-0000-0000726B0000}"/>
    <cellStyle name="60% - Accent2 2 2 4 2 3 5" xfId="28078" xr:uid="{00000000-0005-0000-0000-0000736B0000}"/>
    <cellStyle name="60% - Accent2 2 2 4 2 3 6" xfId="40023" xr:uid="{00000000-0005-0000-0000-0000746B0000}"/>
    <cellStyle name="60% - Accent2 2 2 4 2 3 7" xfId="51988" xr:uid="{00000000-0005-0000-0000-0000756B0000}"/>
    <cellStyle name="60% - Accent2 2 2 4 2 4" xfId="13164" xr:uid="{00000000-0005-0000-0000-0000766B0000}"/>
    <cellStyle name="60% - Accent2 2 2 4 2 4 2" xfId="31091" xr:uid="{00000000-0005-0000-0000-0000776B0000}"/>
    <cellStyle name="60% - Accent2 2 2 4 2 4 3" xfId="43036" xr:uid="{00000000-0005-0000-0000-0000786B0000}"/>
    <cellStyle name="60% - Accent2 2 2 4 2 4 4" xfId="55001" xr:uid="{00000000-0005-0000-0000-0000796B0000}"/>
    <cellStyle name="60% - Accent2 2 2 4 2 5" xfId="19123" xr:uid="{00000000-0005-0000-0000-00007A6B0000}"/>
    <cellStyle name="60% - Accent2 2 2 4 2 6" xfId="7181" xr:uid="{00000000-0005-0000-0000-00007B6B0000}"/>
    <cellStyle name="60% - Accent2 2 2 4 2 7" xfId="25108" xr:uid="{00000000-0005-0000-0000-00007C6B0000}"/>
    <cellStyle name="60% - Accent2 2 2 4 2 8" xfId="37053" xr:uid="{00000000-0005-0000-0000-00007D6B0000}"/>
    <cellStyle name="60% - Accent2 2 2 4 2 9" xfId="49018" xr:uid="{00000000-0005-0000-0000-00007E6B0000}"/>
    <cellStyle name="60% - Accent2 2 2 4 3" xfId="1923" xr:uid="{00000000-0005-0000-0000-00007F6B0000}"/>
    <cellStyle name="60% - Accent2 2 2 4 3 2" xfId="4893" xr:uid="{00000000-0005-0000-0000-0000806B0000}"/>
    <cellStyle name="60% - Accent2 2 2 4 3 2 2" xfId="16856" xr:uid="{00000000-0005-0000-0000-0000816B0000}"/>
    <cellStyle name="60% - Accent2 2 2 4 3 2 2 2" xfId="34783" xr:uid="{00000000-0005-0000-0000-0000826B0000}"/>
    <cellStyle name="60% - Accent2 2 2 4 3 2 2 3" xfId="46728" xr:uid="{00000000-0005-0000-0000-0000836B0000}"/>
    <cellStyle name="60% - Accent2 2 2 4 3 2 2 4" xfId="58693" xr:uid="{00000000-0005-0000-0000-0000846B0000}"/>
    <cellStyle name="60% - Accent2 2 2 4 3 2 3" xfId="22815" xr:uid="{00000000-0005-0000-0000-0000856B0000}"/>
    <cellStyle name="60% - Accent2 2 2 4 3 2 4" xfId="10873" xr:uid="{00000000-0005-0000-0000-0000866B0000}"/>
    <cellStyle name="60% - Accent2 2 2 4 3 2 5" xfId="28800" xr:uid="{00000000-0005-0000-0000-0000876B0000}"/>
    <cellStyle name="60% - Accent2 2 2 4 3 2 6" xfId="40745" xr:uid="{00000000-0005-0000-0000-0000886B0000}"/>
    <cellStyle name="60% - Accent2 2 2 4 3 2 7" xfId="52710" xr:uid="{00000000-0005-0000-0000-0000896B0000}"/>
    <cellStyle name="60% - Accent2 2 2 4 3 3" xfId="13886" xr:uid="{00000000-0005-0000-0000-00008A6B0000}"/>
    <cellStyle name="60% - Accent2 2 2 4 3 3 2" xfId="31813" xr:uid="{00000000-0005-0000-0000-00008B6B0000}"/>
    <cellStyle name="60% - Accent2 2 2 4 3 3 3" xfId="43758" xr:uid="{00000000-0005-0000-0000-00008C6B0000}"/>
    <cellStyle name="60% - Accent2 2 2 4 3 3 4" xfId="55723" xr:uid="{00000000-0005-0000-0000-00008D6B0000}"/>
    <cellStyle name="60% - Accent2 2 2 4 3 4" xfId="19845" xr:uid="{00000000-0005-0000-0000-00008E6B0000}"/>
    <cellStyle name="60% - Accent2 2 2 4 3 5" xfId="7903" xr:uid="{00000000-0005-0000-0000-00008F6B0000}"/>
    <cellStyle name="60% - Accent2 2 2 4 3 6" xfId="25830" xr:uid="{00000000-0005-0000-0000-0000906B0000}"/>
    <cellStyle name="60% - Accent2 2 2 4 3 7" xfId="37775" xr:uid="{00000000-0005-0000-0000-0000916B0000}"/>
    <cellStyle name="60% - Accent2 2 2 4 3 8" xfId="49740" xr:uid="{00000000-0005-0000-0000-0000926B0000}"/>
    <cellStyle name="60% - Accent2 2 2 4 4" xfId="3449" xr:uid="{00000000-0005-0000-0000-0000936B0000}"/>
    <cellStyle name="60% - Accent2 2 2 4 4 2" xfId="15412" xr:uid="{00000000-0005-0000-0000-0000946B0000}"/>
    <cellStyle name="60% - Accent2 2 2 4 4 2 2" xfId="33339" xr:uid="{00000000-0005-0000-0000-0000956B0000}"/>
    <cellStyle name="60% - Accent2 2 2 4 4 2 3" xfId="45284" xr:uid="{00000000-0005-0000-0000-0000966B0000}"/>
    <cellStyle name="60% - Accent2 2 2 4 4 2 4" xfId="57249" xr:uid="{00000000-0005-0000-0000-0000976B0000}"/>
    <cellStyle name="60% - Accent2 2 2 4 4 3" xfId="21371" xr:uid="{00000000-0005-0000-0000-0000986B0000}"/>
    <cellStyle name="60% - Accent2 2 2 4 4 4" xfId="9429" xr:uid="{00000000-0005-0000-0000-0000996B0000}"/>
    <cellStyle name="60% - Accent2 2 2 4 4 5" xfId="27356" xr:uid="{00000000-0005-0000-0000-00009A6B0000}"/>
    <cellStyle name="60% - Accent2 2 2 4 4 6" xfId="39301" xr:uid="{00000000-0005-0000-0000-00009B6B0000}"/>
    <cellStyle name="60% - Accent2 2 2 4 4 7" xfId="51266" xr:uid="{00000000-0005-0000-0000-00009C6B0000}"/>
    <cellStyle name="60% - Accent2 2 2 4 5" xfId="12442" xr:uid="{00000000-0005-0000-0000-00009D6B0000}"/>
    <cellStyle name="60% - Accent2 2 2 4 5 2" xfId="30369" xr:uid="{00000000-0005-0000-0000-00009E6B0000}"/>
    <cellStyle name="60% - Accent2 2 2 4 5 3" xfId="42314" xr:uid="{00000000-0005-0000-0000-00009F6B0000}"/>
    <cellStyle name="60% - Accent2 2 2 4 5 4" xfId="54279" xr:uid="{00000000-0005-0000-0000-0000A06B0000}"/>
    <cellStyle name="60% - Accent2 2 2 4 6" xfId="18401" xr:uid="{00000000-0005-0000-0000-0000A16B0000}"/>
    <cellStyle name="60% - Accent2 2 2 4 7" xfId="6459" xr:uid="{00000000-0005-0000-0000-0000A26B0000}"/>
    <cellStyle name="60% - Accent2 2 2 4 8" xfId="24386" xr:uid="{00000000-0005-0000-0000-0000A36B0000}"/>
    <cellStyle name="60% - Accent2 2 2 4 9" xfId="36331" xr:uid="{00000000-0005-0000-0000-0000A46B0000}"/>
    <cellStyle name="60% - Accent2 2 2 5" xfId="853" xr:uid="{00000000-0005-0000-0000-0000A56B0000}"/>
    <cellStyle name="60% - Accent2 2 2 5 2" xfId="2297" xr:uid="{00000000-0005-0000-0000-0000A66B0000}"/>
    <cellStyle name="60% - Accent2 2 2 5 2 2" xfId="5267" xr:uid="{00000000-0005-0000-0000-0000A76B0000}"/>
    <cellStyle name="60% - Accent2 2 2 5 2 2 2" xfId="17230" xr:uid="{00000000-0005-0000-0000-0000A86B0000}"/>
    <cellStyle name="60% - Accent2 2 2 5 2 2 2 2" xfId="35157" xr:uid="{00000000-0005-0000-0000-0000A96B0000}"/>
    <cellStyle name="60% - Accent2 2 2 5 2 2 2 3" xfId="47102" xr:uid="{00000000-0005-0000-0000-0000AA6B0000}"/>
    <cellStyle name="60% - Accent2 2 2 5 2 2 2 4" xfId="59067" xr:uid="{00000000-0005-0000-0000-0000AB6B0000}"/>
    <cellStyle name="60% - Accent2 2 2 5 2 2 3" xfId="23189" xr:uid="{00000000-0005-0000-0000-0000AC6B0000}"/>
    <cellStyle name="60% - Accent2 2 2 5 2 2 4" xfId="11247" xr:uid="{00000000-0005-0000-0000-0000AD6B0000}"/>
    <cellStyle name="60% - Accent2 2 2 5 2 2 5" xfId="29174" xr:uid="{00000000-0005-0000-0000-0000AE6B0000}"/>
    <cellStyle name="60% - Accent2 2 2 5 2 2 6" xfId="41119" xr:uid="{00000000-0005-0000-0000-0000AF6B0000}"/>
    <cellStyle name="60% - Accent2 2 2 5 2 2 7" xfId="53084" xr:uid="{00000000-0005-0000-0000-0000B06B0000}"/>
    <cellStyle name="60% - Accent2 2 2 5 2 3" xfId="14260" xr:uid="{00000000-0005-0000-0000-0000B16B0000}"/>
    <cellStyle name="60% - Accent2 2 2 5 2 3 2" xfId="32187" xr:uid="{00000000-0005-0000-0000-0000B26B0000}"/>
    <cellStyle name="60% - Accent2 2 2 5 2 3 3" xfId="44132" xr:uid="{00000000-0005-0000-0000-0000B36B0000}"/>
    <cellStyle name="60% - Accent2 2 2 5 2 3 4" xfId="56097" xr:uid="{00000000-0005-0000-0000-0000B46B0000}"/>
    <cellStyle name="60% - Accent2 2 2 5 2 4" xfId="20219" xr:uid="{00000000-0005-0000-0000-0000B56B0000}"/>
    <cellStyle name="60% - Accent2 2 2 5 2 5" xfId="8277" xr:uid="{00000000-0005-0000-0000-0000B66B0000}"/>
    <cellStyle name="60% - Accent2 2 2 5 2 6" xfId="26204" xr:uid="{00000000-0005-0000-0000-0000B76B0000}"/>
    <cellStyle name="60% - Accent2 2 2 5 2 7" xfId="38149" xr:uid="{00000000-0005-0000-0000-0000B86B0000}"/>
    <cellStyle name="60% - Accent2 2 2 5 2 8" xfId="50114" xr:uid="{00000000-0005-0000-0000-0000B96B0000}"/>
    <cellStyle name="60% - Accent2 2 2 5 3" xfId="3823" xr:uid="{00000000-0005-0000-0000-0000BA6B0000}"/>
    <cellStyle name="60% - Accent2 2 2 5 3 2" xfId="15786" xr:uid="{00000000-0005-0000-0000-0000BB6B0000}"/>
    <cellStyle name="60% - Accent2 2 2 5 3 2 2" xfId="33713" xr:uid="{00000000-0005-0000-0000-0000BC6B0000}"/>
    <cellStyle name="60% - Accent2 2 2 5 3 2 3" xfId="45658" xr:uid="{00000000-0005-0000-0000-0000BD6B0000}"/>
    <cellStyle name="60% - Accent2 2 2 5 3 2 4" xfId="57623" xr:uid="{00000000-0005-0000-0000-0000BE6B0000}"/>
    <cellStyle name="60% - Accent2 2 2 5 3 3" xfId="21745" xr:uid="{00000000-0005-0000-0000-0000BF6B0000}"/>
    <cellStyle name="60% - Accent2 2 2 5 3 4" xfId="9803" xr:uid="{00000000-0005-0000-0000-0000C06B0000}"/>
    <cellStyle name="60% - Accent2 2 2 5 3 5" xfId="27730" xr:uid="{00000000-0005-0000-0000-0000C16B0000}"/>
    <cellStyle name="60% - Accent2 2 2 5 3 6" xfId="39675" xr:uid="{00000000-0005-0000-0000-0000C26B0000}"/>
    <cellStyle name="60% - Accent2 2 2 5 3 7" xfId="51640" xr:uid="{00000000-0005-0000-0000-0000C36B0000}"/>
    <cellStyle name="60% - Accent2 2 2 5 4" xfId="12816" xr:uid="{00000000-0005-0000-0000-0000C46B0000}"/>
    <cellStyle name="60% - Accent2 2 2 5 4 2" xfId="30743" xr:uid="{00000000-0005-0000-0000-0000C56B0000}"/>
    <cellStyle name="60% - Accent2 2 2 5 4 3" xfId="42688" xr:uid="{00000000-0005-0000-0000-0000C66B0000}"/>
    <cellStyle name="60% - Accent2 2 2 5 4 4" xfId="54653" xr:uid="{00000000-0005-0000-0000-0000C76B0000}"/>
    <cellStyle name="60% - Accent2 2 2 5 5" xfId="18775" xr:uid="{00000000-0005-0000-0000-0000C86B0000}"/>
    <cellStyle name="60% - Accent2 2 2 5 6" xfId="6833" xr:uid="{00000000-0005-0000-0000-0000C96B0000}"/>
    <cellStyle name="60% - Accent2 2 2 5 7" xfId="24760" xr:uid="{00000000-0005-0000-0000-0000CA6B0000}"/>
    <cellStyle name="60% - Accent2 2 2 5 8" xfId="36705" xr:uid="{00000000-0005-0000-0000-0000CB6B0000}"/>
    <cellStyle name="60% - Accent2 2 2 5 9" xfId="48670" xr:uid="{00000000-0005-0000-0000-0000CC6B0000}"/>
    <cellStyle name="60% - Accent2 2 2 6" xfId="1575" xr:uid="{00000000-0005-0000-0000-0000CD6B0000}"/>
    <cellStyle name="60% - Accent2 2 2 6 2" xfId="4545" xr:uid="{00000000-0005-0000-0000-0000CE6B0000}"/>
    <cellStyle name="60% - Accent2 2 2 6 2 2" xfId="16508" xr:uid="{00000000-0005-0000-0000-0000CF6B0000}"/>
    <cellStyle name="60% - Accent2 2 2 6 2 2 2" xfId="34435" xr:uid="{00000000-0005-0000-0000-0000D06B0000}"/>
    <cellStyle name="60% - Accent2 2 2 6 2 2 3" xfId="46380" xr:uid="{00000000-0005-0000-0000-0000D16B0000}"/>
    <cellStyle name="60% - Accent2 2 2 6 2 2 4" xfId="58345" xr:uid="{00000000-0005-0000-0000-0000D26B0000}"/>
    <cellStyle name="60% - Accent2 2 2 6 2 3" xfId="22467" xr:uid="{00000000-0005-0000-0000-0000D36B0000}"/>
    <cellStyle name="60% - Accent2 2 2 6 2 4" xfId="10525" xr:uid="{00000000-0005-0000-0000-0000D46B0000}"/>
    <cellStyle name="60% - Accent2 2 2 6 2 5" xfId="28452" xr:uid="{00000000-0005-0000-0000-0000D56B0000}"/>
    <cellStyle name="60% - Accent2 2 2 6 2 6" xfId="40397" xr:uid="{00000000-0005-0000-0000-0000D66B0000}"/>
    <cellStyle name="60% - Accent2 2 2 6 2 7" xfId="52362" xr:uid="{00000000-0005-0000-0000-0000D76B0000}"/>
    <cellStyle name="60% - Accent2 2 2 6 3" xfId="13538" xr:uid="{00000000-0005-0000-0000-0000D86B0000}"/>
    <cellStyle name="60% - Accent2 2 2 6 3 2" xfId="31465" xr:uid="{00000000-0005-0000-0000-0000D96B0000}"/>
    <cellStyle name="60% - Accent2 2 2 6 3 3" xfId="43410" xr:uid="{00000000-0005-0000-0000-0000DA6B0000}"/>
    <cellStyle name="60% - Accent2 2 2 6 3 4" xfId="55375" xr:uid="{00000000-0005-0000-0000-0000DB6B0000}"/>
    <cellStyle name="60% - Accent2 2 2 6 4" xfId="19497" xr:uid="{00000000-0005-0000-0000-0000DC6B0000}"/>
    <cellStyle name="60% - Accent2 2 2 6 5" xfId="7555" xr:uid="{00000000-0005-0000-0000-0000DD6B0000}"/>
    <cellStyle name="60% - Accent2 2 2 6 6" xfId="25482" xr:uid="{00000000-0005-0000-0000-0000DE6B0000}"/>
    <cellStyle name="60% - Accent2 2 2 6 7" xfId="37427" xr:uid="{00000000-0005-0000-0000-0000DF6B0000}"/>
    <cellStyle name="60% - Accent2 2 2 6 8" xfId="49392" xr:uid="{00000000-0005-0000-0000-0000E06B0000}"/>
    <cellStyle name="60% - Accent2 2 2 7" xfId="3101" xr:uid="{00000000-0005-0000-0000-0000E16B0000}"/>
    <cellStyle name="60% - Accent2 2 2 7 2" xfId="15064" xr:uid="{00000000-0005-0000-0000-0000E26B0000}"/>
    <cellStyle name="60% - Accent2 2 2 7 2 2" xfId="32991" xr:uid="{00000000-0005-0000-0000-0000E36B0000}"/>
    <cellStyle name="60% - Accent2 2 2 7 2 3" xfId="44936" xr:uid="{00000000-0005-0000-0000-0000E46B0000}"/>
    <cellStyle name="60% - Accent2 2 2 7 2 4" xfId="56901" xr:uid="{00000000-0005-0000-0000-0000E56B0000}"/>
    <cellStyle name="60% - Accent2 2 2 7 3" xfId="21023" xr:uid="{00000000-0005-0000-0000-0000E66B0000}"/>
    <cellStyle name="60% - Accent2 2 2 7 4" xfId="9081" xr:uid="{00000000-0005-0000-0000-0000E76B0000}"/>
    <cellStyle name="60% - Accent2 2 2 7 5" xfId="27008" xr:uid="{00000000-0005-0000-0000-0000E86B0000}"/>
    <cellStyle name="60% - Accent2 2 2 7 6" xfId="38953" xr:uid="{00000000-0005-0000-0000-0000E96B0000}"/>
    <cellStyle name="60% - Accent2 2 2 7 7" xfId="50918" xr:uid="{00000000-0005-0000-0000-0000EA6B0000}"/>
    <cellStyle name="60% - Accent2 2 2 8" xfId="12094" xr:uid="{00000000-0005-0000-0000-0000EB6B0000}"/>
    <cellStyle name="60% - Accent2 2 2 8 2" xfId="30021" xr:uid="{00000000-0005-0000-0000-0000EC6B0000}"/>
    <cellStyle name="60% - Accent2 2 2 8 3" xfId="41966" xr:uid="{00000000-0005-0000-0000-0000ED6B0000}"/>
    <cellStyle name="60% - Accent2 2 2 8 4" xfId="53931" xr:uid="{00000000-0005-0000-0000-0000EE6B0000}"/>
    <cellStyle name="60% - Accent2 2 2 9" xfId="18053" xr:uid="{00000000-0005-0000-0000-0000EF6B0000}"/>
    <cellStyle name="60% - Accent2 2 3" xfId="189" xr:uid="{00000000-0005-0000-0000-0000F06B0000}"/>
    <cellStyle name="60% - Accent2 2 3 10" xfId="36041" xr:uid="{00000000-0005-0000-0000-0000F16B0000}"/>
    <cellStyle name="60% - Accent2 2 3 11" xfId="48006" xr:uid="{00000000-0005-0000-0000-0000F26B0000}"/>
    <cellStyle name="60% - Accent2 2 3 2" xfId="537" xr:uid="{00000000-0005-0000-0000-0000F36B0000}"/>
    <cellStyle name="60% - Accent2 2 3 2 10" xfId="48354" xr:uid="{00000000-0005-0000-0000-0000F46B0000}"/>
    <cellStyle name="60% - Accent2 2 3 2 2" xfId="1259" xr:uid="{00000000-0005-0000-0000-0000F56B0000}"/>
    <cellStyle name="60% - Accent2 2 3 2 2 2" xfId="2703" xr:uid="{00000000-0005-0000-0000-0000F66B0000}"/>
    <cellStyle name="60% - Accent2 2 3 2 2 2 2" xfId="5673" xr:uid="{00000000-0005-0000-0000-0000F76B0000}"/>
    <cellStyle name="60% - Accent2 2 3 2 2 2 2 2" xfId="17636" xr:uid="{00000000-0005-0000-0000-0000F86B0000}"/>
    <cellStyle name="60% - Accent2 2 3 2 2 2 2 2 2" xfId="35563" xr:uid="{00000000-0005-0000-0000-0000F96B0000}"/>
    <cellStyle name="60% - Accent2 2 3 2 2 2 2 2 3" xfId="47508" xr:uid="{00000000-0005-0000-0000-0000FA6B0000}"/>
    <cellStyle name="60% - Accent2 2 3 2 2 2 2 2 4" xfId="59473" xr:uid="{00000000-0005-0000-0000-0000FB6B0000}"/>
    <cellStyle name="60% - Accent2 2 3 2 2 2 2 3" xfId="23595" xr:uid="{00000000-0005-0000-0000-0000FC6B0000}"/>
    <cellStyle name="60% - Accent2 2 3 2 2 2 2 4" xfId="11653" xr:uid="{00000000-0005-0000-0000-0000FD6B0000}"/>
    <cellStyle name="60% - Accent2 2 3 2 2 2 2 5" xfId="29580" xr:uid="{00000000-0005-0000-0000-0000FE6B0000}"/>
    <cellStyle name="60% - Accent2 2 3 2 2 2 2 6" xfId="41525" xr:uid="{00000000-0005-0000-0000-0000FF6B0000}"/>
    <cellStyle name="60% - Accent2 2 3 2 2 2 2 7" xfId="53490" xr:uid="{00000000-0005-0000-0000-0000006C0000}"/>
    <cellStyle name="60% - Accent2 2 3 2 2 2 3" xfId="14666" xr:uid="{00000000-0005-0000-0000-0000016C0000}"/>
    <cellStyle name="60% - Accent2 2 3 2 2 2 3 2" xfId="32593" xr:uid="{00000000-0005-0000-0000-0000026C0000}"/>
    <cellStyle name="60% - Accent2 2 3 2 2 2 3 3" xfId="44538" xr:uid="{00000000-0005-0000-0000-0000036C0000}"/>
    <cellStyle name="60% - Accent2 2 3 2 2 2 3 4" xfId="56503" xr:uid="{00000000-0005-0000-0000-0000046C0000}"/>
    <cellStyle name="60% - Accent2 2 3 2 2 2 4" xfId="20625" xr:uid="{00000000-0005-0000-0000-0000056C0000}"/>
    <cellStyle name="60% - Accent2 2 3 2 2 2 5" xfId="8683" xr:uid="{00000000-0005-0000-0000-0000066C0000}"/>
    <cellStyle name="60% - Accent2 2 3 2 2 2 6" xfId="26610" xr:uid="{00000000-0005-0000-0000-0000076C0000}"/>
    <cellStyle name="60% - Accent2 2 3 2 2 2 7" xfId="38555" xr:uid="{00000000-0005-0000-0000-0000086C0000}"/>
    <cellStyle name="60% - Accent2 2 3 2 2 2 8" xfId="50520" xr:uid="{00000000-0005-0000-0000-0000096C0000}"/>
    <cellStyle name="60% - Accent2 2 3 2 2 3" xfId="4229" xr:uid="{00000000-0005-0000-0000-00000A6C0000}"/>
    <cellStyle name="60% - Accent2 2 3 2 2 3 2" xfId="16192" xr:uid="{00000000-0005-0000-0000-00000B6C0000}"/>
    <cellStyle name="60% - Accent2 2 3 2 2 3 2 2" xfId="34119" xr:uid="{00000000-0005-0000-0000-00000C6C0000}"/>
    <cellStyle name="60% - Accent2 2 3 2 2 3 2 3" xfId="46064" xr:uid="{00000000-0005-0000-0000-00000D6C0000}"/>
    <cellStyle name="60% - Accent2 2 3 2 2 3 2 4" xfId="58029" xr:uid="{00000000-0005-0000-0000-00000E6C0000}"/>
    <cellStyle name="60% - Accent2 2 3 2 2 3 3" xfId="22151" xr:uid="{00000000-0005-0000-0000-00000F6C0000}"/>
    <cellStyle name="60% - Accent2 2 3 2 2 3 4" xfId="10209" xr:uid="{00000000-0005-0000-0000-0000106C0000}"/>
    <cellStyle name="60% - Accent2 2 3 2 2 3 5" xfId="28136" xr:uid="{00000000-0005-0000-0000-0000116C0000}"/>
    <cellStyle name="60% - Accent2 2 3 2 2 3 6" xfId="40081" xr:uid="{00000000-0005-0000-0000-0000126C0000}"/>
    <cellStyle name="60% - Accent2 2 3 2 2 3 7" xfId="52046" xr:uid="{00000000-0005-0000-0000-0000136C0000}"/>
    <cellStyle name="60% - Accent2 2 3 2 2 4" xfId="13222" xr:uid="{00000000-0005-0000-0000-0000146C0000}"/>
    <cellStyle name="60% - Accent2 2 3 2 2 4 2" xfId="31149" xr:uid="{00000000-0005-0000-0000-0000156C0000}"/>
    <cellStyle name="60% - Accent2 2 3 2 2 4 3" xfId="43094" xr:uid="{00000000-0005-0000-0000-0000166C0000}"/>
    <cellStyle name="60% - Accent2 2 3 2 2 4 4" xfId="55059" xr:uid="{00000000-0005-0000-0000-0000176C0000}"/>
    <cellStyle name="60% - Accent2 2 3 2 2 5" xfId="19181" xr:uid="{00000000-0005-0000-0000-0000186C0000}"/>
    <cellStyle name="60% - Accent2 2 3 2 2 6" xfId="7239" xr:uid="{00000000-0005-0000-0000-0000196C0000}"/>
    <cellStyle name="60% - Accent2 2 3 2 2 7" xfId="25166" xr:uid="{00000000-0005-0000-0000-00001A6C0000}"/>
    <cellStyle name="60% - Accent2 2 3 2 2 8" xfId="37111" xr:uid="{00000000-0005-0000-0000-00001B6C0000}"/>
    <cellStyle name="60% - Accent2 2 3 2 2 9" xfId="49076" xr:uid="{00000000-0005-0000-0000-00001C6C0000}"/>
    <cellStyle name="60% - Accent2 2 3 2 3" xfId="1981" xr:uid="{00000000-0005-0000-0000-00001D6C0000}"/>
    <cellStyle name="60% - Accent2 2 3 2 3 2" xfId="4951" xr:uid="{00000000-0005-0000-0000-00001E6C0000}"/>
    <cellStyle name="60% - Accent2 2 3 2 3 2 2" xfId="16914" xr:uid="{00000000-0005-0000-0000-00001F6C0000}"/>
    <cellStyle name="60% - Accent2 2 3 2 3 2 2 2" xfId="34841" xr:uid="{00000000-0005-0000-0000-0000206C0000}"/>
    <cellStyle name="60% - Accent2 2 3 2 3 2 2 3" xfId="46786" xr:uid="{00000000-0005-0000-0000-0000216C0000}"/>
    <cellStyle name="60% - Accent2 2 3 2 3 2 2 4" xfId="58751" xr:uid="{00000000-0005-0000-0000-0000226C0000}"/>
    <cellStyle name="60% - Accent2 2 3 2 3 2 3" xfId="22873" xr:uid="{00000000-0005-0000-0000-0000236C0000}"/>
    <cellStyle name="60% - Accent2 2 3 2 3 2 4" xfId="10931" xr:uid="{00000000-0005-0000-0000-0000246C0000}"/>
    <cellStyle name="60% - Accent2 2 3 2 3 2 5" xfId="28858" xr:uid="{00000000-0005-0000-0000-0000256C0000}"/>
    <cellStyle name="60% - Accent2 2 3 2 3 2 6" xfId="40803" xr:uid="{00000000-0005-0000-0000-0000266C0000}"/>
    <cellStyle name="60% - Accent2 2 3 2 3 2 7" xfId="52768" xr:uid="{00000000-0005-0000-0000-0000276C0000}"/>
    <cellStyle name="60% - Accent2 2 3 2 3 3" xfId="13944" xr:uid="{00000000-0005-0000-0000-0000286C0000}"/>
    <cellStyle name="60% - Accent2 2 3 2 3 3 2" xfId="31871" xr:uid="{00000000-0005-0000-0000-0000296C0000}"/>
    <cellStyle name="60% - Accent2 2 3 2 3 3 3" xfId="43816" xr:uid="{00000000-0005-0000-0000-00002A6C0000}"/>
    <cellStyle name="60% - Accent2 2 3 2 3 3 4" xfId="55781" xr:uid="{00000000-0005-0000-0000-00002B6C0000}"/>
    <cellStyle name="60% - Accent2 2 3 2 3 4" xfId="19903" xr:uid="{00000000-0005-0000-0000-00002C6C0000}"/>
    <cellStyle name="60% - Accent2 2 3 2 3 5" xfId="7961" xr:uid="{00000000-0005-0000-0000-00002D6C0000}"/>
    <cellStyle name="60% - Accent2 2 3 2 3 6" xfId="25888" xr:uid="{00000000-0005-0000-0000-00002E6C0000}"/>
    <cellStyle name="60% - Accent2 2 3 2 3 7" xfId="37833" xr:uid="{00000000-0005-0000-0000-00002F6C0000}"/>
    <cellStyle name="60% - Accent2 2 3 2 3 8" xfId="49798" xr:uid="{00000000-0005-0000-0000-0000306C0000}"/>
    <cellStyle name="60% - Accent2 2 3 2 4" xfId="3507" xr:uid="{00000000-0005-0000-0000-0000316C0000}"/>
    <cellStyle name="60% - Accent2 2 3 2 4 2" xfId="15470" xr:uid="{00000000-0005-0000-0000-0000326C0000}"/>
    <cellStyle name="60% - Accent2 2 3 2 4 2 2" xfId="33397" xr:uid="{00000000-0005-0000-0000-0000336C0000}"/>
    <cellStyle name="60% - Accent2 2 3 2 4 2 3" xfId="45342" xr:uid="{00000000-0005-0000-0000-0000346C0000}"/>
    <cellStyle name="60% - Accent2 2 3 2 4 2 4" xfId="57307" xr:uid="{00000000-0005-0000-0000-0000356C0000}"/>
    <cellStyle name="60% - Accent2 2 3 2 4 3" xfId="21429" xr:uid="{00000000-0005-0000-0000-0000366C0000}"/>
    <cellStyle name="60% - Accent2 2 3 2 4 4" xfId="9487" xr:uid="{00000000-0005-0000-0000-0000376C0000}"/>
    <cellStyle name="60% - Accent2 2 3 2 4 5" xfId="27414" xr:uid="{00000000-0005-0000-0000-0000386C0000}"/>
    <cellStyle name="60% - Accent2 2 3 2 4 6" xfId="39359" xr:uid="{00000000-0005-0000-0000-0000396C0000}"/>
    <cellStyle name="60% - Accent2 2 3 2 4 7" xfId="51324" xr:uid="{00000000-0005-0000-0000-00003A6C0000}"/>
    <cellStyle name="60% - Accent2 2 3 2 5" xfId="12500" xr:uid="{00000000-0005-0000-0000-00003B6C0000}"/>
    <cellStyle name="60% - Accent2 2 3 2 5 2" xfId="30427" xr:uid="{00000000-0005-0000-0000-00003C6C0000}"/>
    <cellStyle name="60% - Accent2 2 3 2 5 3" xfId="42372" xr:uid="{00000000-0005-0000-0000-00003D6C0000}"/>
    <cellStyle name="60% - Accent2 2 3 2 5 4" xfId="54337" xr:uid="{00000000-0005-0000-0000-00003E6C0000}"/>
    <cellStyle name="60% - Accent2 2 3 2 6" xfId="18459" xr:uid="{00000000-0005-0000-0000-00003F6C0000}"/>
    <cellStyle name="60% - Accent2 2 3 2 7" xfId="6517" xr:uid="{00000000-0005-0000-0000-0000406C0000}"/>
    <cellStyle name="60% - Accent2 2 3 2 8" xfId="24444" xr:uid="{00000000-0005-0000-0000-0000416C0000}"/>
    <cellStyle name="60% - Accent2 2 3 2 9" xfId="36389" xr:uid="{00000000-0005-0000-0000-0000426C0000}"/>
    <cellStyle name="60% - Accent2 2 3 3" xfId="911" xr:uid="{00000000-0005-0000-0000-0000436C0000}"/>
    <cellStyle name="60% - Accent2 2 3 3 2" xfId="2355" xr:uid="{00000000-0005-0000-0000-0000446C0000}"/>
    <cellStyle name="60% - Accent2 2 3 3 2 2" xfId="5325" xr:uid="{00000000-0005-0000-0000-0000456C0000}"/>
    <cellStyle name="60% - Accent2 2 3 3 2 2 2" xfId="17288" xr:uid="{00000000-0005-0000-0000-0000466C0000}"/>
    <cellStyle name="60% - Accent2 2 3 3 2 2 2 2" xfId="35215" xr:uid="{00000000-0005-0000-0000-0000476C0000}"/>
    <cellStyle name="60% - Accent2 2 3 3 2 2 2 3" xfId="47160" xr:uid="{00000000-0005-0000-0000-0000486C0000}"/>
    <cellStyle name="60% - Accent2 2 3 3 2 2 2 4" xfId="59125" xr:uid="{00000000-0005-0000-0000-0000496C0000}"/>
    <cellStyle name="60% - Accent2 2 3 3 2 2 3" xfId="23247" xr:uid="{00000000-0005-0000-0000-00004A6C0000}"/>
    <cellStyle name="60% - Accent2 2 3 3 2 2 4" xfId="11305" xr:uid="{00000000-0005-0000-0000-00004B6C0000}"/>
    <cellStyle name="60% - Accent2 2 3 3 2 2 5" xfId="29232" xr:uid="{00000000-0005-0000-0000-00004C6C0000}"/>
    <cellStyle name="60% - Accent2 2 3 3 2 2 6" xfId="41177" xr:uid="{00000000-0005-0000-0000-00004D6C0000}"/>
    <cellStyle name="60% - Accent2 2 3 3 2 2 7" xfId="53142" xr:uid="{00000000-0005-0000-0000-00004E6C0000}"/>
    <cellStyle name="60% - Accent2 2 3 3 2 3" xfId="14318" xr:uid="{00000000-0005-0000-0000-00004F6C0000}"/>
    <cellStyle name="60% - Accent2 2 3 3 2 3 2" xfId="32245" xr:uid="{00000000-0005-0000-0000-0000506C0000}"/>
    <cellStyle name="60% - Accent2 2 3 3 2 3 3" xfId="44190" xr:uid="{00000000-0005-0000-0000-0000516C0000}"/>
    <cellStyle name="60% - Accent2 2 3 3 2 3 4" xfId="56155" xr:uid="{00000000-0005-0000-0000-0000526C0000}"/>
    <cellStyle name="60% - Accent2 2 3 3 2 4" xfId="20277" xr:uid="{00000000-0005-0000-0000-0000536C0000}"/>
    <cellStyle name="60% - Accent2 2 3 3 2 5" xfId="8335" xr:uid="{00000000-0005-0000-0000-0000546C0000}"/>
    <cellStyle name="60% - Accent2 2 3 3 2 6" xfId="26262" xr:uid="{00000000-0005-0000-0000-0000556C0000}"/>
    <cellStyle name="60% - Accent2 2 3 3 2 7" xfId="38207" xr:uid="{00000000-0005-0000-0000-0000566C0000}"/>
    <cellStyle name="60% - Accent2 2 3 3 2 8" xfId="50172" xr:uid="{00000000-0005-0000-0000-0000576C0000}"/>
    <cellStyle name="60% - Accent2 2 3 3 3" xfId="3881" xr:uid="{00000000-0005-0000-0000-0000586C0000}"/>
    <cellStyle name="60% - Accent2 2 3 3 3 2" xfId="15844" xr:uid="{00000000-0005-0000-0000-0000596C0000}"/>
    <cellStyle name="60% - Accent2 2 3 3 3 2 2" xfId="33771" xr:uid="{00000000-0005-0000-0000-00005A6C0000}"/>
    <cellStyle name="60% - Accent2 2 3 3 3 2 3" xfId="45716" xr:uid="{00000000-0005-0000-0000-00005B6C0000}"/>
    <cellStyle name="60% - Accent2 2 3 3 3 2 4" xfId="57681" xr:uid="{00000000-0005-0000-0000-00005C6C0000}"/>
    <cellStyle name="60% - Accent2 2 3 3 3 3" xfId="21803" xr:uid="{00000000-0005-0000-0000-00005D6C0000}"/>
    <cellStyle name="60% - Accent2 2 3 3 3 4" xfId="9861" xr:uid="{00000000-0005-0000-0000-00005E6C0000}"/>
    <cellStyle name="60% - Accent2 2 3 3 3 5" xfId="27788" xr:uid="{00000000-0005-0000-0000-00005F6C0000}"/>
    <cellStyle name="60% - Accent2 2 3 3 3 6" xfId="39733" xr:uid="{00000000-0005-0000-0000-0000606C0000}"/>
    <cellStyle name="60% - Accent2 2 3 3 3 7" xfId="51698" xr:uid="{00000000-0005-0000-0000-0000616C0000}"/>
    <cellStyle name="60% - Accent2 2 3 3 4" xfId="12874" xr:uid="{00000000-0005-0000-0000-0000626C0000}"/>
    <cellStyle name="60% - Accent2 2 3 3 4 2" xfId="30801" xr:uid="{00000000-0005-0000-0000-0000636C0000}"/>
    <cellStyle name="60% - Accent2 2 3 3 4 3" xfId="42746" xr:uid="{00000000-0005-0000-0000-0000646C0000}"/>
    <cellStyle name="60% - Accent2 2 3 3 4 4" xfId="54711" xr:uid="{00000000-0005-0000-0000-0000656C0000}"/>
    <cellStyle name="60% - Accent2 2 3 3 5" xfId="18833" xr:uid="{00000000-0005-0000-0000-0000666C0000}"/>
    <cellStyle name="60% - Accent2 2 3 3 6" xfId="6891" xr:uid="{00000000-0005-0000-0000-0000676C0000}"/>
    <cellStyle name="60% - Accent2 2 3 3 7" xfId="24818" xr:uid="{00000000-0005-0000-0000-0000686C0000}"/>
    <cellStyle name="60% - Accent2 2 3 3 8" xfId="36763" xr:uid="{00000000-0005-0000-0000-0000696C0000}"/>
    <cellStyle name="60% - Accent2 2 3 3 9" xfId="48728" xr:uid="{00000000-0005-0000-0000-00006A6C0000}"/>
    <cellStyle name="60% - Accent2 2 3 4" xfId="1633" xr:uid="{00000000-0005-0000-0000-00006B6C0000}"/>
    <cellStyle name="60% - Accent2 2 3 4 2" xfId="4603" xr:uid="{00000000-0005-0000-0000-00006C6C0000}"/>
    <cellStyle name="60% - Accent2 2 3 4 2 2" xfId="16566" xr:uid="{00000000-0005-0000-0000-00006D6C0000}"/>
    <cellStyle name="60% - Accent2 2 3 4 2 2 2" xfId="34493" xr:uid="{00000000-0005-0000-0000-00006E6C0000}"/>
    <cellStyle name="60% - Accent2 2 3 4 2 2 3" xfId="46438" xr:uid="{00000000-0005-0000-0000-00006F6C0000}"/>
    <cellStyle name="60% - Accent2 2 3 4 2 2 4" xfId="58403" xr:uid="{00000000-0005-0000-0000-0000706C0000}"/>
    <cellStyle name="60% - Accent2 2 3 4 2 3" xfId="22525" xr:uid="{00000000-0005-0000-0000-0000716C0000}"/>
    <cellStyle name="60% - Accent2 2 3 4 2 4" xfId="10583" xr:uid="{00000000-0005-0000-0000-0000726C0000}"/>
    <cellStyle name="60% - Accent2 2 3 4 2 5" xfId="28510" xr:uid="{00000000-0005-0000-0000-0000736C0000}"/>
    <cellStyle name="60% - Accent2 2 3 4 2 6" xfId="40455" xr:uid="{00000000-0005-0000-0000-0000746C0000}"/>
    <cellStyle name="60% - Accent2 2 3 4 2 7" xfId="52420" xr:uid="{00000000-0005-0000-0000-0000756C0000}"/>
    <cellStyle name="60% - Accent2 2 3 4 3" xfId="13596" xr:uid="{00000000-0005-0000-0000-0000766C0000}"/>
    <cellStyle name="60% - Accent2 2 3 4 3 2" xfId="31523" xr:uid="{00000000-0005-0000-0000-0000776C0000}"/>
    <cellStyle name="60% - Accent2 2 3 4 3 3" xfId="43468" xr:uid="{00000000-0005-0000-0000-0000786C0000}"/>
    <cellStyle name="60% - Accent2 2 3 4 3 4" xfId="55433" xr:uid="{00000000-0005-0000-0000-0000796C0000}"/>
    <cellStyle name="60% - Accent2 2 3 4 4" xfId="19555" xr:uid="{00000000-0005-0000-0000-00007A6C0000}"/>
    <cellStyle name="60% - Accent2 2 3 4 5" xfId="7613" xr:uid="{00000000-0005-0000-0000-00007B6C0000}"/>
    <cellStyle name="60% - Accent2 2 3 4 6" xfId="25540" xr:uid="{00000000-0005-0000-0000-00007C6C0000}"/>
    <cellStyle name="60% - Accent2 2 3 4 7" xfId="37485" xr:uid="{00000000-0005-0000-0000-00007D6C0000}"/>
    <cellStyle name="60% - Accent2 2 3 4 8" xfId="49450" xr:uid="{00000000-0005-0000-0000-00007E6C0000}"/>
    <cellStyle name="60% - Accent2 2 3 5" xfId="3159" xr:uid="{00000000-0005-0000-0000-00007F6C0000}"/>
    <cellStyle name="60% - Accent2 2 3 5 2" xfId="15122" xr:uid="{00000000-0005-0000-0000-0000806C0000}"/>
    <cellStyle name="60% - Accent2 2 3 5 2 2" xfId="33049" xr:uid="{00000000-0005-0000-0000-0000816C0000}"/>
    <cellStyle name="60% - Accent2 2 3 5 2 3" xfId="44994" xr:uid="{00000000-0005-0000-0000-0000826C0000}"/>
    <cellStyle name="60% - Accent2 2 3 5 2 4" xfId="56959" xr:uid="{00000000-0005-0000-0000-0000836C0000}"/>
    <cellStyle name="60% - Accent2 2 3 5 3" xfId="21081" xr:uid="{00000000-0005-0000-0000-0000846C0000}"/>
    <cellStyle name="60% - Accent2 2 3 5 4" xfId="9139" xr:uid="{00000000-0005-0000-0000-0000856C0000}"/>
    <cellStyle name="60% - Accent2 2 3 5 5" xfId="27066" xr:uid="{00000000-0005-0000-0000-0000866C0000}"/>
    <cellStyle name="60% - Accent2 2 3 5 6" xfId="39011" xr:uid="{00000000-0005-0000-0000-0000876C0000}"/>
    <cellStyle name="60% - Accent2 2 3 5 7" xfId="50976" xr:uid="{00000000-0005-0000-0000-0000886C0000}"/>
    <cellStyle name="60% - Accent2 2 3 6" xfId="12152" xr:uid="{00000000-0005-0000-0000-0000896C0000}"/>
    <cellStyle name="60% - Accent2 2 3 6 2" xfId="30079" xr:uid="{00000000-0005-0000-0000-00008A6C0000}"/>
    <cellStyle name="60% - Accent2 2 3 6 3" xfId="42024" xr:uid="{00000000-0005-0000-0000-00008B6C0000}"/>
    <cellStyle name="60% - Accent2 2 3 6 4" xfId="53989" xr:uid="{00000000-0005-0000-0000-00008C6C0000}"/>
    <cellStyle name="60% - Accent2 2 3 7" xfId="18111" xr:uid="{00000000-0005-0000-0000-00008D6C0000}"/>
    <cellStyle name="60% - Accent2 2 3 8" xfId="6169" xr:uid="{00000000-0005-0000-0000-00008E6C0000}"/>
    <cellStyle name="60% - Accent2 2 3 9" xfId="24096" xr:uid="{00000000-0005-0000-0000-00008F6C0000}"/>
    <cellStyle name="60% - Accent2 2 4" xfId="305" xr:uid="{00000000-0005-0000-0000-0000906C0000}"/>
    <cellStyle name="60% - Accent2 2 4 10" xfId="36157" xr:uid="{00000000-0005-0000-0000-0000916C0000}"/>
    <cellStyle name="60% - Accent2 2 4 11" xfId="48122" xr:uid="{00000000-0005-0000-0000-0000926C0000}"/>
    <cellStyle name="60% - Accent2 2 4 2" xfId="653" xr:uid="{00000000-0005-0000-0000-0000936C0000}"/>
    <cellStyle name="60% - Accent2 2 4 2 10" xfId="48470" xr:uid="{00000000-0005-0000-0000-0000946C0000}"/>
    <cellStyle name="60% - Accent2 2 4 2 2" xfId="1375" xr:uid="{00000000-0005-0000-0000-0000956C0000}"/>
    <cellStyle name="60% - Accent2 2 4 2 2 2" xfId="2819" xr:uid="{00000000-0005-0000-0000-0000966C0000}"/>
    <cellStyle name="60% - Accent2 2 4 2 2 2 2" xfId="5789" xr:uid="{00000000-0005-0000-0000-0000976C0000}"/>
    <cellStyle name="60% - Accent2 2 4 2 2 2 2 2" xfId="17752" xr:uid="{00000000-0005-0000-0000-0000986C0000}"/>
    <cellStyle name="60% - Accent2 2 4 2 2 2 2 2 2" xfId="35679" xr:uid="{00000000-0005-0000-0000-0000996C0000}"/>
    <cellStyle name="60% - Accent2 2 4 2 2 2 2 2 3" xfId="47624" xr:uid="{00000000-0005-0000-0000-00009A6C0000}"/>
    <cellStyle name="60% - Accent2 2 4 2 2 2 2 2 4" xfId="59589" xr:uid="{00000000-0005-0000-0000-00009B6C0000}"/>
    <cellStyle name="60% - Accent2 2 4 2 2 2 2 3" xfId="23711" xr:uid="{00000000-0005-0000-0000-00009C6C0000}"/>
    <cellStyle name="60% - Accent2 2 4 2 2 2 2 4" xfId="11769" xr:uid="{00000000-0005-0000-0000-00009D6C0000}"/>
    <cellStyle name="60% - Accent2 2 4 2 2 2 2 5" xfId="29696" xr:uid="{00000000-0005-0000-0000-00009E6C0000}"/>
    <cellStyle name="60% - Accent2 2 4 2 2 2 2 6" xfId="41641" xr:uid="{00000000-0005-0000-0000-00009F6C0000}"/>
    <cellStyle name="60% - Accent2 2 4 2 2 2 2 7" xfId="53606" xr:uid="{00000000-0005-0000-0000-0000A06C0000}"/>
    <cellStyle name="60% - Accent2 2 4 2 2 2 3" xfId="14782" xr:uid="{00000000-0005-0000-0000-0000A16C0000}"/>
    <cellStyle name="60% - Accent2 2 4 2 2 2 3 2" xfId="32709" xr:uid="{00000000-0005-0000-0000-0000A26C0000}"/>
    <cellStyle name="60% - Accent2 2 4 2 2 2 3 3" xfId="44654" xr:uid="{00000000-0005-0000-0000-0000A36C0000}"/>
    <cellStyle name="60% - Accent2 2 4 2 2 2 3 4" xfId="56619" xr:uid="{00000000-0005-0000-0000-0000A46C0000}"/>
    <cellStyle name="60% - Accent2 2 4 2 2 2 4" xfId="20741" xr:uid="{00000000-0005-0000-0000-0000A56C0000}"/>
    <cellStyle name="60% - Accent2 2 4 2 2 2 5" xfId="8799" xr:uid="{00000000-0005-0000-0000-0000A66C0000}"/>
    <cellStyle name="60% - Accent2 2 4 2 2 2 6" xfId="26726" xr:uid="{00000000-0005-0000-0000-0000A76C0000}"/>
    <cellStyle name="60% - Accent2 2 4 2 2 2 7" xfId="38671" xr:uid="{00000000-0005-0000-0000-0000A86C0000}"/>
    <cellStyle name="60% - Accent2 2 4 2 2 2 8" xfId="50636" xr:uid="{00000000-0005-0000-0000-0000A96C0000}"/>
    <cellStyle name="60% - Accent2 2 4 2 2 3" xfId="4345" xr:uid="{00000000-0005-0000-0000-0000AA6C0000}"/>
    <cellStyle name="60% - Accent2 2 4 2 2 3 2" xfId="16308" xr:uid="{00000000-0005-0000-0000-0000AB6C0000}"/>
    <cellStyle name="60% - Accent2 2 4 2 2 3 2 2" xfId="34235" xr:uid="{00000000-0005-0000-0000-0000AC6C0000}"/>
    <cellStyle name="60% - Accent2 2 4 2 2 3 2 3" xfId="46180" xr:uid="{00000000-0005-0000-0000-0000AD6C0000}"/>
    <cellStyle name="60% - Accent2 2 4 2 2 3 2 4" xfId="58145" xr:uid="{00000000-0005-0000-0000-0000AE6C0000}"/>
    <cellStyle name="60% - Accent2 2 4 2 2 3 3" xfId="22267" xr:uid="{00000000-0005-0000-0000-0000AF6C0000}"/>
    <cellStyle name="60% - Accent2 2 4 2 2 3 4" xfId="10325" xr:uid="{00000000-0005-0000-0000-0000B06C0000}"/>
    <cellStyle name="60% - Accent2 2 4 2 2 3 5" xfId="28252" xr:uid="{00000000-0005-0000-0000-0000B16C0000}"/>
    <cellStyle name="60% - Accent2 2 4 2 2 3 6" xfId="40197" xr:uid="{00000000-0005-0000-0000-0000B26C0000}"/>
    <cellStyle name="60% - Accent2 2 4 2 2 3 7" xfId="52162" xr:uid="{00000000-0005-0000-0000-0000B36C0000}"/>
    <cellStyle name="60% - Accent2 2 4 2 2 4" xfId="13338" xr:uid="{00000000-0005-0000-0000-0000B46C0000}"/>
    <cellStyle name="60% - Accent2 2 4 2 2 4 2" xfId="31265" xr:uid="{00000000-0005-0000-0000-0000B56C0000}"/>
    <cellStyle name="60% - Accent2 2 4 2 2 4 3" xfId="43210" xr:uid="{00000000-0005-0000-0000-0000B66C0000}"/>
    <cellStyle name="60% - Accent2 2 4 2 2 4 4" xfId="55175" xr:uid="{00000000-0005-0000-0000-0000B76C0000}"/>
    <cellStyle name="60% - Accent2 2 4 2 2 5" xfId="19297" xr:uid="{00000000-0005-0000-0000-0000B86C0000}"/>
    <cellStyle name="60% - Accent2 2 4 2 2 6" xfId="7355" xr:uid="{00000000-0005-0000-0000-0000B96C0000}"/>
    <cellStyle name="60% - Accent2 2 4 2 2 7" xfId="25282" xr:uid="{00000000-0005-0000-0000-0000BA6C0000}"/>
    <cellStyle name="60% - Accent2 2 4 2 2 8" xfId="37227" xr:uid="{00000000-0005-0000-0000-0000BB6C0000}"/>
    <cellStyle name="60% - Accent2 2 4 2 2 9" xfId="49192" xr:uid="{00000000-0005-0000-0000-0000BC6C0000}"/>
    <cellStyle name="60% - Accent2 2 4 2 3" xfId="2097" xr:uid="{00000000-0005-0000-0000-0000BD6C0000}"/>
    <cellStyle name="60% - Accent2 2 4 2 3 2" xfId="5067" xr:uid="{00000000-0005-0000-0000-0000BE6C0000}"/>
    <cellStyle name="60% - Accent2 2 4 2 3 2 2" xfId="17030" xr:uid="{00000000-0005-0000-0000-0000BF6C0000}"/>
    <cellStyle name="60% - Accent2 2 4 2 3 2 2 2" xfId="34957" xr:uid="{00000000-0005-0000-0000-0000C06C0000}"/>
    <cellStyle name="60% - Accent2 2 4 2 3 2 2 3" xfId="46902" xr:uid="{00000000-0005-0000-0000-0000C16C0000}"/>
    <cellStyle name="60% - Accent2 2 4 2 3 2 2 4" xfId="58867" xr:uid="{00000000-0005-0000-0000-0000C26C0000}"/>
    <cellStyle name="60% - Accent2 2 4 2 3 2 3" xfId="22989" xr:uid="{00000000-0005-0000-0000-0000C36C0000}"/>
    <cellStyle name="60% - Accent2 2 4 2 3 2 4" xfId="11047" xr:uid="{00000000-0005-0000-0000-0000C46C0000}"/>
    <cellStyle name="60% - Accent2 2 4 2 3 2 5" xfId="28974" xr:uid="{00000000-0005-0000-0000-0000C56C0000}"/>
    <cellStyle name="60% - Accent2 2 4 2 3 2 6" xfId="40919" xr:uid="{00000000-0005-0000-0000-0000C66C0000}"/>
    <cellStyle name="60% - Accent2 2 4 2 3 2 7" xfId="52884" xr:uid="{00000000-0005-0000-0000-0000C76C0000}"/>
    <cellStyle name="60% - Accent2 2 4 2 3 3" xfId="14060" xr:uid="{00000000-0005-0000-0000-0000C86C0000}"/>
    <cellStyle name="60% - Accent2 2 4 2 3 3 2" xfId="31987" xr:uid="{00000000-0005-0000-0000-0000C96C0000}"/>
    <cellStyle name="60% - Accent2 2 4 2 3 3 3" xfId="43932" xr:uid="{00000000-0005-0000-0000-0000CA6C0000}"/>
    <cellStyle name="60% - Accent2 2 4 2 3 3 4" xfId="55897" xr:uid="{00000000-0005-0000-0000-0000CB6C0000}"/>
    <cellStyle name="60% - Accent2 2 4 2 3 4" xfId="20019" xr:uid="{00000000-0005-0000-0000-0000CC6C0000}"/>
    <cellStyle name="60% - Accent2 2 4 2 3 5" xfId="8077" xr:uid="{00000000-0005-0000-0000-0000CD6C0000}"/>
    <cellStyle name="60% - Accent2 2 4 2 3 6" xfId="26004" xr:uid="{00000000-0005-0000-0000-0000CE6C0000}"/>
    <cellStyle name="60% - Accent2 2 4 2 3 7" xfId="37949" xr:uid="{00000000-0005-0000-0000-0000CF6C0000}"/>
    <cellStyle name="60% - Accent2 2 4 2 3 8" xfId="49914" xr:uid="{00000000-0005-0000-0000-0000D06C0000}"/>
    <cellStyle name="60% - Accent2 2 4 2 4" xfId="3623" xr:uid="{00000000-0005-0000-0000-0000D16C0000}"/>
    <cellStyle name="60% - Accent2 2 4 2 4 2" xfId="15586" xr:uid="{00000000-0005-0000-0000-0000D26C0000}"/>
    <cellStyle name="60% - Accent2 2 4 2 4 2 2" xfId="33513" xr:uid="{00000000-0005-0000-0000-0000D36C0000}"/>
    <cellStyle name="60% - Accent2 2 4 2 4 2 3" xfId="45458" xr:uid="{00000000-0005-0000-0000-0000D46C0000}"/>
    <cellStyle name="60% - Accent2 2 4 2 4 2 4" xfId="57423" xr:uid="{00000000-0005-0000-0000-0000D56C0000}"/>
    <cellStyle name="60% - Accent2 2 4 2 4 3" xfId="21545" xr:uid="{00000000-0005-0000-0000-0000D66C0000}"/>
    <cellStyle name="60% - Accent2 2 4 2 4 4" xfId="9603" xr:uid="{00000000-0005-0000-0000-0000D76C0000}"/>
    <cellStyle name="60% - Accent2 2 4 2 4 5" xfId="27530" xr:uid="{00000000-0005-0000-0000-0000D86C0000}"/>
    <cellStyle name="60% - Accent2 2 4 2 4 6" xfId="39475" xr:uid="{00000000-0005-0000-0000-0000D96C0000}"/>
    <cellStyle name="60% - Accent2 2 4 2 4 7" xfId="51440" xr:uid="{00000000-0005-0000-0000-0000DA6C0000}"/>
    <cellStyle name="60% - Accent2 2 4 2 5" xfId="12616" xr:uid="{00000000-0005-0000-0000-0000DB6C0000}"/>
    <cellStyle name="60% - Accent2 2 4 2 5 2" xfId="30543" xr:uid="{00000000-0005-0000-0000-0000DC6C0000}"/>
    <cellStyle name="60% - Accent2 2 4 2 5 3" xfId="42488" xr:uid="{00000000-0005-0000-0000-0000DD6C0000}"/>
    <cellStyle name="60% - Accent2 2 4 2 5 4" xfId="54453" xr:uid="{00000000-0005-0000-0000-0000DE6C0000}"/>
    <cellStyle name="60% - Accent2 2 4 2 6" xfId="18575" xr:uid="{00000000-0005-0000-0000-0000DF6C0000}"/>
    <cellStyle name="60% - Accent2 2 4 2 7" xfId="6633" xr:uid="{00000000-0005-0000-0000-0000E06C0000}"/>
    <cellStyle name="60% - Accent2 2 4 2 8" xfId="24560" xr:uid="{00000000-0005-0000-0000-0000E16C0000}"/>
    <cellStyle name="60% - Accent2 2 4 2 9" xfId="36505" xr:uid="{00000000-0005-0000-0000-0000E26C0000}"/>
    <cellStyle name="60% - Accent2 2 4 3" xfId="1027" xr:uid="{00000000-0005-0000-0000-0000E36C0000}"/>
    <cellStyle name="60% - Accent2 2 4 3 2" xfId="2471" xr:uid="{00000000-0005-0000-0000-0000E46C0000}"/>
    <cellStyle name="60% - Accent2 2 4 3 2 2" xfId="5441" xr:uid="{00000000-0005-0000-0000-0000E56C0000}"/>
    <cellStyle name="60% - Accent2 2 4 3 2 2 2" xfId="17404" xr:uid="{00000000-0005-0000-0000-0000E66C0000}"/>
    <cellStyle name="60% - Accent2 2 4 3 2 2 2 2" xfId="35331" xr:uid="{00000000-0005-0000-0000-0000E76C0000}"/>
    <cellStyle name="60% - Accent2 2 4 3 2 2 2 3" xfId="47276" xr:uid="{00000000-0005-0000-0000-0000E86C0000}"/>
    <cellStyle name="60% - Accent2 2 4 3 2 2 2 4" xfId="59241" xr:uid="{00000000-0005-0000-0000-0000E96C0000}"/>
    <cellStyle name="60% - Accent2 2 4 3 2 2 3" xfId="23363" xr:uid="{00000000-0005-0000-0000-0000EA6C0000}"/>
    <cellStyle name="60% - Accent2 2 4 3 2 2 4" xfId="11421" xr:uid="{00000000-0005-0000-0000-0000EB6C0000}"/>
    <cellStyle name="60% - Accent2 2 4 3 2 2 5" xfId="29348" xr:uid="{00000000-0005-0000-0000-0000EC6C0000}"/>
    <cellStyle name="60% - Accent2 2 4 3 2 2 6" xfId="41293" xr:uid="{00000000-0005-0000-0000-0000ED6C0000}"/>
    <cellStyle name="60% - Accent2 2 4 3 2 2 7" xfId="53258" xr:uid="{00000000-0005-0000-0000-0000EE6C0000}"/>
    <cellStyle name="60% - Accent2 2 4 3 2 3" xfId="14434" xr:uid="{00000000-0005-0000-0000-0000EF6C0000}"/>
    <cellStyle name="60% - Accent2 2 4 3 2 3 2" xfId="32361" xr:uid="{00000000-0005-0000-0000-0000F06C0000}"/>
    <cellStyle name="60% - Accent2 2 4 3 2 3 3" xfId="44306" xr:uid="{00000000-0005-0000-0000-0000F16C0000}"/>
    <cellStyle name="60% - Accent2 2 4 3 2 3 4" xfId="56271" xr:uid="{00000000-0005-0000-0000-0000F26C0000}"/>
    <cellStyle name="60% - Accent2 2 4 3 2 4" xfId="20393" xr:uid="{00000000-0005-0000-0000-0000F36C0000}"/>
    <cellStyle name="60% - Accent2 2 4 3 2 5" xfId="8451" xr:uid="{00000000-0005-0000-0000-0000F46C0000}"/>
    <cellStyle name="60% - Accent2 2 4 3 2 6" xfId="26378" xr:uid="{00000000-0005-0000-0000-0000F56C0000}"/>
    <cellStyle name="60% - Accent2 2 4 3 2 7" xfId="38323" xr:uid="{00000000-0005-0000-0000-0000F66C0000}"/>
    <cellStyle name="60% - Accent2 2 4 3 2 8" xfId="50288" xr:uid="{00000000-0005-0000-0000-0000F76C0000}"/>
    <cellStyle name="60% - Accent2 2 4 3 3" xfId="3997" xr:uid="{00000000-0005-0000-0000-0000F86C0000}"/>
    <cellStyle name="60% - Accent2 2 4 3 3 2" xfId="15960" xr:uid="{00000000-0005-0000-0000-0000F96C0000}"/>
    <cellStyle name="60% - Accent2 2 4 3 3 2 2" xfId="33887" xr:uid="{00000000-0005-0000-0000-0000FA6C0000}"/>
    <cellStyle name="60% - Accent2 2 4 3 3 2 3" xfId="45832" xr:uid="{00000000-0005-0000-0000-0000FB6C0000}"/>
    <cellStyle name="60% - Accent2 2 4 3 3 2 4" xfId="57797" xr:uid="{00000000-0005-0000-0000-0000FC6C0000}"/>
    <cellStyle name="60% - Accent2 2 4 3 3 3" xfId="21919" xr:uid="{00000000-0005-0000-0000-0000FD6C0000}"/>
    <cellStyle name="60% - Accent2 2 4 3 3 4" xfId="9977" xr:uid="{00000000-0005-0000-0000-0000FE6C0000}"/>
    <cellStyle name="60% - Accent2 2 4 3 3 5" xfId="27904" xr:uid="{00000000-0005-0000-0000-0000FF6C0000}"/>
    <cellStyle name="60% - Accent2 2 4 3 3 6" xfId="39849" xr:uid="{00000000-0005-0000-0000-0000006D0000}"/>
    <cellStyle name="60% - Accent2 2 4 3 3 7" xfId="51814" xr:uid="{00000000-0005-0000-0000-0000016D0000}"/>
    <cellStyle name="60% - Accent2 2 4 3 4" xfId="12990" xr:uid="{00000000-0005-0000-0000-0000026D0000}"/>
    <cellStyle name="60% - Accent2 2 4 3 4 2" xfId="30917" xr:uid="{00000000-0005-0000-0000-0000036D0000}"/>
    <cellStyle name="60% - Accent2 2 4 3 4 3" xfId="42862" xr:uid="{00000000-0005-0000-0000-0000046D0000}"/>
    <cellStyle name="60% - Accent2 2 4 3 4 4" xfId="54827" xr:uid="{00000000-0005-0000-0000-0000056D0000}"/>
    <cellStyle name="60% - Accent2 2 4 3 5" xfId="18949" xr:uid="{00000000-0005-0000-0000-0000066D0000}"/>
    <cellStyle name="60% - Accent2 2 4 3 6" xfId="7007" xr:uid="{00000000-0005-0000-0000-0000076D0000}"/>
    <cellStyle name="60% - Accent2 2 4 3 7" xfId="24934" xr:uid="{00000000-0005-0000-0000-0000086D0000}"/>
    <cellStyle name="60% - Accent2 2 4 3 8" xfId="36879" xr:uid="{00000000-0005-0000-0000-0000096D0000}"/>
    <cellStyle name="60% - Accent2 2 4 3 9" xfId="48844" xr:uid="{00000000-0005-0000-0000-00000A6D0000}"/>
    <cellStyle name="60% - Accent2 2 4 4" xfId="1749" xr:uid="{00000000-0005-0000-0000-00000B6D0000}"/>
    <cellStyle name="60% - Accent2 2 4 4 2" xfId="4719" xr:uid="{00000000-0005-0000-0000-00000C6D0000}"/>
    <cellStyle name="60% - Accent2 2 4 4 2 2" xfId="16682" xr:uid="{00000000-0005-0000-0000-00000D6D0000}"/>
    <cellStyle name="60% - Accent2 2 4 4 2 2 2" xfId="34609" xr:uid="{00000000-0005-0000-0000-00000E6D0000}"/>
    <cellStyle name="60% - Accent2 2 4 4 2 2 3" xfId="46554" xr:uid="{00000000-0005-0000-0000-00000F6D0000}"/>
    <cellStyle name="60% - Accent2 2 4 4 2 2 4" xfId="58519" xr:uid="{00000000-0005-0000-0000-0000106D0000}"/>
    <cellStyle name="60% - Accent2 2 4 4 2 3" xfId="22641" xr:uid="{00000000-0005-0000-0000-0000116D0000}"/>
    <cellStyle name="60% - Accent2 2 4 4 2 4" xfId="10699" xr:uid="{00000000-0005-0000-0000-0000126D0000}"/>
    <cellStyle name="60% - Accent2 2 4 4 2 5" xfId="28626" xr:uid="{00000000-0005-0000-0000-0000136D0000}"/>
    <cellStyle name="60% - Accent2 2 4 4 2 6" xfId="40571" xr:uid="{00000000-0005-0000-0000-0000146D0000}"/>
    <cellStyle name="60% - Accent2 2 4 4 2 7" xfId="52536" xr:uid="{00000000-0005-0000-0000-0000156D0000}"/>
    <cellStyle name="60% - Accent2 2 4 4 3" xfId="13712" xr:uid="{00000000-0005-0000-0000-0000166D0000}"/>
    <cellStyle name="60% - Accent2 2 4 4 3 2" xfId="31639" xr:uid="{00000000-0005-0000-0000-0000176D0000}"/>
    <cellStyle name="60% - Accent2 2 4 4 3 3" xfId="43584" xr:uid="{00000000-0005-0000-0000-0000186D0000}"/>
    <cellStyle name="60% - Accent2 2 4 4 3 4" xfId="55549" xr:uid="{00000000-0005-0000-0000-0000196D0000}"/>
    <cellStyle name="60% - Accent2 2 4 4 4" xfId="19671" xr:uid="{00000000-0005-0000-0000-00001A6D0000}"/>
    <cellStyle name="60% - Accent2 2 4 4 5" xfId="7729" xr:uid="{00000000-0005-0000-0000-00001B6D0000}"/>
    <cellStyle name="60% - Accent2 2 4 4 6" xfId="25656" xr:uid="{00000000-0005-0000-0000-00001C6D0000}"/>
    <cellStyle name="60% - Accent2 2 4 4 7" xfId="37601" xr:uid="{00000000-0005-0000-0000-00001D6D0000}"/>
    <cellStyle name="60% - Accent2 2 4 4 8" xfId="49566" xr:uid="{00000000-0005-0000-0000-00001E6D0000}"/>
    <cellStyle name="60% - Accent2 2 4 5" xfId="3275" xr:uid="{00000000-0005-0000-0000-00001F6D0000}"/>
    <cellStyle name="60% - Accent2 2 4 5 2" xfId="15238" xr:uid="{00000000-0005-0000-0000-0000206D0000}"/>
    <cellStyle name="60% - Accent2 2 4 5 2 2" xfId="33165" xr:uid="{00000000-0005-0000-0000-0000216D0000}"/>
    <cellStyle name="60% - Accent2 2 4 5 2 3" xfId="45110" xr:uid="{00000000-0005-0000-0000-0000226D0000}"/>
    <cellStyle name="60% - Accent2 2 4 5 2 4" xfId="57075" xr:uid="{00000000-0005-0000-0000-0000236D0000}"/>
    <cellStyle name="60% - Accent2 2 4 5 3" xfId="21197" xr:uid="{00000000-0005-0000-0000-0000246D0000}"/>
    <cellStyle name="60% - Accent2 2 4 5 4" xfId="9255" xr:uid="{00000000-0005-0000-0000-0000256D0000}"/>
    <cellStyle name="60% - Accent2 2 4 5 5" xfId="27182" xr:uid="{00000000-0005-0000-0000-0000266D0000}"/>
    <cellStyle name="60% - Accent2 2 4 5 6" xfId="39127" xr:uid="{00000000-0005-0000-0000-0000276D0000}"/>
    <cellStyle name="60% - Accent2 2 4 5 7" xfId="51092" xr:uid="{00000000-0005-0000-0000-0000286D0000}"/>
    <cellStyle name="60% - Accent2 2 4 6" xfId="12268" xr:uid="{00000000-0005-0000-0000-0000296D0000}"/>
    <cellStyle name="60% - Accent2 2 4 6 2" xfId="30195" xr:uid="{00000000-0005-0000-0000-00002A6D0000}"/>
    <cellStyle name="60% - Accent2 2 4 6 3" xfId="42140" xr:uid="{00000000-0005-0000-0000-00002B6D0000}"/>
    <cellStyle name="60% - Accent2 2 4 6 4" xfId="54105" xr:uid="{00000000-0005-0000-0000-00002C6D0000}"/>
    <cellStyle name="60% - Accent2 2 4 7" xfId="18227" xr:uid="{00000000-0005-0000-0000-00002D6D0000}"/>
    <cellStyle name="60% - Accent2 2 4 8" xfId="6285" xr:uid="{00000000-0005-0000-0000-00002E6D0000}"/>
    <cellStyle name="60% - Accent2 2 4 9" xfId="24212" xr:uid="{00000000-0005-0000-0000-00002F6D0000}"/>
    <cellStyle name="60% - Accent2 2 5" xfId="421" xr:uid="{00000000-0005-0000-0000-0000306D0000}"/>
    <cellStyle name="60% - Accent2 2 5 10" xfId="48238" xr:uid="{00000000-0005-0000-0000-0000316D0000}"/>
    <cellStyle name="60% - Accent2 2 5 2" xfId="1143" xr:uid="{00000000-0005-0000-0000-0000326D0000}"/>
    <cellStyle name="60% - Accent2 2 5 2 2" xfId="2587" xr:uid="{00000000-0005-0000-0000-0000336D0000}"/>
    <cellStyle name="60% - Accent2 2 5 2 2 2" xfId="5557" xr:uid="{00000000-0005-0000-0000-0000346D0000}"/>
    <cellStyle name="60% - Accent2 2 5 2 2 2 2" xfId="17520" xr:uid="{00000000-0005-0000-0000-0000356D0000}"/>
    <cellStyle name="60% - Accent2 2 5 2 2 2 2 2" xfId="35447" xr:uid="{00000000-0005-0000-0000-0000366D0000}"/>
    <cellStyle name="60% - Accent2 2 5 2 2 2 2 3" xfId="47392" xr:uid="{00000000-0005-0000-0000-0000376D0000}"/>
    <cellStyle name="60% - Accent2 2 5 2 2 2 2 4" xfId="59357" xr:uid="{00000000-0005-0000-0000-0000386D0000}"/>
    <cellStyle name="60% - Accent2 2 5 2 2 2 3" xfId="23479" xr:uid="{00000000-0005-0000-0000-0000396D0000}"/>
    <cellStyle name="60% - Accent2 2 5 2 2 2 4" xfId="11537" xr:uid="{00000000-0005-0000-0000-00003A6D0000}"/>
    <cellStyle name="60% - Accent2 2 5 2 2 2 5" xfId="29464" xr:uid="{00000000-0005-0000-0000-00003B6D0000}"/>
    <cellStyle name="60% - Accent2 2 5 2 2 2 6" xfId="41409" xr:uid="{00000000-0005-0000-0000-00003C6D0000}"/>
    <cellStyle name="60% - Accent2 2 5 2 2 2 7" xfId="53374" xr:uid="{00000000-0005-0000-0000-00003D6D0000}"/>
    <cellStyle name="60% - Accent2 2 5 2 2 3" xfId="14550" xr:uid="{00000000-0005-0000-0000-00003E6D0000}"/>
    <cellStyle name="60% - Accent2 2 5 2 2 3 2" xfId="32477" xr:uid="{00000000-0005-0000-0000-00003F6D0000}"/>
    <cellStyle name="60% - Accent2 2 5 2 2 3 3" xfId="44422" xr:uid="{00000000-0005-0000-0000-0000406D0000}"/>
    <cellStyle name="60% - Accent2 2 5 2 2 3 4" xfId="56387" xr:uid="{00000000-0005-0000-0000-0000416D0000}"/>
    <cellStyle name="60% - Accent2 2 5 2 2 4" xfId="20509" xr:uid="{00000000-0005-0000-0000-0000426D0000}"/>
    <cellStyle name="60% - Accent2 2 5 2 2 5" xfId="8567" xr:uid="{00000000-0005-0000-0000-0000436D0000}"/>
    <cellStyle name="60% - Accent2 2 5 2 2 6" xfId="26494" xr:uid="{00000000-0005-0000-0000-0000446D0000}"/>
    <cellStyle name="60% - Accent2 2 5 2 2 7" xfId="38439" xr:uid="{00000000-0005-0000-0000-0000456D0000}"/>
    <cellStyle name="60% - Accent2 2 5 2 2 8" xfId="50404" xr:uid="{00000000-0005-0000-0000-0000466D0000}"/>
    <cellStyle name="60% - Accent2 2 5 2 3" xfId="4113" xr:uid="{00000000-0005-0000-0000-0000476D0000}"/>
    <cellStyle name="60% - Accent2 2 5 2 3 2" xfId="16076" xr:uid="{00000000-0005-0000-0000-0000486D0000}"/>
    <cellStyle name="60% - Accent2 2 5 2 3 2 2" xfId="34003" xr:uid="{00000000-0005-0000-0000-0000496D0000}"/>
    <cellStyle name="60% - Accent2 2 5 2 3 2 3" xfId="45948" xr:uid="{00000000-0005-0000-0000-00004A6D0000}"/>
    <cellStyle name="60% - Accent2 2 5 2 3 2 4" xfId="57913" xr:uid="{00000000-0005-0000-0000-00004B6D0000}"/>
    <cellStyle name="60% - Accent2 2 5 2 3 3" xfId="22035" xr:uid="{00000000-0005-0000-0000-00004C6D0000}"/>
    <cellStyle name="60% - Accent2 2 5 2 3 4" xfId="10093" xr:uid="{00000000-0005-0000-0000-00004D6D0000}"/>
    <cellStyle name="60% - Accent2 2 5 2 3 5" xfId="28020" xr:uid="{00000000-0005-0000-0000-00004E6D0000}"/>
    <cellStyle name="60% - Accent2 2 5 2 3 6" xfId="39965" xr:uid="{00000000-0005-0000-0000-00004F6D0000}"/>
    <cellStyle name="60% - Accent2 2 5 2 3 7" xfId="51930" xr:uid="{00000000-0005-0000-0000-0000506D0000}"/>
    <cellStyle name="60% - Accent2 2 5 2 4" xfId="13106" xr:uid="{00000000-0005-0000-0000-0000516D0000}"/>
    <cellStyle name="60% - Accent2 2 5 2 4 2" xfId="31033" xr:uid="{00000000-0005-0000-0000-0000526D0000}"/>
    <cellStyle name="60% - Accent2 2 5 2 4 3" xfId="42978" xr:uid="{00000000-0005-0000-0000-0000536D0000}"/>
    <cellStyle name="60% - Accent2 2 5 2 4 4" xfId="54943" xr:uid="{00000000-0005-0000-0000-0000546D0000}"/>
    <cellStyle name="60% - Accent2 2 5 2 5" xfId="19065" xr:uid="{00000000-0005-0000-0000-0000556D0000}"/>
    <cellStyle name="60% - Accent2 2 5 2 6" xfId="7123" xr:uid="{00000000-0005-0000-0000-0000566D0000}"/>
    <cellStyle name="60% - Accent2 2 5 2 7" xfId="25050" xr:uid="{00000000-0005-0000-0000-0000576D0000}"/>
    <cellStyle name="60% - Accent2 2 5 2 8" xfId="36995" xr:uid="{00000000-0005-0000-0000-0000586D0000}"/>
    <cellStyle name="60% - Accent2 2 5 2 9" xfId="48960" xr:uid="{00000000-0005-0000-0000-0000596D0000}"/>
    <cellStyle name="60% - Accent2 2 5 3" xfId="1865" xr:uid="{00000000-0005-0000-0000-00005A6D0000}"/>
    <cellStyle name="60% - Accent2 2 5 3 2" xfId="4835" xr:uid="{00000000-0005-0000-0000-00005B6D0000}"/>
    <cellStyle name="60% - Accent2 2 5 3 2 2" xfId="16798" xr:uid="{00000000-0005-0000-0000-00005C6D0000}"/>
    <cellStyle name="60% - Accent2 2 5 3 2 2 2" xfId="34725" xr:uid="{00000000-0005-0000-0000-00005D6D0000}"/>
    <cellStyle name="60% - Accent2 2 5 3 2 2 3" xfId="46670" xr:uid="{00000000-0005-0000-0000-00005E6D0000}"/>
    <cellStyle name="60% - Accent2 2 5 3 2 2 4" xfId="58635" xr:uid="{00000000-0005-0000-0000-00005F6D0000}"/>
    <cellStyle name="60% - Accent2 2 5 3 2 3" xfId="22757" xr:uid="{00000000-0005-0000-0000-0000606D0000}"/>
    <cellStyle name="60% - Accent2 2 5 3 2 4" xfId="10815" xr:uid="{00000000-0005-0000-0000-0000616D0000}"/>
    <cellStyle name="60% - Accent2 2 5 3 2 5" xfId="28742" xr:uid="{00000000-0005-0000-0000-0000626D0000}"/>
    <cellStyle name="60% - Accent2 2 5 3 2 6" xfId="40687" xr:uid="{00000000-0005-0000-0000-0000636D0000}"/>
    <cellStyle name="60% - Accent2 2 5 3 2 7" xfId="52652" xr:uid="{00000000-0005-0000-0000-0000646D0000}"/>
    <cellStyle name="60% - Accent2 2 5 3 3" xfId="13828" xr:uid="{00000000-0005-0000-0000-0000656D0000}"/>
    <cellStyle name="60% - Accent2 2 5 3 3 2" xfId="31755" xr:uid="{00000000-0005-0000-0000-0000666D0000}"/>
    <cellStyle name="60% - Accent2 2 5 3 3 3" xfId="43700" xr:uid="{00000000-0005-0000-0000-0000676D0000}"/>
    <cellStyle name="60% - Accent2 2 5 3 3 4" xfId="55665" xr:uid="{00000000-0005-0000-0000-0000686D0000}"/>
    <cellStyle name="60% - Accent2 2 5 3 4" xfId="19787" xr:uid="{00000000-0005-0000-0000-0000696D0000}"/>
    <cellStyle name="60% - Accent2 2 5 3 5" xfId="7845" xr:uid="{00000000-0005-0000-0000-00006A6D0000}"/>
    <cellStyle name="60% - Accent2 2 5 3 6" xfId="25772" xr:uid="{00000000-0005-0000-0000-00006B6D0000}"/>
    <cellStyle name="60% - Accent2 2 5 3 7" xfId="37717" xr:uid="{00000000-0005-0000-0000-00006C6D0000}"/>
    <cellStyle name="60% - Accent2 2 5 3 8" xfId="49682" xr:uid="{00000000-0005-0000-0000-00006D6D0000}"/>
    <cellStyle name="60% - Accent2 2 5 4" xfId="3391" xr:uid="{00000000-0005-0000-0000-00006E6D0000}"/>
    <cellStyle name="60% - Accent2 2 5 4 2" xfId="15354" xr:uid="{00000000-0005-0000-0000-00006F6D0000}"/>
    <cellStyle name="60% - Accent2 2 5 4 2 2" xfId="33281" xr:uid="{00000000-0005-0000-0000-0000706D0000}"/>
    <cellStyle name="60% - Accent2 2 5 4 2 3" xfId="45226" xr:uid="{00000000-0005-0000-0000-0000716D0000}"/>
    <cellStyle name="60% - Accent2 2 5 4 2 4" xfId="57191" xr:uid="{00000000-0005-0000-0000-0000726D0000}"/>
    <cellStyle name="60% - Accent2 2 5 4 3" xfId="21313" xr:uid="{00000000-0005-0000-0000-0000736D0000}"/>
    <cellStyle name="60% - Accent2 2 5 4 4" xfId="9371" xr:uid="{00000000-0005-0000-0000-0000746D0000}"/>
    <cellStyle name="60% - Accent2 2 5 4 5" xfId="27298" xr:uid="{00000000-0005-0000-0000-0000756D0000}"/>
    <cellStyle name="60% - Accent2 2 5 4 6" xfId="39243" xr:uid="{00000000-0005-0000-0000-0000766D0000}"/>
    <cellStyle name="60% - Accent2 2 5 4 7" xfId="51208" xr:uid="{00000000-0005-0000-0000-0000776D0000}"/>
    <cellStyle name="60% - Accent2 2 5 5" xfId="12384" xr:uid="{00000000-0005-0000-0000-0000786D0000}"/>
    <cellStyle name="60% - Accent2 2 5 5 2" xfId="30311" xr:uid="{00000000-0005-0000-0000-0000796D0000}"/>
    <cellStyle name="60% - Accent2 2 5 5 3" xfId="42256" xr:uid="{00000000-0005-0000-0000-00007A6D0000}"/>
    <cellStyle name="60% - Accent2 2 5 5 4" xfId="54221" xr:uid="{00000000-0005-0000-0000-00007B6D0000}"/>
    <cellStyle name="60% - Accent2 2 5 6" xfId="18343" xr:uid="{00000000-0005-0000-0000-00007C6D0000}"/>
    <cellStyle name="60% - Accent2 2 5 7" xfId="6401" xr:uid="{00000000-0005-0000-0000-00007D6D0000}"/>
    <cellStyle name="60% - Accent2 2 5 8" xfId="24328" xr:uid="{00000000-0005-0000-0000-00007E6D0000}"/>
    <cellStyle name="60% - Accent2 2 5 9" xfId="36273" xr:uid="{00000000-0005-0000-0000-00007F6D0000}"/>
    <cellStyle name="60% - Accent2 2 6" xfId="795" xr:uid="{00000000-0005-0000-0000-0000806D0000}"/>
    <cellStyle name="60% - Accent2 2 6 2" xfId="2239" xr:uid="{00000000-0005-0000-0000-0000816D0000}"/>
    <cellStyle name="60% - Accent2 2 6 2 2" xfId="5209" xr:uid="{00000000-0005-0000-0000-0000826D0000}"/>
    <cellStyle name="60% - Accent2 2 6 2 2 2" xfId="17172" xr:uid="{00000000-0005-0000-0000-0000836D0000}"/>
    <cellStyle name="60% - Accent2 2 6 2 2 2 2" xfId="35099" xr:uid="{00000000-0005-0000-0000-0000846D0000}"/>
    <cellStyle name="60% - Accent2 2 6 2 2 2 3" xfId="47044" xr:uid="{00000000-0005-0000-0000-0000856D0000}"/>
    <cellStyle name="60% - Accent2 2 6 2 2 2 4" xfId="59009" xr:uid="{00000000-0005-0000-0000-0000866D0000}"/>
    <cellStyle name="60% - Accent2 2 6 2 2 3" xfId="23131" xr:uid="{00000000-0005-0000-0000-0000876D0000}"/>
    <cellStyle name="60% - Accent2 2 6 2 2 4" xfId="11189" xr:uid="{00000000-0005-0000-0000-0000886D0000}"/>
    <cellStyle name="60% - Accent2 2 6 2 2 5" xfId="29116" xr:uid="{00000000-0005-0000-0000-0000896D0000}"/>
    <cellStyle name="60% - Accent2 2 6 2 2 6" xfId="41061" xr:uid="{00000000-0005-0000-0000-00008A6D0000}"/>
    <cellStyle name="60% - Accent2 2 6 2 2 7" xfId="53026" xr:uid="{00000000-0005-0000-0000-00008B6D0000}"/>
    <cellStyle name="60% - Accent2 2 6 2 3" xfId="14202" xr:uid="{00000000-0005-0000-0000-00008C6D0000}"/>
    <cellStyle name="60% - Accent2 2 6 2 3 2" xfId="32129" xr:uid="{00000000-0005-0000-0000-00008D6D0000}"/>
    <cellStyle name="60% - Accent2 2 6 2 3 3" xfId="44074" xr:uid="{00000000-0005-0000-0000-00008E6D0000}"/>
    <cellStyle name="60% - Accent2 2 6 2 3 4" xfId="56039" xr:uid="{00000000-0005-0000-0000-00008F6D0000}"/>
    <cellStyle name="60% - Accent2 2 6 2 4" xfId="20161" xr:uid="{00000000-0005-0000-0000-0000906D0000}"/>
    <cellStyle name="60% - Accent2 2 6 2 5" xfId="8219" xr:uid="{00000000-0005-0000-0000-0000916D0000}"/>
    <cellStyle name="60% - Accent2 2 6 2 6" xfId="26146" xr:uid="{00000000-0005-0000-0000-0000926D0000}"/>
    <cellStyle name="60% - Accent2 2 6 2 7" xfId="38091" xr:uid="{00000000-0005-0000-0000-0000936D0000}"/>
    <cellStyle name="60% - Accent2 2 6 2 8" xfId="50056" xr:uid="{00000000-0005-0000-0000-0000946D0000}"/>
    <cellStyle name="60% - Accent2 2 6 3" xfId="3765" xr:uid="{00000000-0005-0000-0000-0000956D0000}"/>
    <cellStyle name="60% - Accent2 2 6 3 2" xfId="15728" xr:uid="{00000000-0005-0000-0000-0000966D0000}"/>
    <cellStyle name="60% - Accent2 2 6 3 2 2" xfId="33655" xr:uid="{00000000-0005-0000-0000-0000976D0000}"/>
    <cellStyle name="60% - Accent2 2 6 3 2 3" xfId="45600" xr:uid="{00000000-0005-0000-0000-0000986D0000}"/>
    <cellStyle name="60% - Accent2 2 6 3 2 4" xfId="57565" xr:uid="{00000000-0005-0000-0000-0000996D0000}"/>
    <cellStyle name="60% - Accent2 2 6 3 3" xfId="21687" xr:uid="{00000000-0005-0000-0000-00009A6D0000}"/>
    <cellStyle name="60% - Accent2 2 6 3 4" xfId="9745" xr:uid="{00000000-0005-0000-0000-00009B6D0000}"/>
    <cellStyle name="60% - Accent2 2 6 3 5" xfId="27672" xr:uid="{00000000-0005-0000-0000-00009C6D0000}"/>
    <cellStyle name="60% - Accent2 2 6 3 6" xfId="39617" xr:uid="{00000000-0005-0000-0000-00009D6D0000}"/>
    <cellStyle name="60% - Accent2 2 6 3 7" xfId="51582" xr:uid="{00000000-0005-0000-0000-00009E6D0000}"/>
    <cellStyle name="60% - Accent2 2 6 4" xfId="12758" xr:uid="{00000000-0005-0000-0000-00009F6D0000}"/>
    <cellStyle name="60% - Accent2 2 6 4 2" xfId="30685" xr:uid="{00000000-0005-0000-0000-0000A06D0000}"/>
    <cellStyle name="60% - Accent2 2 6 4 3" xfId="42630" xr:uid="{00000000-0005-0000-0000-0000A16D0000}"/>
    <cellStyle name="60% - Accent2 2 6 4 4" xfId="54595" xr:uid="{00000000-0005-0000-0000-0000A26D0000}"/>
    <cellStyle name="60% - Accent2 2 6 5" xfId="18717" xr:uid="{00000000-0005-0000-0000-0000A36D0000}"/>
    <cellStyle name="60% - Accent2 2 6 6" xfId="6775" xr:uid="{00000000-0005-0000-0000-0000A46D0000}"/>
    <cellStyle name="60% - Accent2 2 6 7" xfId="24702" xr:uid="{00000000-0005-0000-0000-0000A56D0000}"/>
    <cellStyle name="60% - Accent2 2 6 8" xfId="36647" xr:uid="{00000000-0005-0000-0000-0000A66D0000}"/>
    <cellStyle name="60% - Accent2 2 6 9" xfId="48612" xr:uid="{00000000-0005-0000-0000-0000A76D0000}"/>
    <cellStyle name="60% - Accent2 2 7" xfId="1517" xr:uid="{00000000-0005-0000-0000-0000A86D0000}"/>
    <cellStyle name="60% - Accent2 2 7 2" xfId="4487" xr:uid="{00000000-0005-0000-0000-0000A96D0000}"/>
    <cellStyle name="60% - Accent2 2 7 2 2" xfId="16450" xr:uid="{00000000-0005-0000-0000-0000AA6D0000}"/>
    <cellStyle name="60% - Accent2 2 7 2 2 2" xfId="34377" xr:uid="{00000000-0005-0000-0000-0000AB6D0000}"/>
    <cellStyle name="60% - Accent2 2 7 2 2 3" xfId="46322" xr:uid="{00000000-0005-0000-0000-0000AC6D0000}"/>
    <cellStyle name="60% - Accent2 2 7 2 2 4" xfId="58287" xr:uid="{00000000-0005-0000-0000-0000AD6D0000}"/>
    <cellStyle name="60% - Accent2 2 7 2 3" xfId="22409" xr:uid="{00000000-0005-0000-0000-0000AE6D0000}"/>
    <cellStyle name="60% - Accent2 2 7 2 4" xfId="10467" xr:uid="{00000000-0005-0000-0000-0000AF6D0000}"/>
    <cellStyle name="60% - Accent2 2 7 2 5" xfId="28394" xr:uid="{00000000-0005-0000-0000-0000B06D0000}"/>
    <cellStyle name="60% - Accent2 2 7 2 6" xfId="40339" xr:uid="{00000000-0005-0000-0000-0000B16D0000}"/>
    <cellStyle name="60% - Accent2 2 7 2 7" xfId="52304" xr:uid="{00000000-0005-0000-0000-0000B26D0000}"/>
    <cellStyle name="60% - Accent2 2 7 3" xfId="13480" xr:uid="{00000000-0005-0000-0000-0000B36D0000}"/>
    <cellStyle name="60% - Accent2 2 7 3 2" xfId="31407" xr:uid="{00000000-0005-0000-0000-0000B46D0000}"/>
    <cellStyle name="60% - Accent2 2 7 3 3" xfId="43352" xr:uid="{00000000-0005-0000-0000-0000B56D0000}"/>
    <cellStyle name="60% - Accent2 2 7 3 4" xfId="55317" xr:uid="{00000000-0005-0000-0000-0000B66D0000}"/>
    <cellStyle name="60% - Accent2 2 7 4" xfId="19439" xr:uid="{00000000-0005-0000-0000-0000B76D0000}"/>
    <cellStyle name="60% - Accent2 2 7 5" xfId="7497" xr:uid="{00000000-0005-0000-0000-0000B86D0000}"/>
    <cellStyle name="60% - Accent2 2 7 6" xfId="25424" xr:uid="{00000000-0005-0000-0000-0000B96D0000}"/>
    <cellStyle name="60% - Accent2 2 7 7" xfId="37369" xr:uid="{00000000-0005-0000-0000-0000BA6D0000}"/>
    <cellStyle name="60% - Accent2 2 7 8" xfId="49334" xr:uid="{00000000-0005-0000-0000-0000BB6D0000}"/>
    <cellStyle name="60% - Accent2 2 8" xfId="3043" xr:uid="{00000000-0005-0000-0000-0000BC6D0000}"/>
    <cellStyle name="60% - Accent2 2 8 2" xfId="15006" xr:uid="{00000000-0005-0000-0000-0000BD6D0000}"/>
    <cellStyle name="60% - Accent2 2 8 2 2" xfId="32933" xr:uid="{00000000-0005-0000-0000-0000BE6D0000}"/>
    <cellStyle name="60% - Accent2 2 8 2 3" xfId="44878" xr:uid="{00000000-0005-0000-0000-0000BF6D0000}"/>
    <cellStyle name="60% - Accent2 2 8 2 4" xfId="56843" xr:uid="{00000000-0005-0000-0000-0000C06D0000}"/>
    <cellStyle name="60% - Accent2 2 8 3" xfId="20965" xr:uid="{00000000-0005-0000-0000-0000C16D0000}"/>
    <cellStyle name="60% - Accent2 2 8 4" xfId="9023" xr:uid="{00000000-0005-0000-0000-0000C26D0000}"/>
    <cellStyle name="60% - Accent2 2 8 5" xfId="26950" xr:uid="{00000000-0005-0000-0000-0000C36D0000}"/>
    <cellStyle name="60% - Accent2 2 8 6" xfId="38895" xr:uid="{00000000-0005-0000-0000-0000C46D0000}"/>
    <cellStyle name="60% - Accent2 2 8 7" xfId="50860" xr:uid="{00000000-0005-0000-0000-0000C56D0000}"/>
    <cellStyle name="60% - Accent2 2 9" xfId="12036" xr:uid="{00000000-0005-0000-0000-0000C66D0000}"/>
    <cellStyle name="60% - Accent2 2 9 2" xfId="29963" xr:uid="{00000000-0005-0000-0000-0000C76D0000}"/>
    <cellStyle name="60% - Accent2 2 9 3" xfId="41908" xr:uid="{00000000-0005-0000-0000-0000C86D0000}"/>
    <cellStyle name="60% - Accent2 2 9 4" xfId="53873" xr:uid="{00000000-0005-0000-0000-0000C96D0000}"/>
    <cellStyle name="60% - Accent2 20" xfId="23940" xr:uid="{00000000-0005-0000-0000-0000CA6D0000}"/>
    <cellStyle name="60% - Accent2 21" xfId="35888" xr:uid="{00000000-0005-0000-0000-0000CB6D0000}"/>
    <cellStyle name="60% - Accent2 22" xfId="47832" xr:uid="{00000000-0005-0000-0000-0000CC6D0000}"/>
    <cellStyle name="60% - Accent2 23" xfId="47853" xr:uid="{00000000-0005-0000-0000-0000CD6D0000}"/>
    <cellStyle name="60% - Accent2 24" xfId="59798" xr:uid="{00000000-0005-0000-0000-0000CE6D0000}"/>
    <cellStyle name="60% - Accent2 25" xfId="59819" xr:uid="{00000000-0005-0000-0000-0000CF6D0000}"/>
    <cellStyle name="60% - Accent2 26" xfId="59839" xr:uid="{00000000-0005-0000-0000-0000D06D0000}"/>
    <cellStyle name="60% - Accent2 27" xfId="59863" xr:uid="{00000000-0005-0000-0000-0000D16D0000}"/>
    <cellStyle name="60% - Accent2 3" xfId="100" xr:uid="{00000000-0005-0000-0000-0000D26D0000}"/>
    <cellStyle name="60% - Accent2 3 10" xfId="6080" xr:uid="{00000000-0005-0000-0000-0000D36D0000}"/>
    <cellStyle name="60% - Accent2 3 11" xfId="24007" xr:uid="{00000000-0005-0000-0000-0000D46D0000}"/>
    <cellStyle name="60% - Accent2 3 12" xfId="35952" xr:uid="{00000000-0005-0000-0000-0000D56D0000}"/>
    <cellStyle name="60% - Accent2 3 13" xfId="47917" xr:uid="{00000000-0005-0000-0000-0000D66D0000}"/>
    <cellStyle name="60% - Accent2 3 2" xfId="216" xr:uid="{00000000-0005-0000-0000-0000D76D0000}"/>
    <cellStyle name="60% - Accent2 3 2 10" xfId="36068" xr:uid="{00000000-0005-0000-0000-0000D86D0000}"/>
    <cellStyle name="60% - Accent2 3 2 11" xfId="48033" xr:uid="{00000000-0005-0000-0000-0000D96D0000}"/>
    <cellStyle name="60% - Accent2 3 2 2" xfId="564" xr:uid="{00000000-0005-0000-0000-0000DA6D0000}"/>
    <cellStyle name="60% - Accent2 3 2 2 10" xfId="48381" xr:uid="{00000000-0005-0000-0000-0000DB6D0000}"/>
    <cellStyle name="60% - Accent2 3 2 2 2" xfId="1286" xr:uid="{00000000-0005-0000-0000-0000DC6D0000}"/>
    <cellStyle name="60% - Accent2 3 2 2 2 2" xfId="2730" xr:uid="{00000000-0005-0000-0000-0000DD6D0000}"/>
    <cellStyle name="60% - Accent2 3 2 2 2 2 2" xfId="5700" xr:uid="{00000000-0005-0000-0000-0000DE6D0000}"/>
    <cellStyle name="60% - Accent2 3 2 2 2 2 2 2" xfId="17663" xr:uid="{00000000-0005-0000-0000-0000DF6D0000}"/>
    <cellStyle name="60% - Accent2 3 2 2 2 2 2 2 2" xfId="35590" xr:uid="{00000000-0005-0000-0000-0000E06D0000}"/>
    <cellStyle name="60% - Accent2 3 2 2 2 2 2 2 3" xfId="47535" xr:uid="{00000000-0005-0000-0000-0000E16D0000}"/>
    <cellStyle name="60% - Accent2 3 2 2 2 2 2 2 4" xfId="59500" xr:uid="{00000000-0005-0000-0000-0000E26D0000}"/>
    <cellStyle name="60% - Accent2 3 2 2 2 2 2 3" xfId="23622" xr:uid="{00000000-0005-0000-0000-0000E36D0000}"/>
    <cellStyle name="60% - Accent2 3 2 2 2 2 2 4" xfId="11680" xr:uid="{00000000-0005-0000-0000-0000E46D0000}"/>
    <cellStyle name="60% - Accent2 3 2 2 2 2 2 5" xfId="29607" xr:uid="{00000000-0005-0000-0000-0000E56D0000}"/>
    <cellStyle name="60% - Accent2 3 2 2 2 2 2 6" xfId="41552" xr:uid="{00000000-0005-0000-0000-0000E66D0000}"/>
    <cellStyle name="60% - Accent2 3 2 2 2 2 2 7" xfId="53517" xr:uid="{00000000-0005-0000-0000-0000E76D0000}"/>
    <cellStyle name="60% - Accent2 3 2 2 2 2 3" xfId="14693" xr:uid="{00000000-0005-0000-0000-0000E86D0000}"/>
    <cellStyle name="60% - Accent2 3 2 2 2 2 3 2" xfId="32620" xr:uid="{00000000-0005-0000-0000-0000E96D0000}"/>
    <cellStyle name="60% - Accent2 3 2 2 2 2 3 3" xfId="44565" xr:uid="{00000000-0005-0000-0000-0000EA6D0000}"/>
    <cellStyle name="60% - Accent2 3 2 2 2 2 3 4" xfId="56530" xr:uid="{00000000-0005-0000-0000-0000EB6D0000}"/>
    <cellStyle name="60% - Accent2 3 2 2 2 2 4" xfId="20652" xr:uid="{00000000-0005-0000-0000-0000EC6D0000}"/>
    <cellStyle name="60% - Accent2 3 2 2 2 2 5" xfId="8710" xr:uid="{00000000-0005-0000-0000-0000ED6D0000}"/>
    <cellStyle name="60% - Accent2 3 2 2 2 2 6" xfId="26637" xr:uid="{00000000-0005-0000-0000-0000EE6D0000}"/>
    <cellStyle name="60% - Accent2 3 2 2 2 2 7" xfId="38582" xr:uid="{00000000-0005-0000-0000-0000EF6D0000}"/>
    <cellStyle name="60% - Accent2 3 2 2 2 2 8" xfId="50547" xr:uid="{00000000-0005-0000-0000-0000F06D0000}"/>
    <cellStyle name="60% - Accent2 3 2 2 2 3" xfId="4256" xr:uid="{00000000-0005-0000-0000-0000F16D0000}"/>
    <cellStyle name="60% - Accent2 3 2 2 2 3 2" xfId="16219" xr:uid="{00000000-0005-0000-0000-0000F26D0000}"/>
    <cellStyle name="60% - Accent2 3 2 2 2 3 2 2" xfId="34146" xr:uid="{00000000-0005-0000-0000-0000F36D0000}"/>
    <cellStyle name="60% - Accent2 3 2 2 2 3 2 3" xfId="46091" xr:uid="{00000000-0005-0000-0000-0000F46D0000}"/>
    <cellStyle name="60% - Accent2 3 2 2 2 3 2 4" xfId="58056" xr:uid="{00000000-0005-0000-0000-0000F56D0000}"/>
    <cellStyle name="60% - Accent2 3 2 2 2 3 3" xfId="22178" xr:uid="{00000000-0005-0000-0000-0000F66D0000}"/>
    <cellStyle name="60% - Accent2 3 2 2 2 3 4" xfId="10236" xr:uid="{00000000-0005-0000-0000-0000F76D0000}"/>
    <cellStyle name="60% - Accent2 3 2 2 2 3 5" xfId="28163" xr:uid="{00000000-0005-0000-0000-0000F86D0000}"/>
    <cellStyle name="60% - Accent2 3 2 2 2 3 6" xfId="40108" xr:uid="{00000000-0005-0000-0000-0000F96D0000}"/>
    <cellStyle name="60% - Accent2 3 2 2 2 3 7" xfId="52073" xr:uid="{00000000-0005-0000-0000-0000FA6D0000}"/>
    <cellStyle name="60% - Accent2 3 2 2 2 4" xfId="13249" xr:uid="{00000000-0005-0000-0000-0000FB6D0000}"/>
    <cellStyle name="60% - Accent2 3 2 2 2 4 2" xfId="31176" xr:uid="{00000000-0005-0000-0000-0000FC6D0000}"/>
    <cellStyle name="60% - Accent2 3 2 2 2 4 3" xfId="43121" xr:uid="{00000000-0005-0000-0000-0000FD6D0000}"/>
    <cellStyle name="60% - Accent2 3 2 2 2 4 4" xfId="55086" xr:uid="{00000000-0005-0000-0000-0000FE6D0000}"/>
    <cellStyle name="60% - Accent2 3 2 2 2 5" xfId="19208" xr:uid="{00000000-0005-0000-0000-0000FF6D0000}"/>
    <cellStyle name="60% - Accent2 3 2 2 2 6" xfId="7266" xr:uid="{00000000-0005-0000-0000-0000006E0000}"/>
    <cellStyle name="60% - Accent2 3 2 2 2 7" xfId="25193" xr:uid="{00000000-0005-0000-0000-0000016E0000}"/>
    <cellStyle name="60% - Accent2 3 2 2 2 8" xfId="37138" xr:uid="{00000000-0005-0000-0000-0000026E0000}"/>
    <cellStyle name="60% - Accent2 3 2 2 2 9" xfId="49103" xr:uid="{00000000-0005-0000-0000-0000036E0000}"/>
    <cellStyle name="60% - Accent2 3 2 2 3" xfId="2008" xr:uid="{00000000-0005-0000-0000-0000046E0000}"/>
    <cellStyle name="60% - Accent2 3 2 2 3 2" xfId="4978" xr:uid="{00000000-0005-0000-0000-0000056E0000}"/>
    <cellStyle name="60% - Accent2 3 2 2 3 2 2" xfId="16941" xr:uid="{00000000-0005-0000-0000-0000066E0000}"/>
    <cellStyle name="60% - Accent2 3 2 2 3 2 2 2" xfId="34868" xr:uid="{00000000-0005-0000-0000-0000076E0000}"/>
    <cellStyle name="60% - Accent2 3 2 2 3 2 2 3" xfId="46813" xr:uid="{00000000-0005-0000-0000-0000086E0000}"/>
    <cellStyle name="60% - Accent2 3 2 2 3 2 2 4" xfId="58778" xr:uid="{00000000-0005-0000-0000-0000096E0000}"/>
    <cellStyle name="60% - Accent2 3 2 2 3 2 3" xfId="22900" xr:uid="{00000000-0005-0000-0000-00000A6E0000}"/>
    <cellStyle name="60% - Accent2 3 2 2 3 2 4" xfId="10958" xr:uid="{00000000-0005-0000-0000-00000B6E0000}"/>
    <cellStyle name="60% - Accent2 3 2 2 3 2 5" xfId="28885" xr:uid="{00000000-0005-0000-0000-00000C6E0000}"/>
    <cellStyle name="60% - Accent2 3 2 2 3 2 6" xfId="40830" xr:uid="{00000000-0005-0000-0000-00000D6E0000}"/>
    <cellStyle name="60% - Accent2 3 2 2 3 2 7" xfId="52795" xr:uid="{00000000-0005-0000-0000-00000E6E0000}"/>
    <cellStyle name="60% - Accent2 3 2 2 3 3" xfId="13971" xr:uid="{00000000-0005-0000-0000-00000F6E0000}"/>
    <cellStyle name="60% - Accent2 3 2 2 3 3 2" xfId="31898" xr:uid="{00000000-0005-0000-0000-0000106E0000}"/>
    <cellStyle name="60% - Accent2 3 2 2 3 3 3" xfId="43843" xr:uid="{00000000-0005-0000-0000-0000116E0000}"/>
    <cellStyle name="60% - Accent2 3 2 2 3 3 4" xfId="55808" xr:uid="{00000000-0005-0000-0000-0000126E0000}"/>
    <cellStyle name="60% - Accent2 3 2 2 3 4" xfId="19930" xr:uid="{00000000-0005-0000-0000-0000136E0000}"/>
    <cellStyle name="60% - Accent2 3 2 2 3 5" xfId="7988" xr:uid="{00000000-0005-0000-0000-0000146E0000}"/>
    <cellStyle name="60% - Accent2 3 2 2 3 6" xfId="25915" xr:uid="{00000000-0005-0000-0000-0000156E0000}"/>
    <cellStyle name="60% - Accent2 3 2 2 3 7" xfId="37860" xr:uid="{00000000-0005-0000-0000-0000166E0000}"/>
    <cellStyle name="60% - Accent2 3 2 2 3 8" xfId="49825" xr:uid="{00000000-0005-0000-0000-0000176E0000}"/>
    <cellStyle name="60% - Accent2 3 2 2 4" xfId="3534" xr:uid="{00000000-0005-0000-0000-0000186E0000}"/>
    <cellStyle name="60% - Accent2 3 2 2 4 2" xfId="15497" xr:uid="{00000000-0005-0000-0000-0000196E0000}"/>
    <cellStyle name="60% - Accent2 3 2 2 4 2 2" xfId="33424" xr:uid="{00000000-0005-0000-0000-00001A6E0000}"/>
    <cellStyle name="60% - Accent2 3 2 2 4 2 3" xfId="45369" xr:uid="{00000000-0005-0000-0000-00001B6E0000}"/>
    <cellStyle name="60% - Accent2 3 2 2 4 2 4" xfId="57334" xr:uid="{00000000-0005-0000-0000-00001C6E0000}"/>
    <cellStyle name="60% - Accent2 3 2 2 4 3" xfId="21456" xr:uid="{00000000-0005-0000-0000-00001D6E0000}"/>
    <cellStyle name="60% - Accent2 3 2 2 4 4" xfId="9514" xr:uid="{00000000-0005-0000-0000-00001E6E0000}"/>
    <cellStyle name="60% - Accent2 3 2 2 4 5" xfId="27441" xr:uid="{00000000-0005-0000-0000-00001F6E0000}"/>
    <cellStyle name="60% - Accent2 3 2 2 4 6" xfId="39386" xr:uid="{00000000-0005-0000-0000-0000206E0000}"/>
    <cellStyle name="60% - Accent2 3 2 2 4 7" xfId="51351" xr:uid="{00000000-0005-0000-0000-0000216E0000}"/>
    <cellStyle name="60% - Accent2 3 2 2 5" xfId="12527" xr:uid="{00000000-0005-0000-0000-0000226E0000}"/>
    <cellStyle name="60% - Accent2 3 2 2 5 2" xfId="30454" xr:uid="{00000000-0005-0000-0000-0000236E0000}"/>
    <cellStyle name="60% - Accent2 3 2 2 5 3" xfId="42399" xr:uid="{00000000-0005-0000-0000-0000246E0000}"/>
    <cellStyle name="60% - Accent2 3 2 2 5 4" xfId="54364" xr:uid="{00000000-0005-0000-0000-0000256E0000}"/>
    <cellStyle name="60% - Accent2 3 2 2 6" xfId="18486" xr:uid="{00000000-0005-0000-0000-0000266E0000}"/>
    <cellStyle name="60% - Accent2 3 2 2 7" xfId="6544" xr:uid="{00000000-0005-0000-0000-0000276E0000}"/>
    <cellStyle name="60% - Accent2 3 2 2 8" xfId="24471" xr:uid="{00000000-0005-0000-0000-0000286E0000}"/>
    <cellStyle name="60% - Accent2 3 2 2 9" xfId="36416" xr:uid="{00000000-0005-0000-0000-0000296E0000}"/>
    <cellStyle name="60% - Accent2 3 2 3" xfId="938" xr:uid="{00000000-0005-0000-0000-00002A6E0000}"/>
    <cellStyle name="60% - Accent2 3 2 3 2" xfId="2382" xr:uid="{00000000-0005-0000-0000-00002B6E0000}"/>
    <cellStyle name="60% - Accent2 3 2 3 2 2" xfId="5352" xr:uid="{00000000-0005-0000-0000-00002C6E0000}"/>
    <cellStyle name="60% - Accent2 3 2 3 2 2 2" xfId="17315" xr:uid="{00000000-0005-0000-0000-00002D6E0000}"/>
    <cellStyle name="60% - Accent2 3 2 3 2 2 2 2" xfId="35242" xr:uid="{00000000-0005-0000-0000-00002E6E0000}"/>
    <cellStyle name="60% - Accent2 3 2 3 2 2 2 3" xfId="47187" xr:uid="{00000000-0005-0000-0000-00002F6E0000}"/>
    <cellStyle name="60% - Accent2 3 2 3 2 2 2 4" xfId="59152" xr:uid="{00000000-0005-0000-0000-0000306E0000}"/>
    <cellStyle name="60% - Accent2 3 2 3 2 2 3" xfId="23274" xr:uid="{00000000-0005-0000-0000-0000316E0000}"/>
    <cellStyle name="60% - Accent2 3 2 3 2 2 4" xfId="11332" xr:uid="{00000000-0005-0000-0000-0000326E0000}"/>
    <cellStyle name="60% - Accent2 3 2 3 2 2 5" xfId="29259" xr:uid="{00000000-0005-0000-0000-0000336E0000}"/>
    <cellStyle name="60% - Accent2 3 2 3 2 2 6" xfId="41204" xr:uid="{00000000-0005-0000-0000-0000346E0000}"/>
    <cellStyle name="60% - Accent2 3 2 3 2 2 7" xfId="53169" xr:uid="{00000000-0005-0000-0000-0000356E0000}"/>
    <cellStyle name="60% - Accent2 3 2 3 2 3" xfId="14345" xr:uid="{00000000-0005-0000-0000-0000366E0000}"/>
    <cellStyle name="60% - Accent2 3 2 3 2 3 2" xfId="32272" xr:uid="{00000000-0005-0000-0000-0000376E0000}"/>
    <cellStyle name="60% - Accent2 3 2 3 2 3 3" xfId="44217" xr:uid="{00000000-0005-0000-0000-0000386E0000}"/>
    <cellStyle name="60% - Accent2 3 2 3 2 3 4" xfId="56182" xr:uid="{00000000-0005-0000-0000-0000396E0000}"/>
    <cellStyle name="60% - Accent2 3 2 3 2 4" xfId="20304" xr:uid="{00000000-0005-0000-0000-00003A6E0000}"/>
    <cellStyle name="60% - Accent2 3 2 3 2 5" xfId="8362" xr:uid="{00000000-0005-0000-0000-00003B6E0000}"/>
    <cellStyle name="60% - Accent2 3 2 3 2 6" xfId="26289" xr:uid="{00000000-0005-0000-0000-00003C6E0000}"/>
    <cellStyle name="60% - Accent2 3 2 3 2 7" xfId="38234" xr:uid="{00000000-0005-0000-0000-00003D6E0000}"/>
    <cellStyle name="60% - Accent2 3 2 3 2 8" xfId="50199" xr:uid="{00000000-0005-0000-0000-00003E6E0000}"/>
    <cellStyle name="60% - Accent2 3 2 3 3" xfId="3908" xr:uid="{00000000-0005-0000-0000-00003F6E0000}"/>
    <cellStyle name="60% - Accent2 3 2 3 3 2" xfId="15871" xr:uid="{00000000-0005-0000-0000-0000406E0000}"/>
    <cellStyle name="60% - Accent2 3 2 3 3 2 2" xfId="33798" xr:uid="{00000000-0005-0000-0000-0000416E0000}"/>
    <cellStyle name="60% - Accent2 3 2 3 3 2 3" xfId="45743" xr:uid="{00000000-0005-0000-0000-0000426E0000}"/>
    <cellStyle name="60% - Accent2 3 2 3 3 2 4" xfId="57708" xr:uid="{00000000-0005-0000-0000-0000436E0000}"/>
    <cellStyle name="60% - Accent2 3 2 3 3 3" xfId="21830" xr:uid="{00000000-0005-0000-0000-0000446E0000}"/>
    <cellStyle name="60% - Accent2 3 2 3 3 4" xfId="9888" xr:uid="{00000000-0005-0000-0000-0000456E0000}"/>
    <cellStyle name="60% - Accent2 3 2 3 3 5" xfId="27815" xr:uid="{00000000-0005-0000-0000-0000466E0000}"/>
    <cellStyle name="60% - Accent2 3 2 3 3 6" xfId="39760" xr:uid="{00000000-0005-0000-0000-0000476E0000}"/>
    <cellStyle name="60% - Accent2 3 2 3 3 7" xfId="51725" xr:uid="{00000000-0005-0000-0000-0000486E0000}"/>
    <cellStyle name="60% - Accent2 3 2 3 4" xfId="12901" xr:uid="{00000000-0005-0000-0000-0000496E0000}"/>
    <cellStyle name="60% - Accent2 3 2 3 4 2" xfId="30828" xr:uid="{00000000-0005-0000-0000-00004A6E0000}"/>
    <cellStyle name="60% - Accent2 3 2 3 4 3" xfId="42773" xr:uid="{00000000-0005-0000-0000-00004B6E0000}"/>
    <cellStyle name="60% - Accent2 3 2 3 4 4" xfId="54738" xr:uid="{00000000-0005-0000-0000-00004C6E0000}"/>
    <cellStyle name="60% - Accent2 3 2 3 5" xfId="18860" xr:uid="{00000000-0005-0000-0000-00004D6E0000}"/>
    <cellStyle name="60% - Accent2 3 2 3 6" xfId="6918" xr:uid="{00000000-0005-0000-0000-00004E6E0000}"/>
    <cellStyle name="60% - Accent2 3 2 3 7" xfId="24845" xr:uid="{00000000-0005-0000-0000-00004F6E0000}"/>
    <cellStyle name="60% - Accent2 3 2 3 8" xfId="36790" xr:uid="{00000000-0005-0000-0000-0000506E0000}"/>
    <cellStyle name="60% - Accent2 3 2 3 9" xfId="48755" xr:uid="{00000000-0005-0000-0000-0000516E0000}"/>
    <cellStyle name="60% - Accent2 3 2 4" xfId="1660" xr:uid="{00000000-0005-0000-0000-0000526E0000}"/>
    <cellStyle name="60% - Accent2 3 2 4 2" xfId="4630" xr:uid="{00000000-0005-0000-0000-0000536E0000}"/>
    <cellStyle name="60% - Accent2 3 2 4 2 2" xfId="16593" xr:uid="{00000000-0005-0000-0000-0000546E0000}"/>
    <cellStyle name="60% - Accent2 3 2 4 2 2 2" xfId="34520" xr:uid="{00000000-0005-0000-0000-0000556E0000}"/>
    <cellStyle name="60% - Accent2 3 2 4 2 2 3" xfId="46465" xr:uid="{00000000-0005-0000-0000-0000566E0000}"/>
    <cellStyle name="60% - Accent2 3 2 4 2 2 4" xfId="58430" xr:uid="{00000000-0005-0000-0000-0000576E0000}"/>
    <cellStyle name="60% - Accent2 3 2 4 2 3" xfId="22552" xr:uid="{00000000-0005-0000-0000-0000586E0000}"/>
    <cellStyle name="60% - Accent2 3 2 4 2 4" xfId="10610" xr:uid="{00000000-0005-0000-0000-0000596E0000}"/>
    <cellStyle name="60% - Accent2 3 2 4 2 5" xfId="28537" xr:uid="{00000000-0005-0000-0000-00005A6E0000}"/>
    <cellStyle name="60% - Accent2 3 2 4 2 6" xfId="40482" xr:uid="{00000000-0005-0000-0000-00005B6E0000}"/>
    <cellStyle name="60% - Accent2 3 2 4 2 7" xfId="52447" xr:uid="{00000000-0005-0000-0000-00005C6E0000}"/>
    <cellStyle name="60% - Accent2 3 2 4 3" xfId="13623" xr:uid="{00000000-0005-0000-0000-00005D6E0000}"/>
    <cellStyle name="60% - Accent2 3 2 4 3 2" xfId="31550" xr:uid="{00000000-0005-0000-0000-00005E6E0000}"/>
    <cellStyle name="60% - Accent2 3 2 4 3 3" xfId="43495" xr:uid="{00000000-0005-0000-0000-00005F6E0000}"/>
    <cellStyle name="60% - Accent2 3 2 4 3 4" xfId="55460" xr:uid="{00000000-0005-0000-0000-0000606E0000}"/>
    <cellStyle name="60% - Accent2 3 2 4 4" xfId="19582" xr:uid="{00000000-0005-0000-0000-0000616E0000}"/>
    <cellStyle name="60% - Accent2 3 2 4 5" xfId="7640" xr:uid="{00000000-0005-0000-0000-0000626E0000}"/>
    <cellStyle name="60% - Accent2 3 2 4 6" xfId="25567" xr:uid="{00000000-0005-0000-0000-0000636E0000}"/>
    <cellStyle name="60% - Accent2 3 2 4 7" xfId="37512" xr:uid="{00000000-0005-0000-0000-0000646E0000}"/>
    <cellStyle name="60% - Accent2 3 2 4 8" xfId="49477" xr:uid="{00000000-0005-0000-0000-0000656E0000}"/>
    <cellStyle name="60% - Accent2 3 2 5" xfId="3186" xr:uid="{00000000-0005-0000-0000-0000666E0000}"/>
    <cellStyle name="60% - Accent2 3 2 5 2" xfId="15149" xr:uid="{00000000-0005-0000-0000-0000676E0000}"/>
    <cellStyle name="60% - Accent2 3 2 5 2 2" xfId="33076" xr:uid="{00000000-0005-0000-0000-0000686E0000}"/>
    <cellStyle name="60% - Accent2 3 2 5 2 3" xfId="45021" xr:uid="{00000000-0005-0000-0000-0000696E0000}"/>
    <cellStyle name="60% - Accent2 3 2 5 2 4" xfId="56986" xr:uid="{00000000-0005-0000-0000-00006A6E0000}"/>
    <cellStyle name="60% - Accent2 3 2 5 3" xfId="21108" xr:uid="{00000000-0005-0000-0000-00006B6E0000}"/>
    <cellStyle name="60% - Accent2 3 2 5 4" xfId="9166" xr:uid="{00000000-0005-0000-0000-00006C6E0000}"/>
    <cellStyle name="60% - Accent2 3 2 5 5" xfId="27093" xr:uid="{00000000-0005-0000-0000-00006D6E0000}"/>
    <cellStyle name="60% - Accent2 3 2 5 6" xfId="39038" xr:uid="{00000000-0005-0000-0000-00006E6E0000}"/>
    <cellStyle name="60% - Accent2 3 2 5 7" xfId="51003" xr:uid="{00000000-0005-0000-0000-00006F6E0000}"/>
    <cellStyle name="60% - Accent2 3 2 6" xfId="12179" xr:uid="{00000000-0005-0000-0000-0000706E0000}"/>
    <cellStyle name="60% - Accent2 3 2 6 2" xfId="30106" xr:uid="{00000000-0005-0000-0000-0000716E0000}"/>
    <cellStyle name="60% - Accent2 3 2 6 3" xfId="42051" xr:uid="{00000000-0005-0000-0000-0000726E0000}"/>
    <cellStyle name="60% - Accent2 3 2 6 4" xfId="54016" xr:uid="{00000000-0005-0000-0000-0000736E0000}"/>
    <cellStyle name="60% - Accent2 3 2 7" xfId="18138" xr:uid="{00000000-0005-0000-0000-0000746E0000}"/>
    <cellStyle name="60% - Accent2 3 2 8" xfId="6196" xr:uid="{00000000-0005-0000-0000-0000756E0000}"/>
    <cellStyle name="60% - Accent2 3 2 9" xfId="24123" xr:uid="{00000000-0005-0000-0000-0000766E0000}"/>
    <cellStyle name="60% - Accent2 3 3" xfId="332" xr:uid="{00000000-0005-0000-0000-0000776E0000}"/>
    <cellStyle name="60% - Accent2 3 3 10" xfId="36184" xr:uid="{00000000-0005-0000-0000-0000786E0000}"/>
    <cellStyle name="60% - Accent2 3 3 11" xfId="48149" xr:uid="{00000000-0005-0000-0000-0000796E0000}"/>
    <cellStyle name="60% - Accent2 3 3 2" xfId="680" xr:uid="{00000000-0005-0000-0000-00007A6E0000}"/>
    <cellStyle name="60% - Accent2 3 3 2 10" xfId="48497" xr:uid="{00000000-0005-0000-0000-00007B6E0000}"/>
    <cellStyle name="60% - Accent2 3 3 2 2" xfId="1402" xr:uid="{00000000-0005-0000-0000-00007C6E0000}"/>
    <cellStyle name="60% - Accent2 3 3 2 2 2" xfId="2846" xr:uid="{00000000-0005-0000-0000-00007D6E0000}"/>
    <cellStyle name="60% - Accent2 3 3 2 2 2 2" xfId="5816" xr:uid="{00000000-0005-0000-0000-00007E6E0000}"/>
    <cellStyle name="60% - Accent2 3 3 2 2 2 2 2" xfId="17779" xr:uid="{00000000-0005-0000-0000-00007F6E0000}"/>
    <cellStyle name="60% - Accent2 3 3 2 2 2 2 2 2" xfId="35706" xr:uid="{00000000-0005-0000-0000-0000806E0000}"/>
    <cellStyle name="60% - Accent2 3 3 2 2 2 2 2 3" xfId="47651" xr:uid="{00000000-0005-0000-0000-0000816E0000}"/>
    <cellStyle name="60% - Accent2 3 3 2 2 2 2 2 4" xfId="59616" xr:uid="{00000000-0005-0000-0000-0000826E0000}"/>
    <cellStyle name="60% - Accent2 3 3 2 2 2 2 3" xfId="23738" xr:uid="{00000000-0005-0000-0000-0000836E0000}"/>
    <cellStyle name="60% - Accent2 3 3 2 2 2 2 4" xfId="11796" xr:uid="{00000000-0005-0000-0000-0000846E0000}"/>
    <cellStyle name="60% - Accent2 3 3 2 2 2 2 5" xfId="29723" xr:uid="{00000000-0005-0000-0000-0000856E0000}"/>
    <cellStyle name="60% - Accent2 3 3 2 2 2 2 6" xfId="41668" xr:uid="{00000000-0005-0000-0000-0000866E0000}"/>
    <cellStyle name="60% - Accent2 3 3 2 2 2 2 7" xfId="53633" xr:uid="{00000000-0005-0000-0000-0000876E0000}"/>
    <cellStyle name="60% - Accent2 3 3 2 2 2 3" xfId="14809" xr:uid="{00000000-0005-0000-0000-0000886E0000}"/>
    <cellStyle name="60% - Accent2 3 3 2 2 2 3 2" xfId="32736" xr:uid="{00000000-0005-0000-0000-0000896E0000}"/>
    <cellStyle name="60% - Accent2 3 3 2 2 2 3 3" xfId="44681" xr:uid="{00000000-0005-0000-0000-00008A6E0000}"/>
    <cellStyle name="60% - Accent2 3 3 2 2 2 3 4" xfId="56646" xr:uid="{00000000-0005-0000-0000-00008B6E0000}"/>
    <cellStyle name="60% - Accent2 3 3 2 2 2 4" xfId="20768" xr:uid="{00000000-0005-0000-0000-00008C6E0000}"/>
    <cellStyle name="60% - Accent2 3 3 2 2 2 5" xfId="8826" xr:uid="{00000000-0005-0000-0000-00008D6E0000}"/>
    <cellStyle name="60% - Accent2 3 3 2 2 2 6" xfId="26753" xr:uid="{00000000-0005-0000-0000-00008E6E0000}"/>
    <cellStyle name="60% - Accent2 3 3 2 2 2 7" xfId="38698" xr:uid="{00000000-0005-0000-0000-00008F6E0000}"/>
    <cellStyle name="60% - Accent2 3 3 2 2 2 8" xfId="50663" xr:uid="{00000000-0005-0000-0000-0000906E0000}"/>
    <cellStyle name="60% - Accent2 3 3 2 2 3" xfId="4372" xr:uid="{00000000-0005-0000-0000-0000916E0000}"/>
    <cellStyle name="60% - Accent2 3 3 2 2 3 2" xfId="16335" xr:uid="{00000000-0005-0000-0000-0000926E0000}"/>
    <cellStyle name="60% - Accent2 3 3 2 2 3 2 2" xfId="34262" xr:uid="{00000000-0005-0000-0000-0000936E0000}"/>
    <cellStyle name="60% - Accent2 3 3 2 2 3 2 3" xfId="46207" xr:uid="{00000000-0005-0000-0000-0000946E0000}"/>
    <cellStyle name="60% - Accent2 3 3 2 2 3 2 4" xfId="58172" xr:uid="{00000000-0005-0000-0000-0000956E0000}"/>
    <cellStyle name="60% - Accent2 3 3 2 2 3 3" xfId="22294" xr:uid="{00000000-0005-0000-0000-0000966E0000}"/>
    <cellStyle name="60% - Accent2 3 3 2 2 3 4" xfId="10352" xr:uid="{00000000-0005-0000-0000-0000976E0000}"/>
    <cellStyle name="60% - Accent2 3 3 2 2 3 5" xfId="28279" xr:uid="{00000000-0005-0000-0000-0000986E0000}"/>
    <cellStyle name="60% - Accent2 3 3 2 2 3 6" xfId="40224" xr:uid="{00000000-0005-0000-0000-0000996E0000}"/>
    <cellStyle name="60% - Accent2 3 3 2 2 3 7" xfId="52189" xr:uid="{00000000-0005-0000-0000-00009A6E0000}"/>
    <cellStyle name="60% - Accent2 3 3 2 2 4" xfId="13365" xr:uid="{00000000-0005-0000-0000-00009B6E0000}"/>
    <cellStyle name="60% - Accent2 3 3 2 2 4 2" xfId="31292" xr:uid="{00000000-0005-0000-0000-00009C6E0000}"/>
    <cellStyle name="60% - Accent2 3 3 2 2 4 3" xfId="43237" xr:uid="{00000000-0005-0000-0000-00009D6E0000}"/>
    <cellStyle name="60% - Accent2 3 3 2 2 4 4" xfId="55202" xr:uid="{00000000-0005-0000-0000-00009E6E0000}"/>
    <cellStyle name="60% - Accent2 3 3 2 2 5" xfId="19324" xr:uid="{00000000-0005-0000-0000-00009F6E0000}"/>
    <cellStyle name="60% - Accent2 3 3 2 2 6" xfId="7382" xr:uid="{00000000-0005-0000-0000-0000A06E0000}"/>
    <cellStyle name="60% - Accent2 3 3 2 2 7" xfId="25309" xr:uid="{00000000-0005-0000-0000-0000A16E0000}"/>
    <cellStyle name="60% - Accent2 3 3 2 2 8" xfId="37254" xr:uid="{00000000-0005-0000-0000-0000A26E0000}"/>
    <cellStyle name="60% - Accent2 3 3 2 2 9" xfId="49219" xr:uid="{00000000-0005-0000-0000-0000A36E0000}"/>
    <cellStyle name="60% - Accent2 3 3 2 3" xfId="2124" xr:uid="{00000000-0005-0000-0000-0000A46E0000}"/>
    <cellStyle name="60% - Accent2 3 3 2 3 2" xfId="5094" xr:uid="{00000000-0005-0000-0000-0000A56E0000}"/>
    <cellStyle name="60% - Accent2 3 3 2 3 2 2" xfId="17057" xr:uid="{00000000-0005-0000-0000-0000A66E0000}"/>
    <cellStyle name="60% - Accent2 3 3 2 3 2 2 2" xfId="34984" xr:uid="{00000000-0005-0000-0000-0000A76E0000}"/>
    <cellStyle name="60% - Accent2 3 3 2 3 2 2 3" xfId="46929" xr:uid="{00000000-0005-0000-0000-0000A86E0000}"/>
    <cellStyle name="60% - Accent2 3 3 2 3 2 2 4" xfId="58894" xr:uid="{00000000-0005-0000-0000-0000A96E0000}"/>
    <cellStyle name="60% - Accent2 3 3 2 3 2 3" xfId="23016" xr:uid="{00000000-0005-0000-0000-0000AA6E0000}"/>
    <cellStyle name="60% - Accent2 3 3 2 3 2 4" xfId="11074" xr:uid="{00000000-0005-0000-0000-0000AB6E0000}"/>
    <cellStyle name="60% - Accent2 3 3 2 3 2 5" xfId="29001" xr:uid="{00000000-0005-0000-0000-0000AC6E0000}"/>
    <cellStyle name="60% - Accent2 3 3 2 3 2 6" xfId="40946" xr:uid="{00000000-0005-0000-0000-0000AD6E0000}"/>
    <cellStyle name="60% - Accent2 3 3 2 3 2 7" xfId="52911" xr:uid="{00000000-0005-0000-0000-0000AE6E0000}"/>
    <cellStyle name="60% - Accent2 3 3 2 3 3" xfId="14087" xr:uid="{00000000-0005-0000-0000-0000AF6E0000}"/>
    <cellStyle name="60% - Accent2 3 3 2 3 3 2" xfId="32014" xr:uid="{00000000-0005-0000-0000-0000B06E0000}"/>
    <cellStyle name="60% - Accent2 3 3 2 3 3 3" xfId="43959" xr:uid="{00000000-0005-0000-0000-0000B16E0000}"/>
    <cellStyle name="60% - Accent2 3 3 2 3 3 4" xfId="55924" xr:uid="{00000000-0005-0000-0000-0000B26E0000}"/>
    <cellStyle name="60% - Accent2 3 3 2 3 4" xfId="20046" xr:uid="{00000000-0005-0000-0000-0000B36E0000}"/>
    <cellStyle name="60% - Accent2 3 3 2 3 5" xfId="8104" xr:uid="{00000000-0005-0000-0000-0000B46E0000}"/>
    <cellStyle name="60% - Accent2 3 3 2 3 6" xfId="26031" xr:uid="{00000000-0005-0000-0000-0000B56E0000}"/>
    <cellStyle name="60% - Accent2 3 3 2 3 7" xfId="37976" xr:uid="{00000000-0005-0000-0000-0000B66E0000}"/>
    <cellStyle name="60% - Accent2 3 3 2 3 8" xfId="49941" xr:uid="{00000000-0005-0000-0000-0000B76E0000}"/>
    <cellStyle name="60% - Accent2 3 3 2 4" xfId="3650" xr:uid="{00000000-0005-0000-0000-0000B86E0000}"/>
    <cellStyle name="60% - Accent2 3 3 2 4 2" xfId="15613" xr:uid="{00000000-0005-0000-0000-0000B96E0000}"/>
    <cellStyle name="60% - Accent2 3 3 2 4 2 2" xfId="33540" xr:uid="{00000000-0005-0000-0000-0000BA6E0000}"/>
    <cellStyle name="60% - Accent2 3 3 2 4 2 3" xfId="45485" xr:uid="{00000000-0005-0000-0000-0000BB6E0000}"/>
    <cellStyle name="60% - Accent2 3 3 2 4 2 4" xfId="57450" xr:uid="{00000000-0005-0000-0000-0000BC6E0000}"/>
    <cellStyle name="60% - Accent2 3 3 2 4 3" xfId="21572" xr:uid="{00000000-0005-0000-0000-0000BD6E0000}"/>
    <cellStyle name="60% - Accent2 3 3 2 4 4" xfId="9630" xr:uid="{00000000-0005-0000-0000-0000BE6E0000}"/>
    <cellStyle name="60% - Accent2 3 3 2 4 5" xfId="27557" xr:uid="{00000000-0005-0000-0000-0000BF6E0000}"/>
    <cellStyle name="60% - Accent2 3 3 2 4 6" xfId="39502" xr:uid="{00000000-0005-0000-0000-0000C06E0000}"/>
    <cellStyle name="60% - Accent2 3 3 2 4 7" xfId="51467" xr:uid="{00000000-0005-0000-0000-0000C16E0000}"/>
    <cellStyle name="60% - Accent2 3 3 2 5" xfId="12643" xr:uid="{00000000-0005-0000-0000-0000C26E0000}"/>
    <cellStyle name="60% - Accent2 3 3 2 5 2" xfId="30570" xr:uid="{00000000-0005-0000-0000-0000C36E0000}"/>
    <cellStyle name="60% - Accent2 3 3 2 5 3" xfId="42515" xr:uid="{00000000-0005-0000-0000-0000C46E0000}"/>
    <cellStyle name="60% - Accent2 3 3 2 5 4" xfId="54480" xr:uid="{00000000-0005-0000-0000-0000C56E0000}"/>
    <cellStyle name="60% - Accent2 3 3 2 6" xfId="18602" xr:uid="{00000000-0005-0000-0000-0000C66E0000}"/>
    <cellStyle name="60% - Accent2 3 3 2 7" xfId="6660" xr:uid="{00000000-0005-0000-0000-0000C76E0000}"/>
    <cellStyle name="60% - Accent2 3 3 2 8" xfId="24587" xr:uid="{00000000-0005-0000-0000-0000C86E0000}"/>
    <cellStyle name="60% - Accent2 3 3 2 9" xfId="36532" xr:uid="{00000000-0005-0000-0000-0000C96E0000}"/>
    <cellStyle name="60% - Accent2 3 3 3" xfId="1054" xr:uid="{00000000-0005-0000-0000-0000CA6E0000}"/>
    <cellStyle name="60% - Accent2 3 3 3 2" xfId="2498" xr:uid="{00000000-0005-0000-0000-0000CB6E0000}"/>
    <cellStyle name="60% - Accent2 3 3 3 2 2" xfId="5468" xr:uid="{00000000-0005-0000-0000-0000CC6E0000}"/>
    <cellStyle name="60% - Accent2 3 3 3 2 2 2" xfId="17431" xr:uid="{00000000-0005-0000-0000-0000CD6E0000}"/>
    <cellStyle name="60% - Accent2 3 3 3 2 2 2 2" xfId="35358" xr:uid="{00000000-0005-0000-0000-0000CE6E0000}"/>
    <cellStyle name="60% - Accent2 3 3 3 2 2 2 3" xfId="47303" xr:uid="{00000000-0005-0000-0000-0000CF6E0000}"/>
    <cellStyle name="60% - Accent2 3 3 3 2 2 2 4" xfId="59268" xr:uid="{00000000-0005-0000-0000-0000D06E0000}"/>
    <cellStyle name="60% - Accent2 3 3 3 2 2 3" xfId="23390" xr:uid="{00000000-0005-0000-0000-0000D16E0000}"/>
    <cellStyle name="60% - Accent2 3 3 3 2 2 4" xfId="11448" xr:uid="{00000000-0005-0000-0000-0000D26E0000}"/>
    <cellStyle name="60% - Accent2 3 3 3 2 2 5" xfId="29375" xr:uid="{00000000-0005-0000-0000-0000D36E0000}"/>
    <cellStyle name="60% - Accent2 3 3 3 2 2 6" xfId="41320" xr:uid="{00000000-0005-0000-0000-0000D46E0000}"/>
    <cellStyle name="60% - Accent2 3 3 3 2 2 7" xfId="53285" xr:uid="{00000000-0005-0000-0000-0000D56E0000}"/>
    <cellStyle name="60% - Accent2 3 3 3 2 3" xfId="14461" xr:uid="{00000000-0005-0000-0000-0000D66E0000}"/>
    <cellStyle name="60% - Accent2 3 3 3 2 3 2" xfId="32388" xr:uid="{00000000-0005-0000-0000-0000D76E0000}"/>
    <cellStyle name="60% - Accent2 3 3 3 2 3 3" xfId="44333" xr:uid="{00000000-0005-0000-0000-0000D86E0000}"/>
    <cellStyle name="60% - Accent2 3 3 3 2 3 4" xfId="56298" xr:uid="{00000000-0005-0000-0000-0000D96E0000}"/>
    <cellStyle name="60% - Accent2 3 3 3 2 4" xfId="20420" xr:uid="{00000000-0005-0000-0000-0000DA6E0000}"/>
    <cellStyle name="60% - Accent2 3 3 3 2 5" xfId="8478" xr:uid="{00000000-0005-0000-0000-0000DB6E0000}"/>
    <cellStyle name="60% - Accent2 3 3 3 2 6" xfId="26405" xr:uid="{00000000-0005-0000-0000-0000DC6E0000}"/>
    <cellStyle name="60% - Accent2 3 3 3 2 7" xfId="38350" xr:uid="{00000000-0005-0000-0000-0000DD6E0000}"/>
    <cellStyle name="60% - Accent2 3 3 3 2 8" xfId="50315" xr:uid="{00000000-0005-0000-0000-0000DE6E0000}"/>
    <cellStyle name="60% - Accent2 3 3 3 3" xfId="4024" xr:uid="{00000000-0005-0000-0000-0000DF6E0000}"/>
    <cellStyle name="60% - Accent2 3 3 3 3 2" xfId="15987" xr:uid="{00000000-0005-0000-0000-0000E06E0000}"/>
    <cellStyle name="60% - Accent2 3 3 3 3 2 2" xfId="33914" xr:uid="{00000000-0005-0000-0000-0000E16E0000}"/>
    <cellStyle name="60% - Accent2 3 3 3 3 2 3" xfId="45859" xr:uid="{00000000-0005-0000-0000-0000E26E0000}"/>
    <cellStyle name="60% - Accent2 3 3 3 3 2 4" xfId="57824" xr:uid="{00000000-0005-0000-0000-0000E36E0000}"/>
    <cellStyle name="60% - Accent2 3 3 3 3 3" xfId="21946" xr:uid="{00000000-0005-0000-0000-0000E46E0000}"/>
    <cellStyle name="60% - Accent2 3 3 3 3 4" xfId="10004" xr:uid="{00000000-0005-0000-0000-0000E56E0000}"/>
    <cellStyle name="60% - Accent2 3 3 3 3 5" xfId="27931" xr:uid="{00000000-0005-0000-0000-0000E66E0000}"/>
    <cellStyle name="60% - Accent2 3 3 3 3 6" xfId="39876" xr:uid="{00000000-0005-0000-0000-0000E76E0000}"/>
    <cellStyle name="60% - Accent2 3 3 3 3 7" xfId="51841" xr:uid="{00000000-0005-0000-0000-0000E86E0000}"/>
    <cellStyle name="60% - Accent2 3 3 3 4" xfId="13017" xr:uid="{00000000-0005-0000-0000-0000E96E0000}"/>
    <cellStyle name="60% - Accent2 3 3 3 4 2" xfId="30944" xr:uid="{00000000-0005-0000-0000-0000EA6E0000}"/>
    <cellStyle name="60% - Accent2 3 3 3 4 3" xfId="42889" xr:uid="{00000000-0005-0000-0000-0000EB6E0000}"/>
    <cellStyle name="60% - Accent2 3 3 3 4 4" xfId="54854" xr:uid="{00000000-0005-0000-0000-0000EC6E0000}"/>
    <cellStyle name="60% - Accent2 3 3 3 5" xfId="18976" xr:uid="{00000000-0005-0000-0000-0000ED6E0000}"/>
    <cellStyle name="60% - Accent2 3 3 3 6" xfId="7034" xr:uid="{00000000-0005-0000-0000-0000EE6E0000}"/>
    <cellStyle name="60% - Accent2 3 3 3 7" xfId="24961" xr:uid="{00000000-0005-0000-0000-0000EF6E0000}"/>
    <cellStyle name="60% - Accent2 3 3 3 8" xfId="36906" xr:uid="{00000000-0005-0000-0000-0000F06E0000}"/>
    <cellStyle name="60% - Accent2 3 3 3 9" xfId="48871" xr:uid="{00000000-0005-0000-0000-0000F16E0000}"/>
    <cellStyle name="60% - Accent2 3 3 4" xfId="1776" xr:uid="{00000000-0005-0000-0000-0000F26E0000}"/>
    <cellStyle name="60% - Accent2 3 3 4 2" xfId="4746" xr:uid="{00000000-0005-0000-0000-0000F36E0000}"/>
    <cellStyle name="60% - Accent2 3 3 4 2 2" xfId="16709" xr:uid="{00000000-0005-0000-0000-0000F46E0000}"/>
    <cellStyle name="60% - Accent2 3 3 4 2 2 2" xfId="34636" xr:uid="{00000000-0005-0000-0000-0000F56E0000}"/>
    <cellStyle name="60% - Accent2 3 3 4 2 2 3" xfId="46581" xr:uid="{00000000-0005-0000-0000-0000F66E0000}"/>
    <cellStyle name="60% - Accent2 3 3 4 2 2 4" xfId="58546" xr:uid="{00000000-0005-0000-0000-0000F76E0000}"/>
    <cellStyle name="60% - Accent2 3 3 4 2 3" xfId="22668" xr:uid="{00000000-0005-0000-0000-0000F86E0000}"/>
    <cellStyle name="60% - Accent2 3 3 4 2 4" xfId="10726" xr:uid="{00000000-0005-0000-0000-0000F96E0000}"/>
    <cellStyle name="60% - Accent2 3 3 4 2 5" xfId="28653" xr:uid="{00000000-0005-0000-0000-0000FA6E0000}"/>
    <cellStyle name="60% - Accent2 3 3 4 2 6" xfId="40598" xr:uid="{00000000-0005-0000-0000-0000FB6E0000}"/>
    <cellStyle name="60% - Accent2 3 3 4 2 7" xfId="52563" xr:uid="{00000000-0005-0000-0000-0000FC6E0000}"/>
    <cellStyle name="60% - Accent2 3 3 4 3" xfId="13739" xr:uid="{00000000-0005-0000-0000-0000FD6E0000}"/>
    <cellStyle name="60% - Accent2 3 3 4 3 2" xfId="31666" xr:uid="{00000000-0005-0000-0000-0000FE6E0000}"/>
    <cellStyle name="60% - Accent2 3 3 4 3 3" xfId="43611" xr:uid="{00000000-0005-0000-0000-0000FF6E0000}"/>
    <cellStyle name="60% - Accent2 3 3 4 3 4" xfId="55576" xr:uid="{00000000-0005-0000-0000-0000006F0000}"/>
    <cellStyle name="60% - Accent2 3 3 4 4" xfId="19698" xr:uid="{00000000-0005-0000-0000-0000016F0000}"/>
    <cellStyle name="60% - Accent2 3 3 4 5" xfId="7756" xr:uid="{00000000-0005-0000-0000-0000026F0000}"/>
    <cellStyle name="60% - Accent2 3 3 4 6" xfId="25683" xr:uid="{00000000-0005-0000-0000-0000036F0000}"/>
    <cellStyle name="60% - Accent2 3 3 4 7" xfId="37628" xr:uid="{00000000-0005-0000-0000-0000046F0000}"/>
    <cellStyle name="60% - Accent2 3 3 4 8" xfId="49593" xr:uid="{00000000-0005-0000-0000-0000056F0000}"/>
    <cellStyle name="60% - Accent2 3 3 5" xfId="3302" xr:uid="{00000000-0005-0000-0000-0000066F0000}"/>
    <cellStyle name="60% - Accent2 3 3 5 2" xfId="15265" xr:uid="{00000000-0005-0000-0000-0000076F0000}"/>
    <cellStyle name="60% - Accent2 3 3 5 2 2" xfId="33192" xr:uid="{00000000-0005-0000-0000-0000086F0000}"/>
    <cellStyle name="60% - Accent2 3 3 5 2 3" xfId="45137" xr:uid="{00000000-0005-0000-0000-0000096F0000}"/>
    <cellStyle name="60% - Accent2 3 3 5 2 4" xfId="57102" xr:uid="{00000000-0005-0000-0000-00000A6F0000}"/>
    <cellStyle name="60% - Accent2 3 3 5 3" xfId="21224" xr:uid="{00000000-0005-0000-0000-00000B6F0000}"/>
    <cellStyle name="60% - Accent2 3 3 5 4" xfId="9282" xr:uid="{00000000-0005-0000-0000-00000C6F0000}"/>
    <cellStyle name="60% - Accent2 3 3 5 5" xfId="27209" xr:uid="{00000000-0005-0000-0000-00000D6F0000}"/>
    <cellStyle name="60% - Accent2 3 3 5 6" xfId="39154" xr:uid="{00000000-0005-0000-0000-00000E6F0000}"/>
    <cellStyle name="60% - Accent2 3 3 5 7" xfId="51119" xr:uid="{00000000-0005-0000-0000-00000F6F0000}"/>
    <cellStyle name="60% - Accent2 3 3 6" xfId="12295" xr:uid="{00000000-0005-0000-0000-0000106F0000}"/>
    <cellStyle name="60% - Accent2 3 3 6 2" xfId="30222" xr:uid="{00000000-0005-0000-0000-0000116F0000}"/>
    <cellStyle name="60% - Accent2 3 3 6 3" xfId="42167" xr:uid="{00000000-0005-0000-0000-0000126F0000}"/>
    <cellStyle name="60% - Accent2 3 3 6 4" xfId="54132" xr:uid="{00000000-0005-0000-0000-0000136F0000}"/>
    <cellStyle name="60% - Accent2 3 3 7" xfId="18254" xr:uid="{00000000-0005-0000-0000-0000146F0000}"/>
    <cellStyle name="60% - Accent2 3 3 8" xfId="6312" xr:uid="{00000000-0005-0000-0000-0000156F0000}"/>
    <cellStyle name="60% - Accent2 3 3 9" xfId="24239" xr:uid="{00000000-0005-0000-0000-0000166F0000}"/>
    <cellStyle name="60% - Accent2 3 4" xfId="448" xr:uid="{00000000-0005-0000-0000-0000176F0000}"/>
    <cellStyle name="60% - Accent2 3 4 10" xfId="48265" xr:uid="{00000000-0005-0000-0000-0000186F0000}"/>
    <cellStyle name="60% - Accent2 3 4 2" xfId="1170" xr:uid="{00000000-0005-0000-0000-0000196F0000}"/>
    <cellStyle name="60% - Accent2 3 4 2 2" xfId="2614" xr:uid="{00000000-0005-0000-0000-00001A6F0000}"/>
    <cellStyle name="60% - Accent2 3 4 2 2 2" xfId="5584" xr:uid="{00000000-0005-0000-0000-00001B6F0000}"/>
    <cellStyle name="60% - Accent2 3 4 2 2 2 2" xfId="17547" xr:uid="{00000000-0005-0000-0000-00001C6F0000}"/>
    <cellStyle name="60% - Accent2 3 4 2 2 2 2 2" xfId="35474" xr:uid="{00000000-0005-0000-0000-00001D6F0000}"/>
    <cellStyle name="60% - Accent2 3 4 2 2 2 2 3" xfId="47419" xr:uid="{00000000-0005-0000-0000-00001E6F0000}"/>
    <cellStyle name="60% - Accent2 3 4 2 2 2 2 4" xfId="59384" xr:uid="{00000000-0005-0000-0000-00001F6F0000}"/>
    <cellStyle name="60% - Accent2 3 4 2 2 2 3" xfId="23506" xr:uid="{00000000-0005-0000-0000-0000206F0000}"/>
    <cellStyle name="60% - Accent2 3 4 2 2 2 4" xfId="11564" xr:uid="{00000000-0005-0000-0000-0000216F0000}"/>
    <cellStyle name="60% - Accent2 3 4 2 2 2 5" xfId="29491" xr:uid="{00000000-0005-0000-0000-0000226F0000}"/>
    <cellStyle name="60% - Accent2 3 4 2 2 2 6" xfId="41436" xr:uid="{00000000-0005-0000-0000-0000236F0000}"/>
    <cellStyle name="60% - Accent2 3 4 2 2 2 7" xfId="53401" xr:uid="{00000000-0005-0000-0000-0000246F0000}"/>
    <cellStyle name="60% - Accent2 3 4 2 2 3" xfId="14577" xr:uid="{00000000-0005-0000-0000-0000256F0000}"/>
    <cellStyle name="60% - Accent2 3 4 2 2 3 2" xfId="32504" xr:uid="{00000000-0005-0000-0000-0000266F0000}"/>
    <cellStyle name="60% - Accent2 3 4 2 2 3 3" xfId="44449" xr:uid="{00000000-0005-0000-0000-0000276F0000}"/>
    <cellStyle name="60% - Accent2 3 4 2 2 3 4" xfId="56414" xr:uid="{00000000-0005-0000-0000-0000286F0000}"/>
    <cellStyle name="60% - Accent2 3 4 2 2 4" xfId="20536" xr:uid="{00000000-0005-0000-0000-0000296F0000}"/>
    <cellStyle name="60% - Accent2 3 4 2 2 5" xfId="8594" xr:uid="{00000000-0005-0000-0000-00002A6F0000}"/>
    <cellStyle name="60% - Accent2 3 4 2 2 6" xfId="26521" xr:uid="{00000000-0005-0000-0000-00002B6F0000}"/>
    <cellStyle name="60% - Accent2 3 4 2 2 7" xfId="38466" xr:uid="{00000000-0005-0000-0000-00002C6F0000}"/>
    <cellStyle name="60% - Accent2 3 4 2 2 8" xfId="50431" xr:uid="{00000000-0005-0000-0000-00002D6F0000}"/>
    <cellStyle name="60% - Accent2 3 4 2 3" xfId="4140" xr:uid="{00000000-0005-0000-0000-00002E6F0000}"/>
    <cellStyle name="60% - Accent2 3 4 2 3 2" xfId="16103" xr:uid="{00000000-0005-0000-0000-00002F6F0000}"/>
    <cellStyle name="60% - Accent2 3 4 2 3 2 2" xfId="34030" xr:uid="{00000000-0005-0000-0000-0000306F0000}"/>
    <cellStyle name="60% - Accent2 3 4 2 3 2 3" xfId="45975" xr:uid="{00000000-0005-0000-0000-0000316F0000}"/>
    <cellStyle name="60% - Accent2 3 4 2 3 2 4" xfId="57940" xr:uid="{00000000-0005-0000-0000-0000326F0000}"/>
    <cellStyle name="60% - Accent2 3 4 2 3 3" xfId="22062" xr:uid="{00000000-0005-0000-0000-0000336F0000}"/>
    <cellStyle name="60% - Accent2 3 4 2 3 4" xfId="10120" xr:uid="{00000000-0005-0000-0000-0000346F0000}"/>
    <cellStyle name="60% - Accent2 3 4 2 3 5" xfId="28047" xr:uid="{00000000-0005-0000-0000-0000356F0000}"/>
    <cellStyle name="60% - Accent2 3 4 2 3 6" xfId="39992" xr:uid="{00000000-0005-0000-0000-0000366F0000}"/>
    <cellStyle name="60% - Accent2 3 4 2 3 7" xfId="51957" xr:uid="{00000000-0005-0000-0000-0000376F0000}"/>
    <cellStyle name="60% - Accent2 3 4 2 4" xfId="13133" xr:uid="{00000000-0005-0000-0000-0000386F0000}"/>
    <cellStyle name="60% - Accent2 3 4 2 4 2" xfId="31060" xr:uid="{00000000-0005-0000-0000-0000396F0000}"/>
    <cellStyle name="60% - Accent2 3 4 2 4 3" xfId="43005" xr:uid="{00000000-0005-0000-0000-00003A6F0000}"/>
    <cellStyle name="60% - Accent2 3 4 2 4 4" xfId="54970" xr:uid="{00000000-0005-0000-0000-00003B6F0000}"/>
    <cellStyle name="60% - Accent2 3 4 2 5" xfId="19092" xr:uid="{00000000-0005-0000-0000-00003C6F0000}"/>
    <cellStyle name="60% - Accent2 3 4 2 6" xfId="7150" xr:uid="{00000000-0005-0000-0000-00003D6F0000}"/>
    <cellStyle name="60% - Accent2 3 4 2 7" xfId="25077" xr:uid="{00000000-0005-0000-0000-00003E6F0000}"/>
    <cellStyle name="60% - Accent2 3 4 2 8" xfId="37022" xr:uid="{00000000-0005-0000-0000-00003F6F0000}"/>
    <cellStyle name="60% - Accent2 3 4 2 9" xfId="48987" xr:uid="{00000000-0005-0000-0000-0000406F0000}"/>
    <cellStyle name="60% - Accent2 3 4 3" xfId="1892" xr:uid="{00000000-0005-0000-0000-0000416F0000}"/>
    <cellStyle name="60% - Accent2 3 4 3 2" xfId="4862" xr:uid="{00000000-0005-0000-0000-0000426F0000}"/>
    <cellStyle name="60% - Accent2 3 4 3 2 2" xfId="16825" xr:uid="{00000000-0005-0000-0000-0000436F0000}"/>
    <cellStyle name="60% - Accent2 3 4 3 2 2 2" xfId="34752" xr:uid="{00000000-0005-0000-0000-0000446F0000}"/>
    <cellStyle name="60% - Accent2 3 4 3 2 2 3" xfId="46697" xr:uid="{00000000-0005-0000-0000-0000456F0000}"/>
    <cellStyle name="60% - Accent2 3 4 3 2 2 4" xfId="58662" xr:uid="{00000000-0005-0000-0000-0000466F0000}"/>
    <cellStyle name="60% - Accent2 3 4 3 2 3" xfId="22784" xr:uid="{00000000-0005-0000-0000-0000476F0000}"/>
    <cellStyle name="60% - Accent2 3 4 3 2 4" xfId="10842" xr:uid="{00000000-0005-0000-0000-0000486F0000}"/>
    <cellStyle name="60% - Accent2 3 4 3 2 5" xfId="28769" xr:uid="{00000000-0005-0000-0000-0000496F0000}"/>
    <cellStyle name="60% - Accent2 3 4 3 2 6" xfId="40714" xr:uid="{00000000-0005-0000-0000-00004A6F0000}"/>
    <cellStyle name="60% - Accent2 3 4 3 2 7" xfId="52679" xr:uid="{00000000-0005-0000-0000-00004B6F0000}"/>
    <cellStyle name="60% - Accent2 3 4 3 3" xfId="13855" xr:uid="{00000000-0005-0000-0000-00004C6F0000}"/>
    <cellStyle name="60% - Accent2 3 4 3 3 2" xfId="31782" xr:uid="{00000000-0005-0000-0000-00004D6F0000}"/>
    <cellStyle name="60% - Accent2 3 4 3 3 3" xfId="43727" xr:uid="{00000000-0005-0000-0000-00004E6F0000}"/>
    <cellStyle name="60% - Accent2 3 4 3 3 4" xfId="55692" xr:uid="{00000000-0005-0000-0000-00004F6F0000}"/>
    <cellStyle name="60% - Accent2 3 4 3 4" xfId="19814" xr:uid="{00000000-0005-0000-0000-0000506F0000}"/>
    <cellStyle name="60% - Accent2 3 4 3 5" xfId="7872" xr:uid="{00000000-0005-0000-0000-0000516F0000}"/>
    <cellStyle name="60% - Accent2 3 4 3 6" xfId="25799" xr:uid="{00000000-0005-0000-0000-0000526F0000}"/>
    <cellStyle name="60% - Accent2 3 4 3 7" xfId="37744" xr:uid="{00000000-0005-0000-0000-0000536F0000}"/>
    <cellStyle name="60% - Accent2 3 4 3 8" xfId="49709" xr:uid="{00000000-0005-0000-0000-0000546F0000}"/>
    <cellStyle name="60% - Accent2 3 4 4" xfId="3418" xr:uid="{00000000-0005-0000-0000-0000556F0000}"/>
    <cellStyle name="60% - Accent2 3 4 4 2" xfId="15381" xr:uid="{00000000-0005-0000-0000-0000566F0000}"/>
    <cellStyle name="60% - Accent2 3 4 4 2 2" xfId="33308" xr:uid="{00000000-0005-0000-0000-0000576F0000}"/>
    <cellStyle name="60% - Accent2 3 4 4 2 3" xfId="45253" xr:uid="{00000000-0005-0000-0000-0000586F0000}"/>
    <cellStyle name="60% - Accent2 3 4 4 2 4" xfId="57218" xr:uid="{00000000-0005-0000-0000-0000596F0000}"/>
    <cellStyle name="60% - Accent2 3 4 4 3" xfId="21340" xr:uid="{00000000-0005-0000-0000-00005A6F0000}"/>
    <cellStyle name="60% - Accent2 3 4 4 4" xfId="9398" xr:uid="{00000000-0005-0000-0000-00005B6F0000}"/>
    <cellStyle name="60% - Accent2 3 4 4 5" xfId="27325" xr:uid="{00000000-0005-0000-0000-00005C6F0000}"/>
    <cellStyle name="60% - Accent2 3 4 4 6" xfId="39270" xr:uid="{00000000-0005-0000-0000-00005D6F0000}"/>
    <cellStyle name="60% - Accent2 3 4 4 7" xfId="51235" xr:uid="{00000000-0005-0000-0000-00005E6F0000}"/>
    <cellStyle name="60% - Accent2 3 4 5" xfId="12411" xr:uid="{00000000-0005-0000-0000-00005F6F0000}"/>
    <cellStyle name="60% - Accent2 3 4 5 2" xfId="30338" xr:uid="{00000000-0005-0000-0000-0000606F0000}"/>
    <cellStyle name="60% - Accent2 3 4 5 3" xfId="42283" xr:uid="{00000000-0005-0000-0000-0000616F0000}"/>
    <cellStyle name="60% - Accent2 3 4 5 4" xfId="54248" xr:uid="{00000000-0005-0000-0000-0000626F0000}"/>
    <cellStyle name="60% - Accent2 3 4 6" xfId="18370" xr:uid="{00000000-0005-0000-0000-0000636F0000}"/>
    <cellStyle name="60% - Accent2 3 4 7" xfId="6428" xr:uid="{00000000-0005-0000-0000-0000646F0000}"/>
    <cellStyle name="60% - Accent2 3 4 8" xfId="24355" xr:uid="{00000000-0005-0000-0000-0000656F0000}"/>
    <cellStyle name="60% - Accent2 3 4 9" xfId="36300" xr:uid="{00000000-0005-0000-0000-0000666F0000}"/>
    <cellStyle name="60% - Accent2 3 5" xfId="822" xr:uid="{00000000-0005-0000-0000-0000676F0000}"/>
    <cellStyle name="60% - Accent2 3 5 2" xfId="2266" xr:uid="{00000000-0005-0000-0000-0000686F0000}"/>
    <cellStyle name="60% - Accent2 3 5 2 2" xfId="5236" xr:uid="{00000000-0005-0000-0000-0000696F0000}"/>
    <cellStyle name="60% - Accent2 3 5 2 2 2" xfId="17199" xr:uid="{00000000-0005-0000-0000-00006A6F0000}"/>
    <cellStyle name="60% - Accent2 3 5 2 2 2 2" xfId="35126" xr:uid="{00000000-0005-0000-0000-00006B6F0000}"/>
    <cellStyle name="60% - Accent2 3 5 2 2 2 3" xfId="47071" xr:uid="{00000000-0005-0000-0000-00006C6F0000}"/>
    <cellStyle name="60% - Accent2 3 5 2 2 2 4" xfId="59036" xr:uid="{00000000-0005-0000-0000-00006D6F0000}"/>
    <cellStyle name="60% - Accent2 3 5 2 2 3" xfId="23158" xr:uid="{00000000-0005-0000-0000-00006E6F0000}"/>
    <cellStyle name="60% - Accent2 3 5 2 2 4" xfId="11216" xr:uid="{00000000-0005-0000-0000-00006F6F0000}"/>
    <cellStyle name="60% - Accent2 3 5 2 2 5" xfId="29143" xr:uid="{00000000-0005-0000-0000-0000706F0000}"/>
    <cellStyle name="60% - Accent2 3 5 2 2 6" xfId="41088" xr:uid="{00000000-0005-0000-0000-0000716F0000}"/>
    <cellStyle name="60% - Accent2 3 5 2 2 7" xfId="53053" xr:uid="{00000000-0005-0000-0000-0000726F0000}"/>
    <cellStyle name="60% - Accent2 3 5 2 3" xfId="14229" xr:uid="{00000000-0005-0000-0000-0000736F0000}"/>
    <cellStyle name="60% - Accent2 3 5 2 3 2" xfId="32156" xr:uid="{00000000-0005-0000-0000-0000746F0000}"/>
    <cellStyle name="60% - Accent2 3 5 2 3 3" xfId="44101" xr:uid="{00000000-0005-0000-0000-0000756F0000}"/>
    <cellStyle name="60% - Accent2 3 5 2 3 4" xfId="56066" xr:uid="{00000000-0005-0000-0000-0000766F0000}"/>
    <cellStyle name="60% - Accent2 3 5 2 4" xfId="20188" xr:uid="{00000000-0005-0000-0000-0000776F0000}"/>
    <cellStyle name="60% - Accent2 3 5 2 5" xfId="8246" xr:uid="{00000000-0005-0000-0000-0000786F0000}"/>
    <cellStyle name="60% - Accent2 3 5 2 6" xfId="26173" xr:uid="{00000000-0005-0000-0000-0000796F0000}"/>
    <cellStyle name="60% - Accent2 3 5 2 7" xfId="38118" xr:uid="{00000000-0005-0000-0000-00007A6F0000}"/>
    <cellStyle name="60% - Accent2 3 5 2 8" xfId="50083" xr:uid="{00000000-0005-0000-0000-00007B6F0000}"/>
    <cellStyle name="60% - Accent2 3 5 3" xfId="3792" xr:uid="{00000000-0005-0000-0000-00007C6F0000}"/>
    <cellStyle name="60% - Accent2 3 5 3 2" xfId="15755" xr:uid="{00000000-0005-0000-0000-00007D6F0000}"/>
    <cellStyle name="60% - Accent2 3 5 3 2 2" xfId="33682" xr:uid="{00000000-0005-0000-0000-00007E6F0000}"/>
    <cellStyle name="60% - Accent2 3 5 3 2 3" xfId="45627" xr:uid="{00000000-0005-0000-0000-00007F6F0000}"/>
    <cellStyle name="60% - Accent2 3 5 3 2 4" xfId="57592" xr:uid="{00000000-0005-0000-0000-0000806F0000}"/>
    <cellStyle name="60% - Accent2 3 5 3 3" xfId="21714" xr:uid="{00000000-0005-0000-0000-0000816F0000}"/>
    <cellStyle name="60% - Accent2 3 5 3 4" xfId="9772" xr:uid="{00000000-0005-0000-0000-0000826F0000}"/>
    <cellStyle name="60% - Accent2 3 5 3 5" xfId="27699" xr:uid="{00000000-0005-0000-0000-0000836F0000}"/>
    <cellStyle name="60% - Accent2 3 5 3 6" xfId="39644" xr:uid="{00000000-0005-0000-0000-0000846F0000}"/>
    <cellStyle name="60% - Accent2 3 5 3 7" xfId="51609" xr:uid="{00000000-0005-0000-0000-0000856F0000}"/>
    <cellStyle name="60% - Accent2 3 5 4" xfId="12785" xr:uid="{00000000-0005-0000-0000-0000866F0000}"/>
    <cellStyle name="60% - Accent2 3 5 4 2" xfId="30712" xr:uid="{00000000-0005-0000-0000-0000876F0000}"/>
    <cellStyle name="60% - Accent2 3 5 4 3" xfId="42657" xr:uid="{00000000-0005-0000-0000-0000886F0000}"/>
    <cellStyle name="60% - Accent2 3 5 4 4" xfId="54622" xr:uid="{00000000-0005-0000-0000-0000896F0000}"/>
    <cellStyle name="60% - Accent2 3 5 5" xfId="18744" xr:uid="{00000000-0005-0000-0000-00008A6F0000}"/>
    <cellStyle name="60% - Accent2 3 5 6" xfId="6802" xr:uid="{00000000-0005-0000-0000-00008B6F0000}"/>
    <cellStyle name="60% - Accent2 3 5 7" xfId="24729" xr:uid="{00000000-0005-0000-0000-00008C6F0000}"/>
    <cellStyle name="60% - Accent2 3 5 8" xfId="36674" xr:uid="{00000000-0005-0000-0000-00008D6F0000}"/>
    <cellStyle name="60% - Accent2 3 5 9" xfId="48639" xr:uid="{00000000-0005-0000-0000-00008E6F0000}"/>
    <cellStyle name="60% - Accent2 3 6" xfId="1544" xr:uid="{00000000-0005-0000-0000-00008F6F0000}"/>
    <cellStyle name="60% - Accent2 3 6 2" xfId="4514" xr:uid="{00000000-0005-0000-0000-0000906F0000}"/>
    <cellStyle name="60% - Accent2 3 6 2 2" xfId="16477" xr:uid="{00000000-0005-0000-0000-0000916F0000}"/>
    <cellStyle name="60% - Accent2 3 6 2 2 2" xfId="34404" xr:uid="{00000000-0005-0000-0000-0000926F0000}"/>
    <cellStyle name="60% - Accent2 3 6 2 2 3" xfId="46349" xr:uid="{00000000-0005-0000-0000-0000936F0000}"/>
    <cellStyle name="60% - Accent2 3 6 2 2 4" xfId="58314" xr:uid="{00000000-0005-0000-0000-0000946F0000}"/>
    <cellStyle name="60% - Accent2 3 6 2 3" xfId="22436" xr:uid="{00000000-0005-0000-0000-0000956F0000}"/>
    <cellStyle name="60% - Accent2 3 6 2 4" xfId="10494" xr:uid="{00000000-0005-0000-0000-0000966F0000}"/>
    <cellStyle name="60% - Accent2 3 6 2 5" xfId="28421" xr:uid="{00000000-0005-0000-0000-0000976F0000}"/>
    <cellStyle name="60% - Accent2 3 6 2 6" xfId="40366" xr:uid="{00000000-0005-0000-0000-0000986F0000}"/>
    <cellStyle name="60% - Accent2 3 6 2 7" xfId="52331" xr:uid="{00000000-0005-0000-0000-0000996F0000}"/>
    <cellStyle name="60% - Accent2 3 6 3" xfId="13507" xr:uid="{00000000-0005-0000-0000-00009A6F0000}"/>
    <cellStyle name="60% - Accent2 3 6 3 2" xfId="31434" xr:uid="{00000000-0005-0000-0000-00009B6F0000}"/>
    <cellStyle name="60% - Accent2 3 6 3 3" xfId="43379" xr:uid="{00000000-0005-0000-0000-00009C6F0000}"/>
    <cellStyle name="60% - Accent2 3 6 3 4" xfId="55344" xr:uid="{00000000-0005-0000-0000-00009D6F0000}"/>
    <cellStyle name="60% - Accent2 3 6 4" xfId="19466" xr:uid="{00000000-0005-0000-0000-00009E6F0000}"/>
    <cellStyle name="60% - Accent2 3 6 5" xfId="7524" xr:uid="{00000000-0005-0000-0000-00009F6F0000}"/>
    <cellStyle name="60% - Accent2 3 6 6" xfId="25451" xr:uid="{00000000-0005-0000-0000-0000A06F0000}"/>
    <cellStyle name="60% - Accent2 3 6 7" xfId="37396" xr:uid="{00000000-0005-0000-0000-0000A16F0000}"/>
    <cellStyle name="60% - Accent2 3 6 8" xfId="49361" xr:uid="{00000000-0005-0000-0000-0000A26F0000}"/>
    <cellStyle name="60% - Accent2 3 7" xfId="3070" xr:uid="{00000000-0005-0000-0000-0000A36F0000}"/>
    <cellStyle name="60% - Accent2 3 7 2" xfId="15033" xr:uid="{00000000-0005-0000-0000-0000A46F0000}"/>
    <cellStyle name="60% - Accent2 3 7 2 2" xfId="32960" xr:uid="{00000000-0005-0000-0000-0000A56F0000}"/>
    <cellStyle name="60% - Accent2 3 7 2 3" xfId="44905" xr:uid="{00000000-0005-0000-0000-0000A66F0000}"/>
    <cellStyle name="60% - Accent2 3 7 2 4" xfId="56870" xr:uid="{00000000-0005-0000-0000-0000A76F0000}"/>
    <cellStyle name="60% - Accent2 3 7 3" xfId="20992" xr:uid="{00000000-0005-0000-0000-0000A86F0000}"/>
    <cellStyle name="60% - Accent2 3 7 4" xfId="9050" xr:uid="{00000000-0005-0000-0000-0000A96F0000}"/>
    <cellStyle name="60% - Accent2 3 7 5" xfId="26977" xr:uid="{00000000-0005-0000-0000-0000AA6F0000}"/>
    <cellStyle name="60% - Accent2 3 7 6" xfId="38922" xr:uid="{00000000-0005-0000-0000-0000AB6F0000}"/>
    <cellStyle name="60% - Accent2 3 7 7" xfId="50887" xr:uid="{00000000-0005-0000-0000-0000AC6F0000}"/>
    <cellStyle name="60% - Accent2 3 8" xfId="12063" xr:uid="{00000000-0005-0000-0000-0000AD6F0000}"/>
    <cellStyle name="60% - Accent2 3 8 2" xfId="29990" xr:uid="{00000000-0005-0000-0000-0000AE6F0000}"/>
    <cellStyle name="60% - Accent2 3 8 3" xfId="41935" xr:uid="{00000000-0005-0000-0000-0000AF6F0000}"/>
    <cellStyle name="60% - Accent2 3 8 4" xfId="53900" xr:uid="{00000000-0005-0000-0000-0000B06F0000}"/>
    <cellStyle name="60% - Accent2 3 9" xfId="18022" xr:uid="{00000000-0005-0000-0000-0000B16F0000}"/>
    <cellStyle name="60% - Accent2 4" xfId="158" xr:uid="{00000000-0005-0000-0000-0000B26F0000}"/>
    <cellStyle name="60% - Accent2 4 10" xfId="36010" xr:uid="{00000000-0005-0000-0000-0000B36F0000}"/>
    <cellStyle name="60% - Accent2 4 11" xfId="47975" xr:uid="{00000000-0005-0000-0000-0000B46F0000}"/>
    <cellStyle name="60% - Accent2 4 2" xfId="506" xr:uid="{00000000-0005-0000-0000-0000B56F0000}"/>
    <cellStyle name="60% - Accent2 4 2 10" xfId="48323" xr:uid="{00000000-0005-0000-0000-0000B66F0000}"/>
    <cellStyle name="60% - Accent2 4 2 2" xfId="1228" xr:uid="{00000000-0005-0000-0000-0000B76F0000}"/>
    <cellStyle name="60% - Accent2 4 2 2 2" xfId="2672" xr:uid="{00000000-0005-0000-0000-0000B86F0000}"/>
    <cellStyle name="60% - Accent2 4 2 2 2 2" xfId="5642" xr:uid="{00000000-0005-0000-0000-0000B96F0000}"/>
    <cellStyle name="60% - Accent2 4 2 2 2 2 2" xfId="17605" xr:uid="{00000000-0005-0000-0000-0000BA6F0000}"/>
    <cellStyle name="60% - Accent2 4 2 2 2 2 2 2" xfId="35532" xr:uid="{00000000-0005-0000-0000-0000BB6F0000}"/>
    <cellStyle name="60% - Accent2 4 2 2 2 2 2 3" xfId="47477" xr:uid="{00000000-0005-0000-0000-0000BC6F0000}"/>
    <cellStyle name="60% - Accent2 4 2 2 2 2 2 4" xfId="59442" xr:uid="{00000000-0005-0000-0000-0000BD6F0000}"/>
    <cellStyle name="60% - Accent2 4 2 2 2 2 3" xfId="23564" xr:uid="{00000000-0005-0000-0000-0000BE6F0000}"/>
    <cellStyle name="60% - Accent2 4 2 2 2 2 4" xfId="11622" xr:uid="{00000000-0005-0000-0000-0000BF6F0000}"/>
    <cellStyle name="60% - Accent2 4 2 2 2 2 5" xfId="29549" xr:uid="{00000000-0005-0000-0000-0000C06F0000}"/>
    <cellStyle name="60% - Accent2 4 2 2 2 2 6" xfId="41494" xr:uid="{00000000-0005-0000-0000-0000C16F0000}"/>
    <cellStyle name="60% - Accent2 4 2 2 2 2 7" xfId="53459" xr:uid="{00000000-0005-0000-0000-0000C26F0000}"/>
    <cellStyle name="60% - Accent2 4 2 2 2 3" xfId="14635" xr:uid="{00000000-0005-0000-0000-0000C36F0000}"/>
    <cellStyle name="60% - Accent2 4 2 2 2 3 2" xfId="32562" xr:uid="{00000000-0005-0000-0000-0000C46F0000}"/>
    <cellStyle name="60% - Accent2 4 2 2 2 3 3" xfId="44507" xr:uid="{00000000-0005-0000-0000-0000C56F0000}"/>
    <cellStyle name="60% - Accent2 4 2 2 2 3 4" xfId="56472" xr:uid="{00000000-0005-0000-0000-0000C66F0000}"/>
    <cellStyle name="60% - Accent2 4 2 2 2 4" xfId="20594" xr:uid="{00000000-0005-0000-0000-0000C76F0000}"/>
    <cellStyle name="60% - Accent2 4 2 2 2 5" xfId="8652" xr:uid="{00000000-0005-0000-0000-0000C86F0000}"/>
    <cellStyle name="60% - Accent2 4 2 2 2 6" xfId="26579" xr:uid="{00000000-0005-0000-0000-0000C96F0000}"/>
    <cellStyle name="60% - Accent2 4 2 2 2 7" xfId="38524" xr:uid="{00000000-0005-0000-0000-0000CA6F0000}"/>
    <cellStyle name="60% - Accent2 4 2 2 2 8" xfId="50489" xr:uid="{00000000-0005-0000-0000-0000CB6F0000}"/>
    <cellStyle name="60% - Accent2 4 2 2 3" xfId="4198" xr:uid="{00000000-0005-0000-0000-0000CC6F0000}"/>
    <cellStyle name="60% - Accent2 4 2 2 3 2" xfId="16161" xr:uid="{00000000-0005-0000-0000-0000CD6F0000}"/>
    <cellStyle name="60% - Accent2 4 2 2 3 2 2" xfId="34088" xr:uid="{00000000-0005-0000-0000-0000CE6F0000}"/>
    <cellStyle name="60% - Accent2 4 2 2 3 2 3" xfId="46033" xr:uid="{00000000-0005-0000-0000-0000CF6F0000}"/>
    <cellStyle name="60% - Accent2 4 2 2 3 2 4" xfId="57998" xr:uid="{00000000-0005-0000-0000-0000D06F0000}"/>
    <cellStyle name="60% - Accent2 4 2 2 3 3" xfId="22120" xr:uid="{00000000-0005-0000-0000-0000D16F0000}"/>
    <cellStyle name="60% - Accent2 4 2 2 3 4" xfId="10178" xr:uid="{00000000-0005-0000-0000-0000D26F0000}"/>
    <cellStyle name="60% - Accent2 4 2 2 3 5" xfId="28105" xr:uid="{00000000-0005-0000-0000-0000D36F0000}"/>
    <cellStyle name="60% - Accent2 4 2 2 3 6" xfId="40050" xr:uid="{00000000-0005-0000-0000-0000D46F0000}"/>
    <cellStyle name="60% - Accent2 4 2 2 3 7" xfId="52015" xr:uid="{00000000-0005-0000-0000-0000D56F0000}"/>
    <cellStyle name="60% - Accent2 4 2 2 4" xfId="13191" xr:uid="{00000000-0005-0000-0000-0000D66F0000}"/>
    <cellStyle name="60% - Accent2 4 2 2 4 2" xfId="31118" xr:uid="{00000000-0005-0000-0000-0000D76F0000}"/>
    <cellStyle name="60% - Accent2 4 2 2 4 3" xfId="43063" xr:uid="{00000000-0005-0000-0000-0000D86F0000}"/>
    <cellStyle name="60% - Accent2 4 2 2 4 4" xfId="55028" xr:uid="{00000000-0005-0000-0000-0000D96F0000}"/>
    <cellStyle name="60% - Accent2 4 2 2 5" xfId="19150" xr:uid="{00000000-0005-0000-0000-0000DA6F0000}"/>
    <cellStyle name="60% - Accent2 4 2 2 6" xfId="7208" xr:uid="{00000000-0005-0000-0000-0000DB6F0000}"/>
    <cellStyle name="60% - Accent2 4 2 2 7" xfId="25135" xr:uid="{00000000-0005-0000-0000-0000DC6F0000}"/>
    <cellStyle name="60% - Accent2 4 2 2 8" xfId="37080" xr:uid="{00000000-0005-0000-0000-0000DD6F0000}"/>
    <cellStyle name="60% - Accent2 4 2 2 9" xfId="49045" xr:uid="{00000000-0005-0000-0000-0000DE6F0000}"/>
    <cellStyle name="60% - Accent2 4 2 3" xfId="1950" xr:uid="{00000000-0005-0000-0000-0000DF6F0000}"/>
    <cellStyle name="60% - Accent2 4 2 3 2" xfId="4920" xr:uid="{00000000-0005-0000-0000-0000E06F0000}"/>
    <cellStyle name="60% - Accent2 4 2 3 2 2" xfId="16883" xr:uid="{00000000-0005-0000-0000-0000E16F0000}"/>
    <cellStyle name="60% - Accent2 4 2 3 2 2 2" xfId="34810" xr:uid="{00000000-0005-0000-0000-0000E26F0000}"/>
    <cellStyle name="60% - Accent2 4 2 3 2 2 3" xfId="46755" xr:uid="{00000000-0005-0000-0000-0000E36F0000}"/>
    <cellStyle name="60% - Accent2 4 2 3 2 2 4" xfId="58720" xr:uid="{00000000-0005-0000-0000-0000E46F0000}"/>
    <cellStyle name="60% - Accent2 4 2 3 2 3" xfId="22842" xr:uid="{00000000-0005-0000-0000-0000E56F0000}"/>
    <cellStyle name="60% - Accent2 4 2 3 2 4" xfId="10900" xr:uid="{00000000-0005-0000-0000-0000E66F0000}"/>
    <cellStyle name="60% - Accent2 4 2 3 2 5" xfId="28827" xr:uid="{00000000-0005-0000-0000-0000E76F0000}"/>
    <cellStyle name="60% - Accent2 4 2 3 2 6" xfId="40772" xr:uid="{00000000-0005-0000-0000-0000E86F0000}"/>
    <cellStyle name="60% - Accent2 4 2 3 2 7" xfId="52737" xr:uid="{00000000-0005-0000-0000-0000E96F0000}"/>
    <cellStyle name="60% - Accent2 4 2 3 3" xfId="13913" xr:uid="{00000000-0005-0000-0000-0000EA6F0000}"/>
    <cellStyle name="60% - Accent2 4 2 3 3 2" xfId="31840" xr:uid="{00000000-0005-0000-0000-0000EB6F0000}"/>
    <cellStyle name="60% - Accent2 4 2 3 3 3" xfId="43785" xr:uid="{00000000-0005-0000-0000-0000EC6F0000}"/>
    <cellStyle name="60% - Accent2 4 2 3 3 4" xfId="55750" xr:uid="{00000000-0005-0000-0000-0000ED6F0000}"/>
    <cellStyle name="60% - Accent2 4 2 3 4" xfId="19872" xr:uid="{00000000-0005-0000-0000-0000EE6F0000}"/>
    <cellStyle name="60% - Accent2 4 2 3 5" xfId="7930" xr:uid="{00000000-0005-0000-0000-0000EF6F0000}"/>
    <cellStyle name="60% - Accent2 4 2 3 6" xfId="25857" xr:uid="{00000000-0005-0000-0000-0000F06F0000}"/>
    <cellStyle name="60% - Accent2 4 2 3 7" xfId="37802" xr:uid="{00000000-0005-0000-0000-0000F16F0000}"/>
    <cellStyle name="60% - Accent2 4 2 3 8" xfId="49767" xr:uid="{00000000-0005-0000-0000-0000F26F0000}"/>
    <cellStyle name="60% - Accent2 4 2 4" xfId="3476" xr:uid="{00000000-0005-0000-0000-0000F36F0000}"/>
    <cellStyle name="60% - Accent2 4 2 4 2" xfId="15439" xr:uid="{00000000-0005-0000-0000-0000F46F0000}"/>
    <cellStyle name="60% - Accent2 4 2 4 2 2" xfId="33366" xr:uid="{00000000-0005-0000-0000-0000F56F0000}"/>
    <cellStyle name="60% - Accent2 4 2 4 2 3" xfId="45311" xr:uid="{00000000-0005-0000-0000-0000F66F0000}"/>
    <cellStyle name="60% - Accent2 4 2 4 2 4" xfId="57276" xr:uid="{00000000-0005-0000-0000-0000F76F0000}"/>
    <cellStyle name="60% - Accent2 4 2 4 3" xfId="21398" xr:uid="{00000000-0005-0000-0000-0000F86F0000}"/>
    <cellStyle name="60% - Accent2 4 2 4 4" xfId="9456" xr:uid="{00000000-0005-0000-0000-0000F96F0000}"/>
    <cellStyle name="60% - Accent2 4 2 4 5" xfId="27383" xr:uid="{00000000-0005-0000-0000-0000FA6F0000}"/>
    <cellStyle name="60% - Accent2 4 2 4 6" xfId="39328" xr:uid="{00000000-0005-0000-0000-0000FB6F0000}"/>
    <cellStyle name="60% - Accent2 4 2 4 7" xfId="51293" xr:uid="{00000000-0005-0000-0000-0000FC6F0000}"/>
    <cellStyle name="60% - Accent2 4 2 5" xfId="12469" xr:uid="{00000000-0005-0000-0000-0000FD6F0000}"/>
    <cellStyle name="60% - Accent2 4 2 5 2" xfId="30396" xr:uid="{00000000-0005-0000-0000-0000FE6F0000}"/>
    <cellStyle name="60% - Accent2 4 2 5 3" xfId="42341" xr:uid="{00000000-0005-0000-0000-0000FF6F0000}"/>
    <cellStyle name="60% - Accent2 4 2 5 4" xfId="54306" xr:uid="{00000000-0005-0000-0000-000000700000}"/>
    <cellStyle name="60% - Accent2 4 2 6" xfId="18428" xr:uid="{00000000-0005-0000-0000-000001700000}"/>
    <cellStyle name="60% - Accent2 4 2 7" xfId="6486" xr:uid="{00000000-0005-0000-0000-000002700000}"/>
    <cellStyle name="60% - Accent2 4 2 8" xfId="24413" xr:uid="{00000000-0005-0000-0000-000003700000}"/>
    <cellStyle name="60% - Accent2 4 2 9" xfId="36358" xr:uid="{00000000-0005-0000-0000-000004700000}"/>
    <cellStyle name="60% - Accent2 4 3" xfId="880" xr:uid="{00000000-0005-0000-0000-000005700000}"/>
    <cellStyle name="60% - Accent2 4 3 2" xfId="2324" xr:uid="{00000000-0005-0000-0000-000006700000}"/>
    <cellStyle name="60% - Accent2 4 3 2 2" xfId="5294" xr:uid="{00000000-0005-0000-0000-000007700000}"/>
    <cellStyle name="60% - Accent2 4 3 2 2 2" xfId="17257" xr:uid="{00000000-0005-0000-0000-000008700000}"/>
    <cellStyle name="60% - Accent2 4 3 2 2 2 2" xfId="35184" xr:uid="{00000000-0005-0000-0000-000009700000}"/>
    <cellStyle name="60% - Accent2 4 3 2 2 2 3" xfId="47129" xr:uid="{00000000-0005-0000-0000-00000A700000}"/>
    <cellStyle name="60% - Accent2 4 3 2 2 2 4" xfId="59094" xr:uid="{00000000-0005-0000-0000-00000B700000}"/>
    <cellStyle name="60% - Accent2 4 3 2 2 3" xfId="23216" xr:uid="{00000000-0005-0000-0000-00000C700000}"/>
    <cellStyle name="60% - Accent2 4 3 2 2 4" xfId="11274" xr:uid="{00000000-0005-0000-0000-00000D700000}"/>
    <cellStyle name="60% - Accent2 4 3 2 2 5" xfId="29201" xr:uid="{00000000-0005-0000-0000-00000E700000}"/>
    <cellStyle name="60% - Accent2 4 3 2 2 6" xfId="41146" xr:uid="{00000000-0005-0000-0000-00000F700000}"/>
    <cellStyle name="60% - Accent2 4 3 2 2 7" xfId="53111" xr:uid="{00000000-0005-0000-0000-000010700000}"/>
    <cellStyle name="60% - Accent2 4 3 2 3" xfId="14287" xr:uid="{00000000-0005-0000-0000-000011700000}"/>
    <cellStyle name="60% - Accent2 4 3 2 3 2" xfId="32214" xr:uid="{00000000-0005-0000-0000-000012700000}"/>
    <cellStyle name="60% - Accent2 4 3 2 3 3" xfId="44159" xr:uid="{00000000-0005-0000-0000-000013700000}"/>
    <cellStyle name="60% - Accent2 4 3 2 3 4" xfId="56124" xr:uid="{00000000-0005-0000-0000-000014700000}"/>
    <cellStyle name="60% - Accent2 4 3 2 4" xfId="20246" xr:uid="{00000000-0005-0000-0000-000015700000}"/>
    <cellStyle name="60% - Accent2 4 3 2 5" xfId="8304" xr:uid="{00000000-0005-0000-0000-000016700000}"/>
    <cellStyle name="60% - Accent2 4 3 2 6" xfId="26231" xr:uid="{00000000-0005-0000-0000-000017700000}"/>
    <cellStyle name="60% - Accent2 4 3 2 7" xfId="38176" xr:uid="{00000000-0005-0000-0000-000018700000}"/>
    <cellStyle name="60% - Accent2 4 3 2 8" xfId="50141" xr:uid="{00000000-0005-0000-0000-000019700000}"/>
    <cellStyle name="60% - Accent2 4 3 3" xfId="3850" xr:uid="{00000000-0005-0000-0000-00001A700000}"/>
    <cellStyle name="60% - Accent2 4 3 3 2" xfId="15813" xr:uid="{00000000-0005-0000-0000-00001B700000}"/>
    <cellStyle name="60% - Accent2 4 3 3 2 2" xfId="33740" xr:uid="{00000000-0005-0000-0000-00001C700000}"/>
    <cellStyle name="60% - Accent2 4 3 3 2 3" xfId="45685" xr:uid="{00000000-0005-0000-0000-00001D700000}"/>
    <cellStyle name="60% - Accent2 4 3 3 2 4" xfId="57650" xr:uid="{00000000-0005-0000-0000-00001E700000}"/>
    <cellStyle name="60% - Accent2 4 3 3 3" xfId="21772" xr:uid="{00000000-0005-0000-0000-00001F700000}"/>
    <cellStyle name="60% - Accent2 4 3 3 4" xfId="9830" xr:uid="{00000000-0005-0000-0000-000020700000}"/>
    <cellStyle name="60% - Accent2 4 3 3 5" xfId="27757" xr:uid="{00000000-0005-0000-0000-000021700000}"/>
    <cellStyle name="60% - Accent2 4 3 3 6" xfId="39702" xr:uid="{00000000-0005-0000-0000-000022700000}"/>
    <cellStyle name="60% - Accent2 4 3 3 7" xfId="51667" xr:uid="{00000000-0005-0000-0000-000023700000}"/>
    <cellStyle name="60% - Accent2 4 3 4" xfId="12843" xr:uid="{00000000-0005-0000-0000-000024700000}"/>
    <cellStyle name="60% - Accent2 4 3 4 2" xfId="30770" xr:uid="{00000000-0005-0000-0000-000025700000}"/>
    <cellStyle name="60% - Accent2 4 3 4 3" xfId="42715" xr:uid="{00000000-0005-0000-0000-000026700000}"/>
    <cellStyle name="60% - Accent2 4 3 4 4" xfId="54680" xr:uid="{00000000-0005-0000-0000-000027700000}"/>
    <cellStyle name="60% - Accent2 4 3 5" xfId="18802" xr:uid="{00000000-0005-0000-0000-000028700000}"/>
    <cellStyle name="60% - Accent2 4 3 6" xfId="6860" xr:uid="{00000000-0005-0000-0000-000029700000}"/>
    <cellStyle name="60% - Accent2 4 3 7" xfId="24787" xr:uid="{00000000-0005-0000-0000-00002A700000}"/>
    <cellStyle name="60% - Accent2 4 3 8" xfId="36732" xr:uid="{00000000-0005-0000-0000-00002B700000}"/>
    <cellStyle name="60% - Accent2 4 3 9" xfId="48697" xr:uid="{00000000-0005-0000-0000-00002C700000}"/>
    <cellStyle name="60% - Accent2 4 4" xfId="1602" xr:uid="{00000000-0005-0000-0000-00002D700000}"/>
    <cellStyle name="60% - Accent2 4 4 2" xfId="4572" xr:uid="{00000000-0005-0000-0000-00002E700000}"/>
    <cellStyle name="60% - Accent2 4 4 2 2" xfId="16535" xr:uid="{00000000-0005-0000-0000-00002F700000}"/>
    <cellStyle name="60% - Accent2 4 4 2 2 2" xfId="34462" xr:uid="{00000000-0005-0000-0000-000030700000}"/>
    <cellStyle name="60% - Accent2 4 4 2 2 3" xfId="46407" xr:uid="{00000000-0005-0000-0000-000031700000}"/>
    <cellStyle name="60% - Accent2 4 4 2 2 4" xfId="58372" xr:uid="{00000000-0005-0000-0000-000032700000}"/>
    <cellStyle name="60% - Accent2 4 4 2 3" xfId="22494" xr:uid="{00000000-0005-0000-0000-000033700000}"/>
    <cellStyle name="60% - Accent2 4 4 2 4" xfId="10552" xr:uid="{00000000-0005-0000-0000-000034700000}"/>
    <cellStyle name="60% - Accent2 4 4 2 5" xfId="28479" xr:uid="{00000000-0005-0000-0000-000035700000}"/>
    <cellStyle name="60% - Accent2 4 4 2 6" xfId="40424" xr:uid="{00000000-0005-0000-0000-000036700000}"/>
    <cellStyle name="60% - Accent2 4 4 2 7" xfId="52389" xr:uid="{00000000-0005-0000-0000-000037700000}"/>
    <cellStyle name="60% - Accent2 4 4 3" xfId="13565" xr:uid="{00000000-0005-0000-0000-000038700000}"/>
    <cellStyle name="60% - Accent2 4 4 3 2" xfId="31492" xr:uid="{00000000-0005-0000-0000-000039700000}"/>
    <cellStyle name="60% - Accent2 4 4 3 3" xfId="43437" xr:uid="{00000000-0005-0000-0000-00003A700000}"/>
    <cellStyle name="60% - Accent2 4 4 3 4" xfId="55402" xr:uid="{00000000-0005-0000-0000-00003B700000}"/>
    <cellStyle name="60% - Accent2 4 4 4" xfId="19524" xr:uid="{00000000-0005-0000-0000-00003C700000}"/>
    <cellStyle name="60% - Accent2 4 4 5" xfId="7582" xr:uid="{00000000-0005-0000-0000-00003D700000}"/>
    <cellStyle name="60% - Accent2 4 4 6" xfId="25509" xr:uid="{00000000-0005-0000-0000-00003E700000}"/>
    <cellStyle name="60% - Accent2 4 4 7" xfId="37454" xr:uid="{00000000-0005-0000-0000-00003F700000}"/>
    <cellStyle name="60% - Accent2 4 4 8" xfId="49419" xr:uid="{00000000-0005-0000-0000-000040700000}"/>
    <cellStyle name="60% - Accent2 4 5" xfId="3128" xr:uid="{00000000-0005-0000-0000-000041700000}"/>
    <cellStyle name="60% - Accent2 4 5 2" xfId="15091" xr:uid="{00000000-0005-0000-0000-000042700000}"/>
    <cellStyle name="60% - Accent2 4 5 2 2" xfId="33018" xr:uid="{00000000-0005-0000-0000-000043700000}"/>
    <cellStyle name="60% - Accent2 4 5 2 3" xfId="44963" xr:uid="{00000000-0005-0000-0000-000044700000}"/>
    <cellStyle name="60% - Accent2 4 5 2 4" xfId="56928" xr:uid="{00000000-0005-0000-0000-000045700000}"/>
    <cellStyle name="60% - Accent2 4 5 3" xfId="21050" xr:uid="{00000000-0005-0000-0000-000046700000}"/>
    <cellStyle name="60% - Accent2 4 5 4" xfId="9108" xr:uid="{00000000-0005-0000-0000-000047700000}"/>
    <cellStyle name="60% - Accent2 4 5 5" xfId="27035" xr:uid="{00000000-0005-0000-0000-000048700000}"/>
    <cellStyle name="60% - Accent2 4 5 6" xfId="38980" xr:uid="{00000000-0005-0000-0000-000049700000}"/>
    <cellStyle name="60% - Accent2 4 5 7" xfId="50945" xr:uid="{00000000-0005-0000-0000-00004A700000}"/>
    <cellStyle name="60% - Accent2 4 6" xfId="12121" xr:uid="{00000000-0005-0000-0000-00004B700000}"/>
    <cellStyle name="60% - Accent2 4 6 2" xfId="30048" xr:uid="{00000000-0005-0000-0000-00004C700000}"/>
    <cellStyle name="60% - Accent2 4 6 3" xfId="41993" xr:uid="{00000000-0005-0000-0000-00004D700000}"/>
    <cellStyle name="60% - Accent2 4 6 4" xfId="53958" xr:uid="{00000000-0005-0000-0000-00004E700000}"/>
    <cellStyle name="60% - Accent2 4 7" xfId="18080" xr:uid="{00000000-0005-0000-0000-00004F700000}"/>
    <cellStyle name="60% - Accent2 4 8" xfId="6138" xr:uid="{00000000-0005-0000-0000-000050700000}"/>
    <cellStyle name="60% - Accent2 4 9" xfId="24065" xr:uid="{00000000-0005-0000-0000-000051700000}"/>
    <cellStyle name="60% - Accent2 5" xfId="274" xr:uid="{00000000-0005-0000-0000-000052700000}"/>
    <cellStyle name="60% - Accent2 5 10" xfId="36126" xr:uid="{00000000-0005-0000-0000-000053700000}"/>
    <cellStyle name="60% - Accent2 5 11" xfId="48091" xr:uid="{00000000-0005-0000-0000-000054700000}"/>
    <cellStyle name="60% - Accent2 5 2" xfId="622" xr:uid="{00000000-0005-0000-0000-000055700000}"/>
    <cellStyle name="60% - Accent2 5 2 10" xfId="48439" xr:uid="{00000000-0005-0000-0000-000056700000}"/>
    <cellStyle name="60% - Accent2 5 2 2" xfId="1344" xr:uid="{00000000-0005-0000-0000-000057700000}"/>
    <cellStyle name="60% - Accent2 5 2 2 2" xfId="2788" xr:uid="{00000000-0005-0000-0000-000058700000}"/>
    <cellStyle name="60% - Accent2 5 2 2 2 2" xfId="5758" xr:uid="{00000000-0005-0000-0000-000059700000}"/>
    <cellStyle name="60% - Accent2 5 2 2 2 2 2" xfId="17721" xr:uid="{00000000-0005-0000-0000-00005A700000}"/>
    <cellStyle name="60% - Accent2 5 2 2 2 2 2 2" xfId="35648" xr:uid="{00000000-0005-0000-0000-00005B700000}"/>
    <cellStyle name="60% - Accent2 5 2 2 2 2 2 3" xfId="47593" xr:uid="{00000000-0005-0000-0000-00005C700000}"/>
    <cellStyle name="60% - Accent2 5 2 2 2 2 2 4" xfId="59558" xr:uid="{00000000-0005-0000-0000-00005D700000}"/>
    <cellStyle name="60% - Accent2 5 2 2 2 2 3" xfId="23680" xr:uid="{00000000-0005-0000-0000-00005E700000}"/>
    <cellStyle name="60% - Accent2 5 2 2 2 2 4" xfId="11738" xr:uid="{00000000-0005-0000-0000-00005F700000}"/>
    <cellStyle name="60% - Accent2 5 2 2 2 2 5" xfId="29665" xr:uid="{00000000-0005-0000-0000-000060700000}"/>
    <cellStyle name="60% - Accent2 5 2 2 2 2 6" xfId="41610" xr:uid="{00000000-0005-0000-0000-000061700000}"/>
    <cellStyle name="60% - Accent2 5 2 2 2 2 7" xfId="53575" xr:uid="{00000000-0005-0000-0000-000062700000}"/>
    <cellStyle name="60% - Accent2 5 2 2 2 3" xfId="14751" xr:uid="{00000000-0005-0000-0000-000063700000}"/>
    <cellStyle name="60% - Accent2 5 2 2 2 3 2" xfId="32678" xr:uid="{00000000-0005-0000-0000-000064700000}"/>
    <cellStyle name="60% - Accent2 5 2 2 2 3 3" xfId="44623" xr:uid="{00000000-0005-0000-0000-000065700000}"/>
    <cellStyle name="60% - Accent2 5 2 2 2 3 4" xfId="56588" xr:uid="{00000000-0005-0000-0000-000066700000}"/>
    <cellStyle name="60% - Accent2 5 2 2 2 4" xfId="20710" xr:uid="{00000000-0005-0000-0000-000067700000}"/>
    <cellStyle name="60% - Accent2 5 2 2 2 5" xfId="8768" xr:uid="{00000000-0005-0000-0000-000068700000}"/>
    <cellStyle name="60% - Accent2 5 2 2 2 6" xfId="26695" xr:uid="{00000000-0005-0000-0000-000069700000}"/>
    <cellStyle name="60% - Accent2 5 2 2 2 7" xfId="38640" xr:uid="{00000000-0005-0000-0000-00006A700000}"/>
    <cellStyle name="60% - Accent2 5 2 2 2 8" xfId="50605" xr:uid="{00000000-0005-0000-0000-00006B700000}"/>
    <cellStyle name="60% - Accent2 5 2 2 3" xfId="4314" xr:uid="{00000000-0005-0000-0000-00006C700000}"/>
    <cellStyle name="60% - Accent2 5 2 2 3 2" xfId="16277" xr:uid="{00000000-0005-0000-0000-00006D700000}"/>
    <cellStyle name="60% - Accent2 5 2 2 3 2 2" xfId="34204" xr:uid="{00000000-0005-0000-0000-00006E700000}"/>
    <cellStyle name="60% - Accent2 5 2 2 3 2 3" xfId="46149" xr:uid="{00000000-0005-0000-0000-00006F700000}"/>
    <cellStyle name="60% - Accent2 5 2 2 3 2 4" xfId="58114" xr:uid="{00000000-0005-0000-0000-000070700000}"/>
    <cellStyle name="60% - Accent2 5 2 2 3 3" xfId="22236" xr:uid="{00000000-0005-0000-0000-000071700000}"/>
    <cellStyle name="60% - Accent2 5 2 2 3 4" xfId="10294" xr:uid="{00000000-0005-0000-0000-000072700000}"/>
    <cellStyle name="60% - Accent2 5 2 2 3 5" xfId="28221" xr:uid="{00000000-0005-0000-0000-000073700000}"/>
    <cellStyle name="60% - Accent2 5 2 2 3 6" xfId="40166" xr:uid="{00000000-0005-0000-0000-000074700000}"/>
    <cellStyle name="60% - Accent2 5 2 2 3 7" xfId="52131" xr:uid="{00000000-0005-0000-0000-000075700000}"/>
    <cellStyle name="60% - Accent2 5 2 2 4" xfId="13307" xr:uid="{00000000-0005-0000-0000-000076700000}"/>
    <cellStyle name="60% - Accent2 5 2 2 4 2" xfId="31234" xr:uid="{00000000-0005-0000-0000-000077700000}"/>
    <cellStyle name="60% - Accent2 5 2 2 4 3" xfId="43179" xr:uid="{00000000-0005-0000-0000-000078700000}"/>
    <cellStyle name="60% - Accent2 5 2 2 4 4" xfId="55144" xr:uid="{00000000-0005-0000-0000-000079700000}"/>
    <cellStyle name="60% - Accent2 5 2 2 5" xfId="19266" xr:uid="{00000000-0005-0000-0000-00007A700000}"/>
    <cellStyle name="60% - Accent2 5 2 2 6" xfId="7324" xr:uid="{00000000-0005-0000-0000-00007B700000}"/>
    <cellStyle name="60% - Accent2 5 2 2 7" xfId="25251" xr:uid="{00000000-0005-0000-0000-00007C700000}"/>
    <cellStyle name="60% - Accent2 5 2 2 8" xfId="37196" xr:uid="{00000000-0005-0000-0000-00007D700000}"/>
    <cellStyle name="60% - Accent2 5 2 2 9" xfId="49161" xr:uid="{00000000-0005-0000-0000-00007E700000}"/>
    <cellStyle name="60% - Accent2 5 2 3" xfId="2066" xr:uid="{00000000-0005-0000-0000-00007F700000}"/>
    <cellStyle name="60% - Accent2 5 2 3 2" xfId="5036" xr:uid="{00000000-0005-0000-0000-000080700000}"/>
    <cellStyle name="60% - Accent2 5 2 3 2 2" xfId="16999" xr:uid="{00000000-0005-0000-0000-000081700000}"/>
    <cellStyle name="60% - Accent2 5 2 3 2 2 2" xfId="34926" xr:uid="{00000000-0005-0000-0000-000082700000}"/>
    <cellStyle name="60% - Accent2 5 2 3 2 2 3" xfId="46871" xr:uid="{00000000-0005-0000-0000-000083700000}"/>
    <cellStyle name="60% - Accent2 5 2 3 2 2 4" xfId="58836" xr:uid="{00000000-0005-0000-0000-000084700000}"/>
    <cellStyle name="60% - Accent2 5 2 3 2 3" xfId="22958" xr:uid="{00000000-0005-0000-0000-000085700000}"/>
    <cellStyle name="60% - Accent2 5 2 3 2 4" xfId="11016" xr:uid="{00000000-0005-0000-0000-000086700000}"/>
    <cellStyle name="60% - Accent2 5 2 3 2 5" xfId="28943" xr:uid="{00000000-0005-0000-0000-000087700000}"/>
    <cellStyle name="60% - Accent2 5 2 3 2 6" xfId="40888" xr:uid="{00000000-0005-0000-0000-000088700000}"/>
    <cellStyle name="60% - Accent2 5 2 3 2 7" xfId="52853" xr:uid="{00000000-0005-0000-0000-000089700000}"/>
    <cellStyle name="60% - Accent2 5 2 3 3" xfId="14029" xr:uid="{00000000-0005-0000-0000-00008A700000}"/>
    <cellStyle name="60% - Accent2 5 2 3 3 2" xfId="31956" xr:uid="{00000000-0005-0000-0000-00008B700000}"/>
    <cellStyle name="60% - Accent2 5 2 3 3 3" xfId="43901" xr:uid="{00000000-0005-0000-0000-00008C700000}"/>
    <cellStyle name="60% - Accent2 5 2 3 3 4" xfId="55866" xr:uid="{00000000-0005-0000-0000-00008D700000}"/>
    <cellStyle name="60% - Accent2 5 2 3 4" xfId="19988" xr:uid="{00000000-0005-0000-0000-00008E700000}"/>
    <cellStyle name="60% - Accent2 5 2 3 5" xfId="8046" xr:uid="{00000000-0005-0000-0000-00008F700000}"/>
    <cellStyle name="60% - Accent2 5 2 3 6" xfId="25973" xr:uid="{00000000-0005-0000-0000-000090700000}"/>
    <cellStyle name="60% - Accent2 5 2 3 7" xfId="37918" xr:uid="{00000000-0005-0000-0000-000091700000}"/>
    <cellStyle name="60% - Accent2 5 2 3 8" xfId="49883" xr:uid="{00000000-0005-0000-0000-000092700000}"/>
    <cellStyle name="60% - Accent2 5 2 4" xfId="3592" xr:uid="{00000000-0005-0000-0000-000093700000}"/>
    <cellStyle name="60% - Accent2 5 2 4 2" xfId="15555" xr:uid="{00000000-0005-0000-0000-000094700000}"/>
    <cellStyle name="60% - Accent2 5 2 4 2 2" xfId="33482" xr:uid="{00000000-0005-0000-0000-000095700000}"/>
    <cellStyle name="60% - Accent2 5 2 4 2 3" xfId="45427" xr:uid="{00000000-0005-0000-0000-000096700000}"/>
    <cellStyle name="60% - Accent2 5 2 4 2 4" xfId="57392" xr:uid="{00000000-0005-0000-0000-000097700000}"/>
    <cellStyle name="60% - Accent2 5 2 4 3" xfId="21514" xr:uid="{00000000-0005-0000-0000-000098700000}"/>
    <cellStyle name="60% - Accent2 5 2 4 4" xfId="9572" xr:uid="{00000000-0005-0000-0000-000099700000}"/>
    <cellStyle name="60% - Accent2 5 2 4 5" xfId="27499" xr:uid="{00000000-0005-0000-0000-00009A700000}"/>
    <cellStyle name="60% - Accent2 5 2 4 6" xfId="39444" xr:uid="{00000000-0005-0000-0000-00009B700000}"/>
    <cellStyle name="60% - Accent2 5 2 4 7" xfId="51409" xr:uid="{00000000-0005-0000-0000-00009C700000}"/>
    <cellStyle name="60% - Accent2 5 2 5" xfId="12585" xr:uid="{00000000-0005-0000-0000-00009D700000}"/>
    <cellStyle name="60% - Accent2 5 2 5 2" xfId="30512" xr:uid="{00000000-0005-0000-0000-00009E700000}"/>
    <cellStyle name="60% - Accent2 5 2 5 3" xfId="42457" xr:uid="{00000000-0005-0000-0000-00009F700000}"/>
    <cellStyle name="60% - Accent2 5 2 5 4" xfId="54422" xr:uid="{00000000-0005-0000-0000-0000A0700000}"/>
    <cellStyle name="60% - Accent2 5 2 6" xfId="18544" xr:uid="{00000000-0005-0000-0000-0000A1700000}"/>
    <cellStyle name="60% - Accent2 5 2 7" xfId="6602" xr:uid="{00000000-0005-0000-0000-0000A2700000}"/>
    <cellStyle name="60% - Accent2 5 2 8" xfId="24529" xr:uid="{00000000-0005-0000-0000-0000A3700000}"/>
    <cellStyle name="60% - Accent2 5 2 9" xfId="36474" xr:uid="{00000000-0005-0000-0000-0000A4700000}"/>
    <cellStyle name="60% - Accent2 5 3" xfId="996" xr:uid="{00000000-0005-0000-0000-0000A5700000}"/>
    <cellStyle name="60% - Accent2 5 3 2" xfId="2440" xr:uid="{00000000-0005-0000-0000-0000A6700000}"/>
    <cellStyle name="60% - Accent2 5 3 2 2" xfId="5410" xr:uid="{00000000-0005-0000-0000-0000A7700000}"/>
    <cellStyle name="60% - Accent2 5 3 2 2 2" xfId="17373" xr:uid="{00000000-0005-0000-0000-0000A8700000}"/>
    <cellStyle name="60% - Accent2 5 3 2 2 2 2" xfId="35300" xr:uid="{00000000-0005-0000-0000-0000A9700000}"/>
    <cellStyle name="60% - Accent2 5 3 2 2 2 3" xfId="47245" xr:uid="{00000000-0005-0000-0000-0000AA700000}"/>
    <cellStyle name="60% - Accent2 5 3 2 2 2 4" xfId="59210" xr:uid="{00000000-0005-0000-0000-0000AB700000}"/>
    <cellStyle name="60% - Accent2 5 3 2 2 3" xfId="23332" xr:uid="{00000000-0005-0000-0000-0000AC700000}"/>
    <cellStyle name="60% - Accent2 5 3 2 2 4" xfId="11390" xr:uid="{00000000-0005-0000-0000-0000AD700000}"/>
    <cellStyle name="60% - Accent2 5 3 2 2 5" xfId="29317" xr:uid="{00000000-0005-0000-0000-0000AE700000}"/>
    <cellStyle name="60% - Accent2 5 3 2 2 6" xfId="41262" xr:uid="{00000000-0005-0000-0000-0000AF700000}"/>
    <cellStyle name="60% - Accent2 5 3 2 2 7" xfId="53227" xr:uid="{00000000-0005-0000-0000-0000B0700000}"/>
    <cellStyle name="60% - Accent2 5 3 2 3" xfId="14403" xr:uid="{00000000-0005-0000-0000-0000B1700000}"/>
    <cellStyle name="60% - Accent2 5 3 2 3 2" xfId="32330" xr:uid="{00000000-0005-0000-0000-0000B2700000}"/>
    <cellStyle name="60% - Accent2 5 3 2 3 3" xfId="44275" xr:uid="{00000000-0005-0000-0000-0000B3700000}"/>
    <cellStyle name="60% - Accent2 5 3 2 3 4" xfId="56240" xr:uid="{00000000-0005-0000-0000-0000B4700000}"/>
    <cellStyle name="60% - Accent2 5 3 2 4" xfId="20362" xr:uid="{00000000-0005-0000-0000-0000B5700000}"/>
    <cellStyle name="60% - Accent2 5 3 2 5" xfId="8420" xr:uid="{00000000-0005-0000-0000-0000B6700000}"/>
    <cellStyle name="60% - Accent2 5 3 2 6" xfId="26347" xr:uid="{00000000-0005-0000-0000-0000B7700000}"/>
    <cellStyle name="60% - Accent2 5 3 2 7" xfId="38292" xr:uid="{00000000-0005-0000-0000-0000B8700000}"/>
    <cellStyle name="60% - Accent2 5 3 2 8" xfId="50257" xr:uid="{00000000-0005-0000-0000-0000B9700000}"/>
    <cellStyle name="60% - Accent2 5 3 3" xfId="3966" xr:uid="{00000000-0005-0000-0000-0000BA700000}"/>
    <cellStyle name="60% - Accent2 5 3 3 2" xfId="15929" xr:uid="{00000000-0005-0000-0000-0000BB700000}"/>
    <cellStyle name="60% - Accent2 5 3 3 2 2" xfId="33856" xr:uid="{00000000-0005-0000-0000-0000BC700000}"/>
    <cellStyle name="60% - Accent2 5 3 3 2 3" xfId="45801" xr:uid="{00000000-0005-0000-0000-0000BD700000}"/>
    <cellStyle name="60% - Accent2 5 3 3 2 4" xfId="57766" xr:uid="{00000000-0005-0000-0000-0000BE700000}"/>
    <cellStyle name="60% - Accent2 5 3 3 3" xfId="21888" xr:uid="{00000000-0005-0000-0000-0000BF700000}"/>
    <cellStyle name="60% - Accent2 5 3 3 4" xfId="9946" xr:uid="{00000000-0005-0000-0000-0000C0700000}"/>
    <cellStyle name="60% - Accent2 5 3 3 5" xfId="27873" xr:uid="{00000000-0005-0000-0000-0000C1700000}"/>
    <cellStyle name="60% - Accent2 5 3 3 6" xfId="39818" xr:uid="{00000000-0005-0000-0000-0000C2700000}"/>
    <cellStyle name="60% - Accent2 5 3 3 7" xfId="51783" xr:uid="{00000000-0005-0000-0000-0000C3700000}"/>
    <cellStyle name="60% - Accent2 5 3 4" xfId="12959" xr:uid="{00000000-0005-0000-0000-0000C4700000}"/>
    <cellStyle name="60% - Accent2 5 3 4 2" xfId="30886" xr:uid="{00000000-0005-0000-0000-0000C5700000}"/>
    <cellStyle name="60% - Accent2 5 3 4 3" xfId="42831" xr:uid="{00000000-0005-0000-0000-0000C6700000}"/>
    <cellStyle name="60% - Accent2 5 3 4 4" xfId="54796" xr:uid="{00000000-0005-0000-0000-0000C7700000}"/>
    <cellStyle name="60% - Accent2 5 3 5" xfId="18918" xr:uid="{00000000-0005-0000-0000-0000C8700000}"/>
    <cellStyle name="60% - Accent2 5 3 6" xfId="6976" xr:uid="{00000000-0005-0000-0000-0000C9700000}"/>
    <cellStyle name="60% - Accent2 5 3 7" xfId="24903" xr:uid="{00000000-0005-0000-0000-0000CA700000}"/>
    <cellStyle name="60% - Accent2 5 3 8" xfId="36848" xr:uid="{00000000-0005-0000-0000-0000CB700000}"/>
    <cellStyle name="60% - Accent2 5 3 9" xfId="48813" xr:uid="{00000000-0005-0000-0000-0000CC700000}"/>
    <cellStyle name="60% - Accent2 5 4" xfId="1718" xr:uid="{00000000-0005-0000-0000-0000CD700000}"/>
    <cellStyle name="60% - Accent2 5 4 2" xfId="4688" xr:uid="{00000000-0005-0000-0000-0000CE700000}"/>
    <cellStyle name="60% - Accent2 5 4 2 2" xfId="16651" xr:uid="{00000000-0005-0000-0000-0000CF700000}"/>
    <cellStyle name="60% - Accent2 5 4 2 2 2" xfId="34578" xr:uid="{00000000-0005-0000-0000-0000D0700000}"/>
    <cellStyle name="60% - Accent2 5 4 2 2 3" xfId="46523" xr:uid="{00000000-0005-0000-0000-0000D1700000}"/>
    <cellStyle name="60% - Accent2 5 4 2 2 4" xfId="58488" xr:uid="{00000000-0005-0000-0000-0000D2700000}"/>
    <cellStyle name="60% - Accent2 5 4 2 3" xfId="22610" xr:uid="{00000000-0005-0000-0000-0000D3700000}"/>
    <cellStyle name="60% - Accent2 5 4 2 4" xfId="10668" xr:uid="{00000000-0005-0000-0000-0000D4700000}"/>
    <cellStyle name="60% - Accent2 5 4 2 5" xfId="28595" xr:uid="{00000000-0005-0000-0000-0000D5700000}"/>
    <cellStyle name="60% - Accent2 5 4 2 6" xfId="40540" xr:uid="{00000000-0005-0000-0000-0000D6700000}"/>
    <cellStyle name="60% - Accent2 5 4 2 7" xfId="52505" xr:uid="{00000000-0005-0000-0000-0000D7700000}"/>
    <cellStyle name="60% - Accent2 5 4 3" xfId="13681" xr:uid="{00000000-0005-0000-0000-0000D8700000}"/>
    <cellStyle name="60% - Accent2 5 4 3 2" xfId="31608" xr:uid="{00000000-0005-0000-0000-0000D9700000}"/>
    <cellStyle name="60% - Accent2 5 4 3 3" xfId="43553" xr:uid="{00000000-0005-0000-0000-0000DA700000}"/>
    <cellStyle name="60% - Accent2 5 4 3 4" xfId="55518" xr:uid="{00000000-0005-0000-0000-0000DB700000}"/>
    <cellStyle name="60% - Accent2 5 4 4" xfId="19640" xr:uid="{00000000-0005-0000-0000-0000DC700000}"/>
    <cellStyle name="60% - Accent2 5 4 5" xfId="7698" xr:uid="{00000000-0005-0000-0000-0000DD700000}"/>
    <cellStyle name="60% - Accent2 5 4 6" xfId="25625" xr:uid="{00000000-0005-0000-0000-0000DE700000}"/>
    <cellStyle name="60% - Accent2 5 4 7" xfId="37570" xr:uid="{00000000-0005-0000-0000-0000DF700000}"/>
    <cellStyle name="60% - Accent2 5 4 8" xfId="49535" xr:uid="{00000000-0005-0000-0000-0000E0700000}"/>
    <cellStyle name="60% - Accent2 5 5" xfId="3244" xr:uid="{00000000-0005-0000-0000-0000E1700000}"/>
    <cellStyle name="60% - Accent2 5 5 2" xfId="15207" xr:uid="{00000000-0005-0000-0000-0000E2700000}"/>
    <cellStyle name="60% - Accent2 5 5 2 2" xfId="33134" xr:uid="{00000000-0005-0000-0000-0000E3700000}"/>
    <cellStyle name="60% - Accent2 5 5 2 3" xfId="45079" xr:uid="{00000000-0005-0000-0000-0000E4700000}"/>
    <cellStyle name="60% - Accent2 5 5 2 4" xfId="57044" xr:uid="{00000000-0005-0000-0000-0000E5700000}"/>
    <cellStyle name="60% - Accent2 5 5 3" xfId="21166" xr:uid="{00000000-0005-0000-0000-0000E6700000}"/>
    <cellStyle name="60% - Accent2 5 5 4" xfId="9224" xr:uid="{00000000-0005-0000-0000-0000E7700000}"/>
    <cellStyle name="60% - Accent2 5 5 5" xfId="27151" xr:uid="{00000000-0005-0000-0000-0000E8700000}"/>
    <cellStyle name="60% - Accent2 5 5 6" xfId="39096" xr:uid="{00000000-0005-0000-0000-0000E9700000}"/>
    <cellStyle name="60% - Accent2 5 5 7" xfId="51061" xr:uid="{00000000-0005-0000-0000-0000EA700000}"/>
    <cellStyle name="60% - Accent2 5 6" xfId="12237" xr:uid="{00000000-0005-0000-0000-0000EB700000}"/>
    <cellStyle name="60% - Accent2 5 6 2" xfId="30164" xr:uid="{00000000-0005-0000-0000-0000EC700000}"/>
    <cellStyle name="60% - Accent2 5 6 3" xfId="42109" xr:uid="{00000000-0005-0000-0000-0000ED700000}"/>
    <cellStyle name="60% - Accent2 5 6 4" xfId="54074" xr:uid="{00000000-0005-0000-0000-0000EE700000}"/>
    <cellStyle name="60% - Accent2 5 7" xfId="18196" xr:uid="{00000000-0005-0000-0000-0000EF700000}"/>
    <cellStyle name="60% - Accent2 5 8" xfId="6254" xr:uid="{00000000-0005-0000-0000-0000F0700000}"/>
    <cellStyle name="60% - Accent2 5 9" xfId="24181" xr:uid="{00000000-0005-0000-0000-0000F1700000}"/>
    <cellStyle name="60% - Accent2 6" xfId="390" xr:uid="{00000000-0005-0000-0000-0000F2700000}"/>
    <cellStyle name="60% - Accent2 6 10" xfId="48207" xr:uid="{00000000-0005-0000-0000-0000F3700000}"/>
    <cellStyle name="60% - Accent2 6 2" xfId="1112" xr:uid="{00000000-0005-0000-0000-0000F4700000}"/>
    <cellStyle name="60% - Accent2 6 2 2" xfId="2556" xr:uid="{00000000-0005-0000-0000-0000F5700000}"/>
    <cellStyle name="60% - Accent2 6 2 2 2" xfId="5526" xr:uid="{00000000-0005-0000-0000-0000F6700000}"/>
    <cellStyle name="60% - Accent2 6 2 2 2 2" xfId="17489" xr:uid="{00000000-0005-0000-0000-0000F7700000}"/>
    <cellStyle name="60% - Accent2 6 2 2 2 2 2" xfId="35416" xr:uid="{00000000-0005-0000-0000-0000F8700000}"/>
    <cellStyle name="60% - Accent2 6 2 2 2 2 3" xfId="47361" xr:uid="{00000000-0005-0000-0000-0000F9700000}"/>
    <cellStyle name="60% - Accent2 6 2 2 2 2 4" xfId="59326" xr:uid="{00000000-0005-0000-0000-0000FA700000}"/>
    <cellStyle name="60% - Accent2 6 2 2 2 3" xfId="23448" xr:uid="{00000000-0005-0000-0000-0000FB700000}"/>
    <cellStyle name="60% - Accent2 6 2 2 2 4" xfId="11506" xr:uid="{00000000-0005-0000-0000-0000FC700000}"/>
    <cellStyle name="60% - Accent2 6 2 2 2 5" xfId="29433" xr:uid="{00000000-0005-0000-0000-0000FD700000}"/>
    <cellStyle name="60% - Accent2 6 2 2 2 6" xfId="41378" xr:uid="{00000000-0005-0000-0000-0000FE700000}"/>
    <cellStyle name="60% - Accent2 6 2 2 2 7" xfId="53343" xr:uid="{00000000-0005-0000-0000-0000FF700000}"/>
    <cellStyle name="60% - Accent2 6 2 2 3" xfId="14519" xr:uid="{00000000-0005-0000-0000-000000710000}"/>
    <cellStyle name="60% - Accent2 6 2 2 3 2" xfId="32446" xr:uid="{00000000-0005-0000-0000-000001710000}"/>
    <cellStyle name="60% - Accent2 6 2 2 3 3" xfId="44391" xr:uid="{00000000-0005-0000-0000-000002710000}"/>
    <cellStyle name="60% - Accent2 6 2 2 3 4" xfId="56356" xr:uid="{00000000-0005-0000-0000-000003710000}"/>
    <cellStyle name="60% - Accent2 6 2 2 4" xfId="20478" xr:uid="{00000000-0005-0000-0000-000004710000}"/>
    <cellStyle name="60% - Accent2 6 2 2 5" xfId="8536" xr:uid="{00000000-0005-0000-0000-000005710000}"/>
    <cellStyle name="60% - Accent2 6 2 2 6" xfId="26463" xr:uid="{00000000-0005-0000-0000-000006710000}"/>
    <cellStyle name="60% - Accent2 6 2 2 7" xfId="38408" xr:uid="{00000000-0005-0000-0000-000007710000}"/>
    <cellStyle name="60% - Accent2 6 2 2 8" xfId="50373" xr:uid="{00000000-0005-0000-0000-000008710000}"/>
    <cellStyle name="60% - Accent2 6 2 3" xfId="4082" xr:uid="{00000000-0005-0000-0000-000009710000}"/>
    <cellStyle name="60% - Accent2 6 2 3 2" xfId="16045" xr:uid="{00000000-0005-0000-0000-00000A710000}"/>
    <cellStyle name="60% - Accent2 6 2 3 2 2" xfId="33972" xr:uid="{00000000-0005-0000-0000-00000B710000}"/>
    <cellStyle name="60% - Accent2 6 2 3 2 3" xfId="45917" xr:uid="{00000000-0005-0000-0000-00000C710000}"/>
    <cellStyle name="60% - Accent2 6 2 3 2 4" xfId="57882" xr:uid="{00000000-0005-0000-0000-00000D710000}"/>
    <cellStyle name="60% - Accent2 6 2 3 3" xfId="22004" xr:uid="{00000000-0005-0000-0000-00000E710000}"/>
    <cellStyle name="60% - Accent2 6 2 3 4" xfId="10062" xr:uid="{00000000-0005-0000-0000-00000F710000}"/>
    <cellStyle name="60% - Accent2 6 2 3 5" xfId="27989" xr:uid="{00000000-0005-0000-0000-000010710000}"/>
    <cellStyle name="60% - Accent2 6 2 3 6" xfId="39934" xr:uid="{00000000-0005-0000-0000-000011710000}"/>
    <cellStyle name="60% - Accent2 6 2 3 7" xfId="51899" xr:uid="{00000000-0005-0000-0000-000012710000}"/>
    <cellStyle name="60% - Accent2 6 2 4" xfId="13075" xr:uid="{00000000-0005-0000-0000-000013710000}"/>
    <cellStyle name="60% - Accent2 6 2 4 2" xfId="31002" xr:uid="{00000000-0005-0000-0000-000014710000}"/>
    <cellStyle name="60% - Accent2 6 2 4 3" xfId="42947" xr:uid="{00000000-0005-0000-0000-000015710000}"/>
    <cellStyle name="60% - Accent2 6 2 4 4" xfId="54912" xr:uid="{00000000-0005-0000-0000-000016710000}"/>
    <cellStyle name="60% - Accent2 6 2 5" xfId="19034" xr:uid="{00000000-0005-0000-0000-000017710000}"/>
    <cellStyle name="60% - Accent2 6 2 6" xfId="7092" xr:uid="{00000000-0005-0000-0000-000018710000}"/>
    <cellStyle name="60% - Accent2 6 2 7" xfId="25019" xr:uid="{00000000-0005-0000-0000-000019710000}"/>
    <cellStyle name="60% - Accent2 6 2 8" xfId="36964" xr:uid="{00000000-0005-0000-0000-00001A710000}"/>
    <cellStyle name="60% - Accent2 6 2 9" xfId="48929" xr:uid="{00000000-0005-0000-0000-00001B710000}"/>
    <cellStyle name="60% - Accent2 6 3" xfId="1834" xr:uid="{00000000-0005-0000-0000-00001C710000}"/>
    <cellStyle name="60% - Accent2 6 3 2" xfId="4804" xr:uid="{00000000-0005-0000-0000-00001D710000}"/>
    <cellStyle name="60% - Accent2 6 3 2 2" xfId="16767" xr:uid="{00000000-0005-0000-0000-00001E710000}"/>
    <cellStyle name="60% - Accent2 6 3 2 2 2" xfId="34694" xr:uid="{00000000-0005-0000-0000-00001F710000}"/>
    <cellStyle name="60% - Accent2 6 3 2 2 3" xfId="46639" xr:uid="{00000000-0005-0000-0000-000020710000}"/>
    <cellStyle name="60% - Accent2 6 3 2 2 4" xfId="58604" xr:uid="{00000000-0005-0000-0000-000021710000}"/>
    <cellStyle name="60% - Accent2 6 3 2 3" xfId="22726" xr:uid="{00000000-0005-0000-0000-000022710000}"/>
    <cellStyle name="60% - Accent2 6 3 2 4" xfId="10784" xr:uid="{00000000-0005-0000-0000-000023710000}"/>
    <cellStyle name="60% - Accent2 6 3 2 5" xfId="28711" xr:uid="{00000000-0005-0000-0000-000024710000}"/>
    <cellStyle name="60% - Accent2 6 3 2 6" xfId="40656" xr:uid="{00000000-0005-0000-0000-000025710000}"/>
    <cellStyle name="60% - Accent2 6 3 2 7" xfId="52621" xr:uid="{00000000-0005-0000-0000-000026710000}"/>
    <cellStyle name="60% - Accent2 6 3 3" xfId="13797" xr:uid="{00000000-0005-0000-0000-000027710000}"/>
    <cellStyle name="60% - Accent2 6 3 3 2" xfId="31724" xr:uid="{00000000-0005-0000-0000-000028710000}"/>
    <cellStyle name="60% - Accent2 6 3 3 3" xfId="43669" xr:uid="{00000000-0005-0000-0000-000029710000}"/>
    <cellStyle name="60% - Accent2 6 3 3 4" xfId="55634" xr:uid="{00000000-0005-0000-0000-00002A710000}"/>
    <cellStyle name="60% - Accent2 6 3 4" xfId="19756" xr:uid="{00000000-0005-0000-0000-00002B710000}"/>
    <cellStyle name="60% - Accent2 6 3 5" xfId="7814" xr:uid="{00000000-0005-0000-0000-00002C710000}"/>
    <cellStyle name="60% - Accent2 6 3 6" xfId="25741" xr:uid="{00000000-0005-0000-0000-00002D710000}"/>
    <cellStyle name="60% - Accent2 6 3 7" xfId="37686" xr:uid="{00000000-0005-0000-0000-00002E710000}"/>
    <cellStyle name="60% - Accent2 6 3 8" xfId="49651" xr:uid="{00000000-0005-0000-0000-00002F710000}"/>
    <cellStyle name="60% - Accent2 6 4" xfId="3360" xr:uid="{00000000-0005-0000-0000-000030710000}"/>
    <cellStyle name="60% - Accent2 6 4 2" xfId="15323" xr:uid="{00000000-0005-0000-0000-000031710000}"/>
    <cellStyle name="60% - Accent2 6 4 2 2" xfId="33250" xr:uid="{00000000-0005-0000-0000-000032710000}"/>
    <cellStyle name="60% - Accent2 6 4 2 3" xfId="45195" xr:uid="{00000000-0005-0000-0000-000033710000}"/>
    <cellStyle name="60% - Accent2 6 4 2 4" xfId="57160" xr:uid="{00000000-0005-0000-0000-000034710000}"/>
    <cellStyle name="60% - Accent2 6 4 3" xfId="21282" xr:uid="{00000000-0005-0000-0000-000035710000}"/>
    <cellStyle name="60% - Accent2 6 4 4" xfId="9340" xr:uid="{00000000-0005-0000-0000-000036710000}"/>
    <cellStyle name="60% - Accent2 6 4 5" xfId="27267" xr:uid="{00000000-0005-0000-0000-000037710000}"/>
    <cellStyle name="60% - Accent2 6 4 6" xfId="39212" xr:uid="{00000000-0005-0000-0000-000038710000}"/>
    <cellStyle name="60% - Accent2 6 4 7" xfId="51177" xr:uid="{00000000-0005-0000-0000-000039710000}"/>
    <cellStyle name="60% - Accent2 6 5" xfId="12353" xr:uid="{00000000-0005-0000-0000-00003A710000}"/>
    <cellStyle name="60% - Accent2 6 5 2" xfId="30280" xr:uid="{00000000-0005-0000-0000-00003B710000}"/>
    <cellStyle name="60% - Accent2 6 5 3" xfId="42225" xr:uid="{00000000-0005-0000-0000-00003C710000}"/>
    <cellStyle name="60% - Accent2 6 5 4" xfId="54190" xr:uid="{00000000-0005-0000-0000-00003D710000}"/>
    <cellStyle name="60% - Accent2 6 6" xfId="18312" xr:uid="{00000000-0005-0000-0000-00003E710000}"/>
    <cellStyle name="60% - Accent2 6 7" xfId="6370" xr:uid="{00000000-0005-0000-0000-00003F710000}"/>
    <cellStyle name="60% - Accent2 6 8" xfId="24297" xr:uid="{00000000-0005-0000-0000-000040710000}"/>
    <cellStyle name="60% - Accent2 6 9" xfId="36242" xr:uid="{00000000-0005-0000-0000-000041710000}"/>
    <cellStyle name="60% - Accent2 7" xfId="740" xr:uid="{00000000-0005-0000-0000-000042710000}"/>
    <cellStyle name="60% - Accent2 7 10" xfId="48557" xr:uid="{00000000-0005-0000-0000-000043710000}"/>
    <cellStyle name="60% - Accent2 7 2" xfId="1462" xr:uid="{00000000-0005-0000-0000-000044710000}"/>
    <cellStyle name="60% - Accent2 7 2 2" xfId="2906" xr:uid="{00000000-0005-0000-0000-000045710000}"/>
    <cellStyle name="60% - Accent2 7 2 2 2" xfId="5876" xr:uid="{00000000-0005-0000-0000-000046710000}"/>
    <cellStyle name="60% - Accent2 7 2 2 2 2" xfId="17839" xr:uid="{00000000-0005-0000-0000-000047710000}"/>
    <cellStyle name="60% - Accent2 7 2 2 2 2 2" xfId="35766" xr:uid="{00000000-0005-0000-0000-000048710000}"/>
    <cellStyle name="60% - Accent2 7 2 2 2 2 3" xfId="47711" xr:uid="{00000000-0005-0000-0000-000049710000}"/>
    <cellStyle name="60% - Accent2 7 2 2 2 2 4" xfId="59676" xr:uid="{00000000-0005-0000-0000-00004A710000}"/>
    <cellStyle name="60% - Accent2 7 2 2 2 3" xfId="23798" xr:uid="{00000000-0005-0000-0000-00004B710000}"/>
    <cellStyle name="60% - Accent2 7 2 2 2 4" xfId="11856" xr:uid="{00000000-0005-0000-0000-00004C710000}"/>
    <cellStyle name="60% - Accent2 7 2 2 2 5" xfId="29783" xr:uid="{00000000-0005-0000-0000-00004D710000}"/>
    <cellStyle name="60% - Accent2 7 2 2 2 6" xfId="41728" xr:uid="{00000000-0005-0000-0000-00004E710000}"/>
    <cellStyle name="60% - Accent2 7 2 2 2 7" xfId="53693" xr:uid="{00000000-0005-0000-0000-00004F710000}"/>
    <cellStyle name="60% - Accent2 7 2 2 3" xfId="14869" xr:uid="{00000000-0005-0000-0000-000050710000}"/>
    <cellStyle name="60% - Accent2 7 2 2 3 2" xfId="32796" xr:uid="{00000000-0005-0000-0000-000051710000}"/>
    <cellStyle name="60% - Accent2 7 2 2 3 3" xfId="44741" xr:uid="{00000000-0005-0000-0000-000052710000}"/>
    <cellStyle name="60% - Accent2 7 2 2 3 4" xfId="56706" xr:uid="{00000000-0005-0000-0000-000053710000}"/>
    <cellStyle name="60% - Accent2 7 2 2 4" xfId="20828" xr:uid="{00000000-0005-0000-0000-000054710000}"/>
    <cellStyle name="60% - Accent2 7 2 2 5" xfId="8886" xr:uid="{00000000-0005-0000-0000-000055710000}"/>
    <cellStyle name="60% - Accent2 7 2 2 6" xfId="26813" xr:uid="{00000000-0005-0000-0000-000056710000}"/>
    <cellStyle name="60% - Accent2 7 2 2 7" xfId="38758" xr:uid="{00000000-0005-0000-0000-000057710000}"/>
    <cellStyle name="60% - Accent2 7 2 2 8" xfId="50723" xr:uid="{00000000-0005-0000-0000-000058710000}"/>
    <cellStyle name="60% - Accent2 7 2 3" xfId="4432" xr:uid="{00000000-0005-0000-0000-000059710000}"/>
    <cellStyle name="60% - Accent2 7 2 3 2" xfId="16395" xr:uid="{00000000-0005-0000-0000-00005A710000}"/>
    <cellStyle name="60% - Accent2 7 2 3 2 2" xfId="34322" xr:uid="{00000000-0005-0000-0000-00005B710000}"/>
    <cellStyle name="60% - Accent2 7 2 3 2 3" xfId="46267" xr:uid="{00000000-0005-0000-0000-00005C710000}"/>
    <cellStyle name="60% - Accent2 7 2 3 2 4" xfId="58232" xr:uid="{00000000-0005-0000-0000-00005D710000}"/>
    <cellStyle name="60% - Accent2 7 2 3 3" xfId="22354" xr:uid="{00000000-0005-0000-0000-00005E710000}"/>
    <cellStyle name="60% - Accent2 7 2 3 4" xfId="10412" xr:uid="{00000000-0005-0000-0000-00005F710000}"/>
    <cellStyle name="60% - Accent2 7 2 3 5" xfId="28339" xr:uid="{00000000-0005-0000-0000-000060710000}"/>
    <cellStyle name="60% - Accent2 7 2 3 6" xfId="40284" xr:uid="{00000000-0005-0000-0000-000061710000}"/>
    <cellStyle name="60% - Accent2 7 2 3 7" xfId="52249" xr:uid="{00000000-0005-0000-0000-000062710000}"/>
    <cellStyle name="60% - Accent2 7 2 4" xfId="13425" xr:uid="{00000000-0005-0000-0000-000063710000}"/>
    <cellStyle name="60% - Accent2 7 2 4 2" xfId="31352" xr:uid="{00000000-0005-0000-0000-000064710000}"/>
    <cellStyle name="60% - Accent2 7 2 4 3" xfId="43297" xr:uid="{00000000-0005-0000-0000-000065710000}"/>
    <cellStyle name="60% - Accent2 7 2 4 4" xfId="55262" xr:uid="{00000000-0005-0000-0000-000066710000}"/>
    <cellStyle name="60% - Accent2 7 2 5" xfId="19384" xr:uid="{00000000-0005-0000-0000-000067710000}"/>
    <cellStyle name="60% - Accent2 7 2 6" xfId="7442" xr:uid="{00000000-0005-0000-0000-000068710000}"/>
    <cellStyle name="60% - Accent2 7 2 7" xfId="25369" xr:uid="{00000000-0005-0000-0000-000069710000}"/>
    <cellStyle name="60% - Accent2 7 2 8" xfId="37314" xr:uid="{00000000-0005-0000-0000-00006A710000}"/>
    <cellStyle name="60% - Accent2 7 2 9" xfId="49279" xr:uid="{00000000-0005-0000-0000-00006B710000}"/>
    <cellStyle name="60% - Accent2 7 3" xfId="2184" xr:uid="{00000000-0005-0000-0000-00006C710000}"/>
    <cellStyle name="60% - Accent2 7 3 2" xfId="5154" xr:uid="{00000000-0005-0000-0000-00006D710000}"/>
    <cellStyle name="60% - Accent2 7 3 2 2" xfId="17117" xr:uid="{00000000-0005-0000-0000-00006E710000}"/>
    <cellStyle name="60% - Accent2 7 3 2 2 2" xfId="35044" xr:uid="{00000000-0005-0000-0000-00006F710000}"/>
    <cellStyle name="60% - Accent2 7 3 2 2 3" xfId="46989" xr:uid="{00000000-0005-0000-0000-000070710000}"/>
    <cellStyle name="60% - Accent2 7 3 2 2 4" xfId="58954" xr:uid="{00000000-0005-0000-0000-000071710000}"/>
    <cellStyle name="60% - Accent2 7 3 2 3" xfId="23076" xr:uid="{00000000-0005-0000-0000-000072710000}"/>
    <cellStyle name="60% - Accent2 7 3 2 4" xfId="11134" xr:uid="{00000000-0005-0000-0000-000073710000}"/>
    <cellStyle name="60% - Accent2 7 3 2 5" xfId="29061" xr:uid="{00000000-0005-0000-0000-000074710000}"/>
    <cellStyle name="60% - Accent2 7 3 2 6" xfId="41006" xr:uid="{00000000-0005-0000-0000-000075710000}"/>
    <cellStyle name="60% - Accent2 7 3 2 7" xfId="52971" xr:uid="{00000000-0005-0000-0000-000076710000}"/>
    <cellStyle name="60% - Accent2 7 3 3" xfId="14147" xr:uid="{00000000-0005-0000-0000-000077710000}"/>
    <cellStyle name="60% - Accent2 7 3 3 2" xfId="32074" xr:uid="{00000000-0005-0000-0000-000078710000}"/>
    <cellStyle name="60% - Accent2 7 3 3 3" xfId="44019" xr:uid="{00000000-0005-0000-0000-000079710000}"/>
    <cellStyle name="60% - Accent2 7 3 3 4" xfId="55984" xr:uid="{00000000-0005-0000-0000-00007A710000}"/>
    <cellStyle name="60% - Accent2 7 3 4" xfId="20106" xr:uid="{00000000-0005-0000-0000-00007B710000}"/>
    <cellStyle name="60% - Accent2 7 3 5" xfId="8164" xr:uid="{00000000-0005-0000-0000-00007C710000}"/>
    <cellStyle name="60% - Accent2 7 3 6" xfId="26091" xr:uid="{00000000-0005-0000-0000-00007D710000}"/>
    <cellStyle name="60% - Accent2 7 3 7" xfId="38036" xr:uid="{00000000-0005-0000-0000-00007E710000}"/>
    <cellStyle name="60% - Accent2 7 3 8" xfId="50001" xr:uid="{00000000-0005-0000-0000-00007F710000}"/>
    <cellStyle name="60% - Accent2 7 4" xfId="3710" xr:uid="{00000000-0005-0000-0000-000080710000}"/>
    <cellStyle name="60% - Accent2 7 4 2" xfId="15673" xr:uid="{00000000-0005-0000-0000-000081710000}"/>
    <cellStyle name="60% - Accent2 7 4 2 2" xfId="33600" xr:uid="{00000000-0005-0000-0000-000082710000}"/>
    <cellStyle name="60% - Accent2 7 4 2 3" xfId="45545" xr:uid="{00000000-0005-0000-0000-000083710000}"/>
    <cellStyle name="60% - Accent2 7 4 2 4" xfId="57510" xr:uid="{00000000-0005-0000-0000-000084710000}"/>
    <cellStyle name="60% - Accent2 7 4 3" xfId="21632" xr:uid="{00000000-0005-0000-0000-000085710000}"/>
    <cellStyle name="60% - Accent2 7 4 4" xfId="9690" xr:uid="{00000000-0005-0000-0000-000086710000}"/>
    <cellStyle name="60% - Accent2 7 4 5" xfId="27617" xr:uid="{00000000-0005-0000-0000-000087710000}"/>
    <cellStyle name="60% - Accent2 7 4 6" xfId="39562" xr:uid="{00000000-0005-0000-0000-000088710000}"/>
    <cellStyle name="60% - Accent2 7 4 7" xfId="51527" xr:uid="{00000000-0005-0000-0000-000089710000}"/>
    <cellStyle name="60% - Accent2 7 5" xfId="12703" xr:uid="{00000000-0005-0000-0000-00008A710000}"/>
    <cellStyle name="60% - Accent2 7 5 2" xfId="30630" xr:uid="{00000000-0005-0000-0000-00008B710000}"/>
    <cellStyle name="60% - Accent2 7 5 3" xfId="42575" xr:uid="{00000000-0005-0000-0000-00008C710000}"/>
    <cellStyle name="60% - Accent2 7 5 4" xfId="54540" xr:uid="{00000000-0005-0000-0000-00008D710000}"/>
    <cellStyle name="60% - Accent2 7 6" xfId="18662" xr:uid="{00000000-0005-0000-0000-00008E710000}"/>
    <cellStyle name="60% - Accent2 7 7" xfId="6720" xr:uid="{00000000-0005-0000-0000-00008F710000}"/>
    <cellStyle name="60% - Accent2 7 8" xfId="24647" xr:uid="{00000000-0005-0000-0000-000090710000}"/>
    <cellStyle name="60% - Accent2 7 9" xfId="36592" xr:uid="{00000000-0005-0000-0000-000091710000}"/>
    <cellStyle name="60% - Accent2 8" xfId="764" xr:uid="{00000000-0005-0000-0000-000092710000}"/>
    <cellStyle name="60% - Accent2 8 2" xfId="2208" xr:uid="{00000000-0005-0000-0000-000093710000}"/>
    <cellStyle name="60% - Accent2 8 2 2" xfId="5178" xr:uid="{00000000-0005-0000-0000-000094710000}"/>
    <cellStyle name="60% - Accent2 8 2 2 2" xfId="17141" xr:uid="{00000000-0005-0000-0000-000095710000}"/>
    <cellStyle name="60% - Accent2 8 2 2 2 2" xfId="35068" xr:uid="{00000000-0005-0000-0000-000096710000}"/>
    <cellStyle name="60% - Accent2 8 2 2 2 3" xfId="47013" xr:uid="{00000000-0005-0000-0000-000097710000}"/>
    <cellStyle name="60% - Accent2 8 2 2 2 4" xfId="58978" xr:uid="{00000000-0005-0000-0000-000098710000}"/>
    <cellStyle name="60% - Accent2 8 2 2 3" xfId="23100" xr:uid="{00000000-0005-0000-0000-000099710000}"/>
    <cellStyle name="60% - Accent2 8 2 2 4" xfId="11158" xr:uid="{00000000-0005-0000-0000-00009A710000}"/>
    <cellStyle name="60% - Accent2 8 2 2 5" xfId="29085" xr:uid="{00000000-0005-0000-0000-00009B710000}"/>
    <cellStyle name="60% - Accent2 8 2 2 6" xfId="41030" xr:uid="{00000000-0005-0000-0000-00009C710000}"/>
    <cellStyle name="60% - Accent2 8 2 2 7" xfId="52995" xr:uid="{00000000-0005-0000-0000-00009D710000}"/>
    <cellStyle name="60% - Accent2 8 2 3" xfId="14171" xr:uid="{00000000-0005-0000-0000-00009E710000}"/>
    <cellStyle name="60% - Accent2 8 2 3 2" xfId="32098" xr:uid="{00000000-0005-0000-0000-00009F710000}"/>
    <cellStyle name="60% - Accent2 8 2 3 3" xfId="44043" xr:uid="{00000000-0005-0000-0000-0000A0710000}"/>
    <cellStyle name="60% - Accent2 8 2 3 4" xfId="56008" xr:uid="{00000000-0005-0000-0000-0000A1710000}"/>
    <cellStyle name="60% - Accent2 8 2 4" xfId="20130" xr:uid="{00000000-0005-0000-0000-0000A2710000}"/>
    <cellStyle name="60% - Accent2 8 2 5" xfId="8188" xr:uid="{00000000-0005-0000-0000-0000A3710000}"/>
    <cellStyle name="60% - Accent2 8 2 6" xfId="26115" xr:uid="{00000000-0005-0000-0000-0000A4710000}"/>
    <cellStyle name="60% - Accent2 8 2 7" xfId="38060" xr:uid="{00000000-0005-0000-0000-0000A5710000}"/>
    <cellStyle name="60% - Accent2 8 2 8" xfId="50025" xr:uid="{00000000-0005-0000-0000-0000A6710000}"/>
    <cellStyle name="60% - Accent2 8 3" xfId="3734" xr:uid="{00000000-0005-0000-0000-0000A7710000}"/>
    <cellStyle name="60% - Accent2 8 3 2" xfId="15697" xr:uid="{00000000-0005-0000-0000-0000A8710000}"/>
    <cellStyle name="60% - Accent2 8 3 2 2" xfId="33624" xr:uid="{00000000-0005-0000-0000-0000A9710000}"/>
    <cellStyle name="60% - Accent2 8 3 2 3" xfId="45569" xr:uid="{00000000-0005-0000-0000-0000AA710000}"/>
    <cellStyle name="60% - Accent2 8 3 2 4" xfId="57534" xr:uid="{00000000-0005-0000-0000-0000AB710000}"/>
    <cellStyle name="60% - Accent2 8 3 3" xfId="21656" xr:uid="{00000000-0005-0000-0000-0000AC710000}"/>
    <cellStyle name="60% - Accent2 8 3 4" xfId="9714" xr:uid="{00000000-0005-0000-0000-0000AD710000}"/>
    <cellStyle name="60% - Accent2 8 3 5" xfId="27641" xr:uid="{00000000-0005-0000-0000-0000AE710000}"/>
    <cellStyle name="60% - Accent2 8 3 6" xfId="39586" xr:uid="{00000000-0005-0000-0000-0000AF710000}"/>
    <cellStyle name="60% - Accent2 8 3 7" xfId="51551" xr:uid="{00000000-0005-0000-0000-0000B0710000}"/>
    <cellStyle name="60% - Accent2 8 4" xfId="12727" xr:uid="{00000000-0005-0000-0000-0000B1710000}"/>
    <cellStyle name="60% - Accent2 8 4 2" xfId="30654" xr:uid="{00000000-0005-0000-0000-0000B2710000}"/>
    <cellStyle name="60% - Accent2 8 4 3" xfId="42599" xr:uid="{00000000-0005-0000-0000-0000B3710000}"/>
    <cellStyle name="60% - Accent2 8 4 4" xfId="54564" xr:uid="{00000000-0005-0000-0000-0000B4710000}"/>
    <cellStyle name="60% - Accent2 8 5" xfId="18686" xr:uid="{00000000-0005-0000-0000-0000B5710000}"/>
    <cellStyle name="60% - Accent2 8 6" xfId="6744" xr:uid="{00000000-0005-0000-0000-0000B6710000}"/>
    <cellStyle name="60% - Accent2 8 7" xfId="24671" xr:uid="{00000000-0005-0000-0000-0000B7710000}"/>
    <cellStyle name="60% - Accent2 8 8" xfId="36616" xr:uid="{00000000-0005-0000-0000-0000B8710000}"/>
    <cellStyle name="60% - Accent2 8 9" xfId="48581" xr:uid="{00000000-0005-0000-0000-0000B9710000}"/>
    <cellStyle name="60% - Accent2 9" xfId="1486" xr:uid="{00000000-0005-0000-0000-0000BA710000}"/>
    <cellStyle name="60% - Accent2 9 2" xfId="4456" xr:uid="{00000000-0005-0000-0000-0000BB710000}"/>
    <cellStyle name="60% - Accent2 9 2 2" xfId="16419" xr:uid="{00000000-0005-0000-0000-0000BC710000}"/>
    <cellStyle name="60% - Accent2 9 2 2 2" xfId="34346" xr:uid="{00000000-0005-0000-0000-0000BD710000}"/>
    <cellStyle name="60% - Accent2 9 2 2 3" xfId="46291" xr:uid="{00000000-0005-0000-0000-0000BE710000}"/>
    <cellStyle name="60% - Accent2 9 2 2 4" xfId="58256" xr:uid="{00000000-0005-0000-0000-0000BF710000}"/>
    <cellStyle name="60% - Accent2 9 2 3" xfId="22378" xr:uid="{00000000-0005-0000-0000-0000C0710000}"/>
    <cellStyle name="60% - Accent2 9 2 4" xfId="10436" xr:uid="{00000000-0005-0000-0000-0000C1710000}"/>
    <cellStyle name="60% - Accent2 9 2 5" xfId="28363" xr:uid="{00000000-0005-0000-0000-0000C2710000}"/>
    <cellStyle name="60% - Accent2 9 2 6" xfId="40308" xr:uid="{00000000-0005-0000-0000-0000C3710000}"/>
    <cellStyle name="60% - Accent2 9 2 7" xfId="52273" xr:uid="{00000000-0005-0000-0000-0000C4710000}"/>
    <cellStyle name="60% - Accent2 9 3" xfId="13449" xr:uid="{00000000-0005-0000-0000-0000C5710000}"/>
    <cellStyle name="60% - Accent2 9 3 2" xfId="31376" xr:uid="{00000000-0005-0000-0000-0000C6710000}"/>
    <cellStyle name="60% - Accent2 9 3 3" xfId="43321" xr:uid="{00000000-0005-0000-0000-0000C7710000}"/>
    <cellStyle name="60% - Accent2 9 3 4" xfId="55286" xr:uid="{00000000-0005-0000-0000-0000C8710000}"/>
    <cellStyle name="60% - Accent2 9 4" xfId="19408" xr:uid="{00000000-0005-0000-0000-0000C9710000}"/>
    <cellStyle name="60% - Accent2 9 5" xfId="7466" xr:uid="{00000000-0005-0000-0000-0000CA710000}"/>
    <cellStyle name="60% - Accent2 9 6" xfId="25393" xr:uid="{00000000-0005-0000-0000-0000CB710000}"/>
    <cellStyle name="60% - Accent2 9 7" xfId="37338" xr:uid="{00000000-0005-0000-0000-0000CC710000}"/>
    <cellStyle name="60% - Accent2 9 8" xfId="49303" xr:uid="{00000000-0005-0000-0000-0000CD710000}"/>
    <cellStyle name="60% - Accent3" xfId="42" builtinId="40" customBuiltin="1"/>
    <cellStyle name="60% - Accent3 10" xfId="2933" xr:uid="{00000000-0005-0000-0000-0000CF710000}"/>
    <cellStyle name="60% - Accent3 10 2" xfId="5903" xr:uid="{00000000-0005-0000-0000-0000D0710000}"/>
    <cellStyle name="60% - Accent3 10 2 2" xfId="17866" xr:uid="{00000000-0005-0000-0000-0000D1710000}"/>
    <cellStyle name="60% - Accent3 10 2 2 2" xfId="35793" xr:uid="{00000000-0005-0000-0000-0000D2710000}"/>
    <cellStyle name="60% - Accent3 10 2 2 3" xfId="47738" xr:uid="{00000000-0005-0000-0000-0000D3710000}"/>
    <cellStyle name="60% - Accent3 10 2 2 4" xfId="59703" xr:uid="{00000000-0005-0000-0000-0000D4710000}"/>
    <cellStyle name="60% - Accent3 10 2 3" xfId="23825" xr:uid="{00000000-0005-0000-0000-0000D5710000}"/>
    <cellStyle name="60% - Accent3 10 2 4" xfId="11883" xr:uid="{00000000-0005-0000-0000-0000D6710000}"/>
    <cellStyle name="60% - Accent3 10 2 5" xfId="29810" xr:uid="{00000000-0005-0000-0000-0000D7710000}"/>
    <cellStyle name="60% - Accent3 10 2 6" xfId="41755" xr:uid="{00000000-0005-0000-0000-0000D8710000}"/>
    <cellStyle name="60% - Accent3 10 2 7" xfId="53720" xr:uid="{00000000-0005-0000-0000-0000D9710000}"/>
    <cellStyle name="60% - Accent3 10 3" xfId="14896" xr:uid="{00000000-0005-0000-0000-0000DA710000}"/>
    <cellStyle name="60% - Accent3 10 3 2" xfId="32823" xr:uid="{00000000-0005-0000-0000-0000DB710000}"/>
    <cellStyle name="60% - Accent3 10 3 3" xfId="44768" xr:uid="{00000000-0005-0000-0000-0000DC710000}"/>
    <cellStyle name="60% - Accent3 10 3 4" xfId="56733" xr:uid="{00000000-0005-0000-0000-0000DD710000}"/>
    <cellStyle name="60% - Accent3 10 4" xfId="20855" xr:uid="{00000000-0005-0000-0000-0000DE710000}"/>
    <cellStyle name="60% - Accent3 10 5" xfId="8913" xr:uid="{00000000-0005-0000-0000-0000DF710000}"/>
    <cellStyle name="60% - Accent3 10 6" xfId="26840" xr:uid="{00000000-0005-0000-0000-0000E0710000}"/>
    <cellStyle name="60% - Accent3 10 7" xfId="38785" xr:uid="{00000000-0005-0000-0000-0000E1710000}"/>
    <cellStyle name="60% - Accent3 10 8" xfId="50750" xr:uid="{00000000-0005-0000-0000-0000E2710000}"/>
    <cellStyle name="60% - Accent3 11" xfId="2966" xr:uid="{00000000-0005-0000-0000-0000E3710000}"/>
    <cellStyle name="60% - Accent3 11 2" xfId="5936" xr:uid="{00000000-0005-0000-0000-0000E4710000}"/>
    <cellStyle name="60% - Accent3 11 2 2" xfId="17899" xr:uid="{00000000-0005-0000-0000-0000E5710000}"/>
    <cellStyle name="60% - Accent3 11 2 2 2" xfId="35826" xr:uid="{00000000-0005-0000-0000-0000E6710000}"/>
    <cellStyle name="60% - Accent3 11 2 2 3" xfId="47771" xr:uid="{00000000-0005-0000-0000-0000E7710000}"/>
    <cellStyle name="60% - Accent3 11 2 2 4" xfId="59736" xr:uid="{00000000-0005-0000-0000-0000E8710000}"/>
    <cellStyle name="60% - Accent3 11 2 3" xfId="23858" xr:uid="{00000000-0005-0000-0000-0000E9710000}"/>
    <cellStyle name="60% - Accent3 11 2 4" xfId="11916" xr:uid="{00000000-0005-0000-0000-0000EA710000}"/>
    <cellStyle name="60% - Accent3 11 2 5" xfId="29843" xr:uid="{00000000-0005-0000-0000-0000EB710000}"/>
    <cellStyle name="60% - Accent3 11 2 6" xfId="41788" xr:uid="{00000000-0005-0000-0000-0000EC710000}"/>
    <cellStyle name="60% - Accent3 11 2 7" xfId="53753" xr:uid="{00000000-0005-0000-0000-0000ED710000}"/>
    <cellStyle name="60% - Accent3 11 3" xfId="14929" xr:uid="{00000000-0005-0000-0000-0000EE710000}"/>
    <cellStyle name="60% - Accent3 11 3 2" xfId="32856" xr:uid="{00000000-0005-0000-0000-0000EF710000}"/>
    <cellStyle name="60% - Accent3 11 3 3" xfId="44801" xr:uid="{00000000-0005-0000-0000-0000F0710000}"/>
    <cellStyle name="60% - Accent3 11 3 4" xfId="56766" xr:uid="{00000000-0005-0000-0000-0000F1710000}"/>
    <cellStyle name="60% - Accent3 11 4" xfId="20888" xr:uid="{00000000-0005-0000-0000-0000F2710000}"/>
    <cellStyle name="60% - Accent3 11 5" xfId="8946" xr:uid="{00000000-0005-0000-0000-0000F3710000}"/>
    <cellStyle name="60% - Accent3 11 6" xfId="26873" xr:uid="{00000000-0005-0000-0000-0000F4710000}"/>
    <cellStyle name="60% - Accent3 11 7" xfId="38818" xr:uid="{00000000-0005-0000-0000-0000F5710000}"/>
    <cellStyle name="60% - Accent3 11 8" xfId="50783" xr:uid="{00000000-0005-0000-0000-0000F6710000}"/>
    <cellStyle name="60% - Accent3 12" xfId="2987" xr:uid="{00000000-0005-0000-0000-0000F7710000}"/>
    <cellStyle name="60% - Accent3 12 2" xfId="5957" xr:uid="{00000000-0005-0000-0000-0000F8710000}"/>
    <cellStyle name="60% - Accent3 12 2 2" xfId="17920" xr:uid="{00000000-0005-0000-0000-0000F9710000}"/>
    <cellStyle name="60% - Accent3 12 2 2 2" xfId="35847" xr:uid="{00000000-0005-0000-0000-0000FA710000}"/>
    <cellStyle name="60% - Accent3 12 2 2 3" xfId="47792" xr:uid="{00000000-0005-0000-0000-0000FB710000}"/>
    <cellStyle name="60% - Accent3 12 2 2 4" xfId="59757" xr:uid="{00000000-0005-0000-0000-0000FC710000}"/>
    <cellStyle name="60% - Accent3 12 2 3" xfId="23879" xr:uid="{00000000-0005-0000-0000-0000FD710000}"/>
    <cellStyle name="60% - Accent3 12 2 4" xfId="11937" xr:uid="{00000000-0005-0000-0000-0000FE710000}"/>
    <cellStyle name="60% - Accent3 12 2 5" xfId="29864" xr:uid="{00000000-0005-0000-0000-0000FF710000}"/>
    <cellStyle name="60% - Accent3 12 2 6" xfId="41809" xr:uid="{00000000-0005-0000-0000-000000720000}"/>
    <cellStyle name="60% - Accent3 12 2 7" xfId="53774" xr:uid="{00000000-0005-0000-0000-000001720000}"/>
    <cellStyle name="60% - Accent3 12 3" xfId="14950" xr:uid="{00000000-0005-0000-0000-000002720000}"/>
    <cellStyle name="60% - Accent3 12 3 2" xfId="32877" xr:uid="{00000000-0005-0000-0000-000003720000}"/>
    <cellStyle name="60% - Accent3 12 3 3" xfId="44822" xr:uid="{00000000-0005-0000-0000-000004720000}"/>
    <cellStyle name="60% - Accent3 12 3 4" xfId="56787" xr:uid="{00000000-0005-0000-0000-000005720000}"/>
    <cellStyle name="60% - Accent3 12 4" xfId="20909" xr:uid="{00000000-0005-0000-0000-000006720000}"/>
    <cellStyle name="60% - Accent3 12 5" xfId="8967" xr:uid="{00000000-0005-0000-0000-000007720000}"/>
    <cellStyle name="60% - Accent3 12 6" xfId="26894" xr:uid="{00000000-0005-0000-0000-000008720000}"/>
    <cellStyle name="60% - Accent3 12 7" xfId="38839" xr:uid="{00000000-0005-0000-0000-000009720000}"/>
    <cellStyle name="60% - Accent3 12 8" xfId="50804" xr:uid="{00000000-0005-0000-0000-00000A720000}"/>
    <cellStyle name="60% - Accent3 13" xfId="3014" xr:uid="{00000000-0005-0000-0000-00000B720000}"/>
    <cellStyle name="60% - Accent3 13 2" xfId="14977" xr:uid="{00000000-0005-0000-0000-00000C720000}"/>
    <cellStyle name="60% - Accent3 13 2 2" xfId="32904" xr:uid="{00000000-0005-0000-0000-00000D720000}"/>
    <cellStyle name="60% - Accent3 13 2 3" xfId="44849" xr:uid="{00000000-0005-0000-0000-00000E720000}"/>
    <cellStyle name="60% - Accent3 13 2 4" xfId="56814" xr:uid="{00000000-0005-0000-0000-00000F720000}"/>
    <cellStyle name="60% - Accent3 13 3" xfId="20936" xr:uid="{00000000-0005-0000-0000-000010720000}"/>
    <cellStyle name="60% - Accent3 13 4" xfId="8994" xr:uid="{00000000-0005-0000-0000-000011720000}"/>
    <cellStyle name="60% - Accent3 13 5" xfId="26921" xr:uid="{00000000-0005-0000-0000-000012720000}"/>
    <cellStyle name="60% - Accent3 13 6" xfId="38866" xr:uid="{00000000-0005-0000-0000-000013720000}"/>
    <cellStyle name="60% - Accent3 13 7" xfId="50831" xr:uid="{00000000-0005-0000-0000-000014720000}"/>
    <cellStyle name="60% - Accent3 14" xfId="5980" xr:uid="{00000000-0005-0000-0000-000015720000}"/>
    <cellStyle name="60% - Accent3 14 2" xfId="17943" xr:uid="{00000000-0005-0000-0000-000016720000}"/>
    <cellStyle name="60% - Accent3 14 2 2" xfId="35870" xr:uid="{00000000-0005-0000-0000-000017720000}"/>
    <cellStyle name="60% - Accent3 14 2 3" xfId="47815" xr:uid="{00000000-0005-0000-0000-000018720000}"/>
    <cellStyle name="60% - Accent3 14 2 4" xfId="59780" xr:uid="{00000000-0005-0000-0000-000019720000}"/>
    <cellStyle name="60% - Accent3 14 3" xfId="23902" xr:uid="{00000000-0005-0000-0000-00001A720000}"/>
    <cellStyle name="60% - Accent3 14 4" xfId="11960" xr:uid="{00000000-0005-0000-0000-00001B720000}"/>
    <cellStyle name="60% - Accent3 14 5" xfId="29887" xr:uid="{00000000-0005-0000-0000-00001C720000}"/>
    <cellStyle name="60% - Accent3 14 6" xfId="41832" xr:uid="{00000000-0005-0000-0000-00001D720000}"/>
    <cellStyle name="60% - Accent3 14 7" xfId="53797" xr:uid="{00000000-0005-0000-0000-00001E720000}"/>
    <cellStyle name="60% - Accent3 15" xfId="6001" xr:uid="{00000000-0005-0000-0000-00001F720000}"/>
    <cellStyle name="60% - Accent3 15 2" xfId="11981" xr:uid="{00000000-0005-0000-0000-000020720000}"/>
    <cellStyle name="60% - Accent3 15 3" xfId="29908" xr:uid="{00000000-0005-0000-0000-000021720000}"/>
    <cellStyle name="60% - Accent3 15 4" xfId="41853" xr:uid="{00000000-0005-0000-0000-000022720000}"/>
    <cellStyle name="60% - Accent3 15 5" xfId="53818" xr:uid="{00000000-0005-0000-0000-000023720000}"/>
    <cellStyle name="60% - Accent3 16" xfId="12006" xr:uid="{00000000-0005-0000-0000-000024720000}"/>
    <cellStyle name="60% - Accent3 16 2" xfId="29933" xr:uid="{00000000-0005-0000-0000-000025720000}"/>
    <cellStyle name="60% - Accent3 16 3" xfId="41878" xr:uid="{00000000-0005-0000-0000-000026720000}"/>
    <cellStyle name="60% - Accent3 16 4" xfId="53843" xr:uid="{00000000-0005-0000-0000-000027720000}"/>
    <cellStyle name="60% - Accent3 17" xfId="17967" xr:uid="{00000000-0005-0000-0000-000028720000}"/>
    <cellStyle name="60% - Accent3 18" xfId="23922" xr:uid="{00000000-0005-0000-0000-000029720000}"/>
    <cellStyle name="60% - Accent3 19" xfId="6025" xr:uid="{00000000-0005-0000-0000-00002A720000}"/>
    <cellStyle name="60% - Accent3 2" xfId="76" xr:uid="{00000000-0005-0000-0000-00002B720000}"/>
    <cellStyle name="60% - Accent3 2 10" xfId="17998" xr:uid="{00000000-0005-0000-0000-00002C720000}"/>
    <cellStyle name="60% - Accent3 2 11" xfId="6056" xr:uid="{00000000-0005-0000-0000-00002D720000}"/>
    <cellStyle name="60% - Accent3 2 12" xfId="23983" xr:uid="{00000000-0005-0000-0000-00002E720000}"/>
    <cellStyle name="60% - Accent3 2 13" xfId="35928" xr:uid="{00000000-0005-0000-0000-00002F720000}"/>
    <cellStyle name="60% - Accent3 2 14" xfId="47893" xr:uid="{00000000-0005-0000-0000-000030720000}"/>
    <cellStyle name="60% - Accent3 2 2" xfId="134" xr:uid="{00000000-0005-0000-0000-000031720000}"/>
    <cellStyle name="60% - Accent3 2 2 10" xfId="6114" xr:uid="{00000000-0005-0000-0000-000032720000}"/>
    <cellStyle name="60% - Accent3 2 2 11" xfId="24041" xr:uid="{00000000-0005-0000-0000-000033720000}"/>
    <cellStyle name="60% - Accent3 2 2 12" xfId="35986" xr:uid="{00000000-0005-0000-0000-000034720000}"/>
    <cellStyle name="60% - Accent3 2 2 13" xfId="47951" xr:uid="{00000000-0005-0000-0000-000035720000}"/>
    <cellStyle name="60% - Accent3 2 2 2" xfId="250" xr:uid="{00000000-0005-0000-0000-000036720000}"/>
    <cellStyle name="60% - Accent3 2 2 2 10" xfId="36102" xr:uid="{00000000-0005-0000-0000-000037720000}"/>
    <cellStyle name="60% - Accent3 2 2 2 11" xfId="48067" xr:uid="{00000000-0005-0000-0000-000038720000}"/>
    <cellStyle name="60% - Accent3 2 2 2 2" xfId="598" xr:uid="{00000000-0005-0000-0000-000039720000}"/>
    <cellStyle name="60% - Accent3 2 2 2 2 10" xfId="48415" xr:uid="{00000000-0005-0000-0000-00003A720000}"/>
    <cellStyle name="60% - Accent3 2 2 2 2 2" xfId="1320" xr:uid="{00000000-0005-0000-0000-00003B720000}"/>
    <cellStyle name="60% - Accent3 2 2 2 2 2 2" xfId="2764" xr:uid="{00000000-0005-0000-0000-00003C720000}"/>
    <cellStyle name="60% - Accent3 2 2 2 2 2 2 2" xfId="5734" xr:uid="{00000000-0005-0000-0000-00003D720000}"/>
    <cellStyle name="60% - Accent3 2 2 2 2 2 2 2 2" xfId="17697" xr:uid="{00000000-0005-0000-0000-00003E720000}"/>
    <cellStyle name="60% - Accent3 2 2 2 2 2 2 2 2 2" xfId="35624" xr:uid="{00000000-0005-0000-0000-00003F720000}"/>
    <cellStyle name="60% - Accent3 2 2 2 2 2 2 2 2 3" xfId="47569" xr:uid="{00000000-0005-0000-0000-000040720000}"/>
    <cellStyle name="60% - Accent3 2 2 2 2 2 2 2 2 4" xfId="59534" xr:uid="{00000000-0005-0000-0000-000041720000}"/>
    <cellStyle name="60% - Accent3 2 2 2 2 2 2 2 3" xfId="23656" xr:uid="{00000000-0005-0000-0000-000042720000}"/>
    <cellStyle name="60% - Accent3 2 2 2 2 2 2 2 4" xfId="11714" xr:uid="{00000000-0005-0000-0000-000043720000}"/>
    <cellStyle name="60% - Accent3 2 2 2 2 2 2 2 5" xfId="29641" xr:uid="{00000000-0005-0000-0000-000044720000}"/>
    <cellStyle name="60% - Accent3 2 2 2 2 2 2 2 6" xfId="41586" xr:uid="{00000000-0005-0000-0000-000045720000}"/>
    <cellStyle name="60% - Accent3 2 2 2 2 2 2 2 7" xfId="53551" xr:uid="{00000000-0005-0000-0000-000046720000}"/>
    <cellStyle name="60% - Accent3 2 2 2 2 2 2 3" xfId="14727" xr:uid="{00000000-0005-0000-0000-000047720000}"/>
    <cellStyle name="60% - Accent3 2 2 2 2 2 2 3 2" xfId="32654" xr:uid="{00000000-0005-0000-0000-000048720000}"/>
    <cellStyle name="60% - Accent3 2 2 2 2 2 2 3 3" xfId="44599" xr:uid="{00000000-0005-0000-0000-000049720000}"/>
    <cellStyle name="60% - Accent3 2 2 2 2 2 2 3 4" xfId="56564" xr:uid="{00000000-0005-0000-0000-00004A720000}"/>
    <cellStyle name="60% - Accent3 2 2 2 2 2 2 4" xfId="20686" xr:uid="{00000000-0005-0000-0000-00004B720000}"/>
    <cellStyle name="60% - Accent3 2 2 2 2 2 2 5" xfId="8744" xr:uid="{00000000-0005-0000-0000-00004C720000}"/>
    <cellStyle name="60% - Accent3 2 2 2 2 2 2 6" xfId="26671" xr:uid="{00000000-0005-0000-0000-00004D720000}"/>
    <cellStyle name="60% - Accent3 2 2 2 2 2 2 7" xfId="38616" xr:uid="{00000000-0005-0000-0000-00004E720000}"/>
    <cellStyle name="60% - Accent3 2 2 2 2 2 2 8" xfId="50581" xr:uid="{00000000-0005-0000-0000-00004F720000}"/>
    <cellStyle name="60% - Accent3 2 2 2 2 2 3" xfId="4290" xr:uid="{00000000-0005-0000-0000-000050720000}"/>
    <cellStyle name="60% - Accent3 2 2 2 2 2 3 2" xfId="16253" xr:uid="{00000000-0005-0000-0000-000051720000}"/>
    <cellStyle name="60% - Accent3 2 2 2 2 2 3 2 2" xfId="34180" xr:uid="{00000000-0005-0000-0000-000052720000}"/>
    <cellStyle name="60% - Accent3 2 2 2 2 2 3 2 3" xfId="46125" xr:uid="{00000000-0005-0000-0000-000053720000}"/>
    <cellStyle name="60% - Accent3 2 2 2 2 2 3 2 4" xfId="58090" xr:uid="{00000000-0005-0000-0000-000054720000}"/>
    <cellStyle name="60% - Accent3 2 2 2 2 2 3 3" xfId="22212" xr:uid="{00000000-0005-0000-0000-000055720000}"/>
    <cellStyle name="60% - Accent3 2 2 2 2 2 3 4" xfId="10270" xr:uid="{00000000-0005-0000-0000-000056720000}"/>
    <cellStyle name="60% - Accent3 2 2 2 2 2 3 5" xfId="28197" xr:uid="{00000000-0005-0000-0000-000057720000}"/>
    <cellStyle name="60% - Accent3 2 2 2 2 2 3 6" xfId="40142" xr:uid="{00000000-0005-0000-0000-000058720000}"/>
    <cellStyle name="60% - Accent3 2 2 2 2 2 3 7" xfId="52107" xr:uid="{00000000-0005-0000-0000-000059720000}"/>
    <cellStyle name="60% - Accent3 2 2 2 2 2 4" xfId="13283" xr:uid="{00000000-0005-0000-0000-00005A720000}"/>
    <cellStyle name="60% - Accent3 2 2 2 2 2 4 2" xfId="31210" xr:uid="{00000000-0005-0000-0000-00005B720000}"/>
    <cellStyle name="60% - Accent3 2 2 2 2 2 4 3" xfId="43155" xr:uid="{00000000-0005-0000-0000-00005C720000}"/>
    <cellStyle name="60% - Accent3 2 2 2 2 2 4 4" xfId="55120" xr:uid="{00000000-0005-0000-0000-00005D720000}"/>
    <cellStyle name="60% - Accent3 2 2 2 2 2 5" xfId="19242" xr:uid="{00000000-0005-0000-0000-00005E720000}"/>
    <cellStyle name="60% - Accent3 2 2 2 2 2 6" xfId="7300" xr:uid="{00000000-0005-0000-0000-00005F720000}"/>
    <cellStyle name="60% - Accent3 2 2 2 2 2 7" xfId="25227" xr:uid="{00000000-0005-0000-0000-000060720000}"/>
    <cellStyle name="60% - Accent3 2 2 2 2 2 8" xfId="37172" xr:uid="{00000000-0005-0000-0000-000061720000}"/>
    <cellStyle name="60% - Accent3 2 2 2 2 2 9" xfId="49137" xr:uid="{00000000-0005-0000-0000-000062720000}"/>
    <cellStyle name="60% - Accent3 2 2 2 2 3" xfId="2042" xr:uid="{00000000-0005-0000-0000-000063720000}"/>
    <cellStyle name="60% - Accent3 2 2 2 2 3 2" xfId="5012" xr:uid="{00000000-0005-0000-0000-000064720000}"/>
    <cellStyle name="60% - Accent3 2 2 2 2 3 2 2" xfId="16975" xr:uid="{00000000-0005-0000-0000-000065720000}"/>
    <cellStyle name="60% - Accent3 2 2 2 2 3 2 2 2" xfId="34902" xr:uid="{00000000-0005-0000-0000-000066720000}"/>
    <cellStyle name="60% - Accent3 2 2 2 2 3 2 2 3" xfId="46847" xr:uid="{00000000-0005-0000-0000-000067720000}"/>
    <cellStyle name="60% - Accent3 2 2 2 2 3 2 2 4" xfId="58812" xr:uid="{00000000-0005-0000-0000-000068720000}"/>
    <cellStyle name="60% - Accent3 2 2 2 2 3 2 3" xfId="22934" xr:uid="{00000000-0005-0000-0000-000069720000}"/>
    <cellStyle name="60% - Accent3 2 2 2 2 3 2 4" xfId="10992" xr:uid="{00000000-0005-0000-0000-00006A720000}"/>
    <cellStyle name="60% - Accent3 2 2 2 2 3 2 5" xfId="28919" xr:uid="{00000000-0005-0000-0000-00006B720000}"/>
    <cellStyle name="60% - Accent3 2 2 2 2 3 2 6" xfId="40864" xr:uid="{00000000-0005-0000-0000-00006C720000}"/>
    <cellStyle name="60% - Accent3 2 2 2 2 3 2 7" xfId="52829" xr:uid="{00000000-0005-0000-0000-00006D720000}"/>
    <cellStyle name="60% - Accent3 2 2 2 2 3 3" xfId="14005" xr:uid="{00000000-0005-0000-0000-00006E720000}"/>
    <cellStyle name="60% - Accent3 2 2 2 2 3 3 2" xfId="31932" xr:uid="{00000000-0005-0000-0000-00006F720000}"/>
    <cellStyle name="60% - Accent3 2 2 2 2 3 3 3" xfId="43877" xr:uid="{00000000-0005-0000-0000-000070720000}"/>
    <cellStyle name="60% - Accent3 2 2 2 2 3 3 4" xfId="55842" xr:uid="{00000000-0005-0000-0000-000071720000}"/>
    <cellStyle name="60% - Accent3 2 2 2 2 3 4" xfId="19964" xr:uid="{00000000-0005-0000-0000-000072720000}"/>
    <cellStyle name="60% - Accent3 2 2 2 2 3 5" xfId="8022" xr:uid="{00000000-0005-0000-0000-000073720000}"/>
    <cellStyle name="60% - Accent3 2 2 2 2 3 6" xfId="25949" xr:uid="{00000000-0005-0000-0000-000074720000}"/>
    <cellStyle name="60% - Accent3 2 2 2 2 3 7" xfId="37894" xr:uid="{00000000-0005-0000-0000-000075720000}"/>
    <cellStyle name="60% - Accent3 2 2 2 2 3 8" xfId="49859" xr:uid="{00000000-0005-0000-0000-000076720000}"/>
    <cellStyle name="60% - Accent3 2 2 2 2 4" xfId="3568" xr:uid="{00000000-0005-0000-0000-000077720000}"/>
    <cellStyle name="60% - Accent3 2 2 2 2 4 2" xfId="15531" xr:uid="{00000000-0005-0000-0000-000078720000}"/>
    <cellStyle name="60% - Accent3 2 2 2 2 4 2 2" xfId="33458" xr:uid="{00000000-0005-0000-0000-000079720000}"/>
    <cellStyle name="60% - Accent3 2 2 2 2 4 2 3" xfId="45403" xr:uid="{00000000-0005-0000-0000-00007A720000}"/>
    <cellStyle name="60% - Accent3 2 2 2 2 4 2 4" xfId="57368" xr:uid="{00000000-0005-0000-0000-00007B720000}"/>
    <cellStyle name="60% - Accent3 2 2 2 2 4 3" xfId="21490" xr:uid="{00000000-0005-0000-0000-00007C720000}"/>
    <cellStyle name="60% - Accent3 2 2 2 2 4 4" xfId="9548" xr:uid="{00000000-0005-0000-0000-00007D720000}"/>
    <cellStyle name="60% - Accent3 2 2 2 2 4 5" xfId="27475" xr:uid="{00000000-0005-0000-0000-00007E720000}"/>
    <cellStyle name="60% - Accent3 2 2 2 2 4 6" xfId="39420" xr:uid="{00000000-0005-0000-0000-00007F720000}"/>
    <cellStyle name="60% - Accent3 2 2 2 2 4 7" xfId="51385" xr:uid="{00000000-0005-0000-0000-000080720000}"/>
    <cellStyle name="60% - Accent3 2 2 2 2 5" xfId="12561" xr:uid="{00000000-0005-0000-0000-000081720000}"/>
    <cellStyle name="60% - Accent3 2 2 2 2 5 2" xfId="30488" xr:uid="{00000000-0005-0000-0000-000082720000}"/>
    <cellStyle name="60% - Accent3 2 2 2 2 5 3" xfId="42433" xr:uid="{00000000-0005-0000-0000-000083720000}"/>
    <cellStyle name="60% - Accent3 2 2 2 2 5 4" xfId="54398" xr:uid="{00000000-0005-0000-0000-000084720000}"/>
    <cellStyle name="60% - Accent3 2 2 2 2 6" xfId="18520" xr:uid="{00000000-0005-0000-0000-000085720000}"/>
    <cellStyle name="60% - Accent3 2 2 2 2 7" xfId="6578" xr:uid="{00000000-0005-0000-0000-000086720000}"/>
    <cellStyle name="60% - Accent3 2 2 2 2 8" xfId="24505" xr:uid="{00000000-0005-0000-0000-000087720000}"/>
    <cellStyle name="60% - Accent3 2 2 2 2 9" xfId="36450" xr:uid="{00000000-0005-0000-0000-000088720000}"/>
    <cellStyle name="60% - Accent3 2 2 2 3" xfId="972" xr:uid="{00000000-0005-0000-0000-000089720000}"/>
    <cellStyle name="60% - Accent3 2 2 2 3 2" xfId="2416" xr:uid="{00000000-0005-0000-0000-00008A720000}"/>
    <cellStyle name="60% - Accent3 2 2 2 3 2 2" xfId="5386" xr:uid="{00000000-0005-0000-0000-00008B720000}"/>
    <cellStyle name="60% - Accent3 2 2 2 3 2 2 2" xfId="17349" xr:uid="{00000000-0005-0000-0000-00008C720000}"/>
    <cellStyle name="60% - Accent3 2 2 2 3 2 2 2 2" xfId="35276" xr:uid="{00000000-0005-0000-0000-00008D720000}"/>
    <cellStyle name="60% - Accent3 2 2 2 3 2 2 2 3" xfId="47221" xr:uid="{00000000-0005-0000-0000-00008E720000}"/>
    <cellStyle name="60% - Accent3 2 2 2 3 2 2 2 4" xfId="59186" xr:uid="{00000000-0005-0000-0000-00008F720000}"/>
    <cellStyle name="60% - Accent3 2 2 2 3 2 2 3" xfId="23308" xr:uid="{00000000-0005-0000-0000-000090720000}"/>
    <cellStyle name="60% - Accent3 2 2 2 3 2 2 4" xfId="11366" xr:uid="{00000000-0005-0000-0000-000091720000}"/>
    <cellStyle name="60% - Accent3 2 2 2 3 2 2 5" xfId="29293" xr:uid="{00000000-0005-0000-0000-000092720000}"/>
    <cellStyle name="60% - Accent3 2 2 2 3 2 2 6" xfId="41238" xr:uid="{00000000-0005-0000-0000-000093720000}"/>
    <cellStyle name="60% - Accent3 2 2 2 3 2 2 7" xfId="53203" xr:uid="{00000000-0005-0000-0000-000094720000}"/>
    <cellStyle name="60% - Accent3 2 2 2 3 2 3" xfId="14379" xr:uid="{00000000-0005-0000-0000-000095720000}"/>
    <cellStyle name="60% - Accent3 2 2 2 3 2 3 2" xfId="32306" xr:uid="{00000000-0005-0000-0000-000096720000}"/>
    <cellStyle name="60% - Accent3 2 2 2 3 2 3 3" xfId="44251" xr:uid="{00000000-0005-0000-0000-000097720000}"/>
    <cellStyle name="60% - Accent3 2 2 2 3 2 3 4" xfId="56216" xr:uid="{00000000-0005-0000-0000-000098720000}"/>
    <cellStyle name="60% - Accent3 2 2 2 3 2 4" xfId="20338" xr:uid="{00000000-0005-0000-0000-000099720000}"/>
    <cellStyle name="60% - Accent3 2 2 2 3 2 5" xfId="8396" xr:uid="{00000000-0005-0000-0000-00009A720000}"/>
    <cellStyle name="60% - Accent3 2 2 2 3 2 6" xfId="26323" xr:uid="{00000000-0005-0000-0000-00009B720000}"/>
    <cellStyle name="60% - Accent3 2 2 2 3 2 7" xfId="38268" xr:uid="{00000000-0005-0000-0000-00009C720000}"/>
    <cellStyle name="60% - Accent3 2 2 2 3 2 8" xfId="50233" xr:uid="{00000000-0005-0000-0000-00009D720000}"/>
    <cellStyle name="60% - Accent3 2 2 2 3 3" xfId="3942" xr:uid="{00000000-0005-0000-0000-00009E720000}"/>
    <cellStyle name="60% - Accent3 2 2 2 3 3 2" xfId="15905" xr:uid="{00000000-0005-0000-0000-00009F720000}"/>
    <cellStyle name="60% - Accent3 2 2 2 3 3 2 2" xfId="33832" xr:uid="{00000000-0005-0000-0000-0000A0720000}"/>
    <cellStyle name="60% - Accent3 2 2 2 3 3 2 3" xfId="45777" xr:uid="{00000000-0005-0000-0000-0000A1720000}"/>
    <cellStyle name="60% - Accent3 2 2 2 3 3 2 4" xfId="57742" xr:uid="{00000000-0005-0000-0000-0000A2720000}"/>
    <cellStyle name="60% - Accent3 2 2 2 3 3 3" xfId="21864" xr:uid="{00000000-0005-0000-0000-0000A3720000}"/>
    <cellStyle name="60% - Accent3 2 2 2 3 3 4" xfId="9922" xr:uid="{00000000-0005-0000-0000-0000A4720000}"/>
    <cellStyle name="60% - Accent3 2 2 2 3 3 5" xfId="27849" xr:uid="{00000000-0005-0000-0000-0000A5720000}"/>
    <cellStyle name="60% - Accent3 2 2 2 3 3 6" xfId="39794" xr:uid="{00000000-0005-0000-0000-0000A6720000}"/>
    <cellStyle name="60% - Accent3 2 2 2 3 3 7" xfId="51759" xr:uid="{00000000-0005-0000-0000-0000A7720000}"/>
    <cellStyle name="60% - Accent3 2 2 2 3 4" xfId="12935" xr:uid="{00000000-0005-0000-0000-0000A8720000}"/>
    <cellStyle name="60% - Accent3 2 2 2 3 4 2" xfId="30862" xr:uid="{00000000-0005-0000-0000-0000A9720000}"/>
    <cellStyle name="60% - Accent3 2 2 2 3 4 3" xfId="42807" xr:uid="{00000000-0005-0000-0000-0000AA720000}"/>
    <cellStyle name="60% - Accent3 2 2 2 3 4 4" xfId="54772" xr:uid="{00000000-0005-0000-0000-0000AB720000}"/>
    <cellStyle name="60% - Accent3 2 2 2 3 5" xfId="18894" xr:uid="{00000000-0005-0000-0000-0000AC720000}"/>
    <cellStyle name="60% - Accent3 2 2 2 3 6" xfId="6952" xr:uid="{00000000-0005-0000-0000-0000AD720000}"/>
    <cellStyle name="60% - Accent3 2 2 2 3 7" xfId="24879" xr:uid="{00000000-0005-0000-0000-0000AE720000}"/>
    <cellStyle name="60% - Accent3 2 2 2 3 8" xfId="36824" xr:uid="{00000000-0005-0000-0000-0000AF720000}"/>
    <cellStyle name="60% - Accent3 2 2 2 3 9" xfId="48789" xr:uid="{00000000-0005-0000-0000-0000B0720000}"/>
    <cellStyle name="60% - Accent3 2 2 2 4" xfId="1694" xr:uid="{00000000-0005-0000-0000-0000B1720000}"/>
    <cellStyle name="60% - Accent3 2 2 2 4 2" xfId="4664" xr:uid="{00000000-0005-0000-0000-0000B2720000}"/>
    <cellStyle name="60% - Accent3 2 2 2 4 2 2" xfId="16627" xr:uid="{00000000-0005-0000-0000-0000B3720000}"/>
    <cellStyle name="60% - Accent3 2 2 2 4 2 2 2" xfId="34554" xr:uid="{00000000-0005-0000-0000-0000B4720000}"/>
    <cellStyle name="60% - Accent3 2 2 2 4 2 2 3" xfId="46499" xr:uid="{00000000-0005-0000-0000-0000B5720000}"/>
    <cellStyle name="60% - Accent3 2 2 2 4 2 2 4" xfId="58464" xr:uid="{00000000-0005-0000-0000-0000B6720000}"/>
    <cellStyle name="60% - Accent3 2 2 2 4 2 3" xfId="22586" xr:uid="{00000000-0005-0000-0000-0000B7720000}"/>
    <cellStyle name="60% - Accent3 2 2 2 4 2 4" xfId="10644" xr:uid="{00000000-0005-0000-0000-0000B8720000}"/>
    <cellStyle name="60% - Accent3 2 2 2 4 2 5" xfId="28571" xr:uid="{00000000-0005-0000-0000-0000B9720000}"/>
    <cellStyle name="60% - Accent3 2 2 2 4 2 6" xfId="40516" xr:uid="{00000000-0005-0000-0000-0000BA720000}"/>
    <cellStyle name="60% - Accent3 2 2 2 4 2 7" xfId="52481" xr:uid="{00000000-0005-0000-0000-0000BB720000}"/>
    <cellStyle name="60% - Accent3 2 2 2 4 3" xfId="13657" xr:uid="{00000000-0005-0000-0000-0000BC720000}"/>
    <cellStyle name="60% - Accent3 2 2 2 4 3 2" xfId="31584" xr:uid="{00000000-0005-0000-0000-0000BD720000}"/>
    <cellStyle name="60% - Accent3 2 2 2 4 3 3" xfId="43529" xr:uid="{00000000-0005-0000-0000-0000BE720000}"/>
    <cellStyle name="60% - Accent3 2 2 2 4 3 4" xfId="55494" xr:uid="{00000000-0005-0000-0000-0000BF720000}"/>
    <cellStyle name="60% - Accent3 2 2 2 4 4" xfId="19616" xr:uid="{00000000-0005-0000-0000-0000C0720000}"/>
    <cellStyle name="60% - Accent3 2 2 2 4 5" xfId="7674" xr:uid="{00000000-0005-0000-0000-0000C1720000}"/>
    <cellStyle name="60% - Accent3 2 2 2 4 6" xfId="25601" xr:uid="{00000000-0005-0000-0000-0000C2720000}"/>
    <cellStyle name="60% - Accent3 2 2 2 4 7" xfId="37546" xr:uid="{00000000-0005-0000-0000-0000C3720000}"/>
    <cellStyle name="60% - Accent3 2 2 2 4 8" xfId="49511" xr:uid="{00000000-0005-0000-0000-0000C4720000}"/>
    <cellStyle name="60% - Accent3 2 2 2 5" xfId="3220" xr:uid="{00000000-0005-0000-0000-0000C5720000}"/>
    <cellStyle name="60% - Accent3 2 2 2 5 2" xfId="15183" xr:uid="{00000000-0005-0000-0000-0000C6720000}"/>
    <cellStyle name="60% - Accent3 2 2 2 5 2 2" xfId="33110" xr:uid="{00000000-0005-0000-0000-0000C7720000}"/>
    <cellStyle name="60% - Accent3 2 2 2 5 2 3" xfId="45055" xr:uid="{00000000-0005-0000-0000-0000C8720000}"/>
    <cellStyle name="60% - Accent3 2 2 2 5 2 4" xfId="57020" xr:uid="{00000000-0005-0000-0000-0000C9720000}"/>
    <cellStyle name="60% - Accent3 2 2 2 5 3" xfId="21142" xr:uid="{00000000-0005-0000-0000-0000CA720000}"/>
    <cellStyle name="60% - Accent3 2 2 2 5 4" xfId="9200" xr:uid="{00000000-0005-0000-0000-0000CB720000}"/>
    <cellStyle name="60% - Accent3 2 2 2 5 5" xfId="27127" xr:uid="{00000000-0005-0000-0000-0000CC720000}"/>
    <cellStyle name="60% - Accent3 2 2 2 5 6" xfId="39072" xr:uid="{00000000-0005-0000-0000-0000CD720000}"/>
    <cellStyle name="60% - Accent3 2 2 2 5 7" xfId="51037" xr:uid="{00000000-0005-0000-0000-0000CE720000}"/>
    <cellStyle name="60% - Accent3 2 2 2 6" xfId="12213" xr:uid="{00000000-0005-0000-0000-0000CF720000}"/>
    <cellStyle name="60% - Accent3 2 2 2 6 2" xfId="30140" xr:uid="{00000000-0005-0000-0000-0000D0720000}"/>
    <cellStyle name="60% - Accent3 2 2 2 6 3" xfId="42085" xr:uid="{00000000-0005-0000-0000-0000D1720000}"/>
    <cellStyle name="60% - Accent3 2 2 2 6 4" xfId="54050" xr:uid="{00000000-0005-0000-0000-0000D2720000}"/>
    <cellStyle name="60% - Accent3 2 2 2 7" xfId="18172" xr:uid="{00000000-0005-0000-0000-0000D3720000}"/>
    <cellStyle name="60% - Accent3 2 2 2 8" xfId="6230" xr:uid="{00000000-0005-0000-0000-0000D4720000}"/>
    <cellStyle name="60% - Accent3 2 2 2 9" xfId="24157" xr:uid="{00000000-0005-0000-0000-0000D5720000}"/>
    <cellStyle name="60% - Accent3 2 2 3" xfId="366" xr:uid="{00000000-0005-0000-0000-0000D6720000}"/>
    <cellStyle name="60% - Accent3 2 2 3 10" xfId="36218" xr:uid="{00000000-0005-0000-0000-0000D7720000}"/>
    <cellStyle name="60% - Accent3 2 2 3 11" xfId="48183" xr:uid="{00000000-0005-0000-0000-0000D8720000}"/>
    <cellStyle name="60% - Accent3 2 2 3 2" xfId="714" xr:uid="{00000000-0005-0000-0000-0000D9720000}"/>
    <cellStyle name="60% - Accent3 2 2 3 2 10" xfId="48531" xr:uid="{00000000-0005-0000-0000-0000DA720000}"/>
    <cellStyle name="60% - Accent3 2 2 3 2 2" xfId="1436" xr:uid="{00000000-0005-0000-0000-0000DB720000}"/>
    <cellStyle name="60% - Accent3 2 2 3 2 2 2" xfId="2880" xr:uid="{00000000-0005-0000-0000-0000DC720000}"/>
    <cellStyle name="60% - Accent3 2 2 3 2 2 2 2" xfId="5850" xr:uid="{00000000-0005-0000-0000-0000DD720000}"/>
    <cellStyle name="60% - Accent3 2 2 3 2 2 2 2 2" xfId="17813" xr:uid="{00000000-0005-0000-0000-0000DE720000}"/>
    <cellStyle name="60% - Accent3 2 2 3 2 2 2 2 2 2" xfId="35740" xr:uid="{00000000-0005-0000-0000-0000DF720000}"/>
    <cellStyle name="60% - Accent3 2 2 3 2 2 2 2 2 3" xfId="47685" xr:uid="{00000000-0005-0000-0000-0000E0720000}"/>
    <cellStyle name="60% - Accent3 2 2 3 2 2 2 2 2 4" xfId="59650" xr:uid="{00000000-0005-0000-0000-0000E1720000}"/>
    <cellStyle name="60% - Accent3 2 2 3 2 2 2 2 3" xfId="23772" xr:uid="{00000000-0005-0000-0000-0000E2720000}"/>
    <cellStyle name="60% - Accent3 2 2 3 2 2 2 2 4" xfId="11830" xr:uid="{00000000-0005-0000-0000-0000E3720000}"/>
    <cellStyle name="60% - Accent3 2 2 3 2 2 2 2 5" xfId="29757" xr:uid="{00000000-0005-0000-0000-0000E4720000}"/>
    <cellStyle name="60% - Accent3 2 2 3 2 2 2 2 6" xfId="41702" xr:uid="{00000000-0005-0000-0000-0000E5720000}"/>
    <cellStyle name="60% - Accent3 2 2 3 2 2 2 2 7" xfId="53667" xr:uid="{00000000-0005-0000-0000-0000E6720000}"/>
    <cellStyle name="60% - Accent3 2 2 3 2 2 2 3" xfId="14843" xr:uid="{00000000-0005-0000-0000-0000E7720000}"/>
    <cellStyle name="60% - Accent3 2 2 3 2 2 2 3 2" xfId="32770" xr:uid="{00000000-0005-0000-0000-0000E8720000}"/>
    <cellStyle name="60% - Accent3 2 2 3 2 2 2 3 3" xfId="44715" xr:uid="{00000000-0005-0000-0000-0000E9720000}"/>
    <cellStyle name="60% - Accent3 2 2 3 2 2 2 3 4" xfId="56680" xr:uid="{00000000-0005-0000-0000-0000EA720000}"/>
    <cellStyle name="60% - Accent3 2 2 3 2 2 2 4" xfId="20802" xr:uid="{00000000-0005-0000-0000-0000EB720000}"/>
    <cellStyle name="60% - Accent3 2 2 3 2 2 2 5" xfId="8860" xr:uid="{00000000-0005-0000-0000-0000EC720000}"/>
    <cellStyle name="60% - Accent3 2 2 3 2 2 2 6" xfId="26787" xr:uid="{00000000-0005-0000-0000-0000ED720000}"/>
    <cellStyle name="60% - Accent3 2 2 3 2 2 2 7" xfId="38732" xr:uid="{00000000-0005-0000-0000-0000EE720000}"/>
    <cellStyle name="60% - Accent3 2 2 3 2 2 2 8" xfId="50697" xr:uid="{00000000-0005-0000-0000-0000EF720000}"/>
    <cellStyle name="60% - Accent3 2 2 3 2 2 3" xfId="4406" xr:uid="{00000000-0005-0000-0000-0000F0720000}"/>
    <cellStyle name="60% - Accent3 2 2 3 2 2 3 2" xfId="16369" xr:uid="{00000000-0005-0000-0000-0000F1720000}"/>
    <cellStyle name="60% - Accent3 2 2 3 2 2 3 2 2" xfId="34296" xr:uid="{00000000-0005-0000-0000-0000F2720000}"/>
    <cellStyle name="60% - Accent3 2 2 3 2 2 3 2 3" xfId="46241" xr:uid="{00000000-0005-0000-0000-0000F3720000}"/>
    <cellStyle name="60% - Accent3 2 2 3 2 2 3 2 4" xfId="58206" xr:uid="{00000000-0005-0000-0000-0000F4720000}"/>
    <cellStyle name="60% - Accent3 2 2 3 2 2 3 3" xfId="22328" xr:uid="{00000000-0005-0000-0000-0000F5720000}"/>
    <cellStyle name="60% - Accent3 2 2 3 2 2 3 4" xfId="10386" xr:uid="{00000000-0005-0000-0000-0000F6720000}"/>
    <cellStyle name="60% - Accent3 2 2 3 2 2 3 5" xfId="28313" xr:uid="{00000000-0005-0000-0000-0000F7720000}"/>
    <cellStyle name="60% - Accent3 2 2 3 2 2 3 6" xfId="40258" xr:uid="{00000000-0005-0000-0000-0000F8720000}"/>
    <cellStyle name="60% - Accent3 2 2 3 2 2 3 7" xfId="52223" xr:uid="{00000000-0005-0000-0000-0000F9720000}"/>
    <cellStyle name="60% - Accent3 2 2 3 2 2 4" xfId="13399" xr:uid="{00000000-0005-0000-0000-0000FA720000}"/>
    <cellStyle name="60% - Accent3 2 2 3 2 2 4 2" xfId="31326" xr:uid="{00000000-0005-0000-0000-0000FB720000}"/>
    <cellStyle name="60% - Accent3 2 2 3 2 2 4 3" xfId="43271" xr:uid="{00000000-0005-0000-0000-0000FC720000}"/>
    <cellStyle name="60% - Accent3 2 2 3 2 2 4 4" xfId="55236" xr:uid="{00000000-0005-0000-0000-0000FD720000}"/>
    <cellStyle name="60% - Accent3 2 2 3 2 2 5" xfId="19358" xr:uid="{00000000-0005-0000-0000-0000FE720000}"/>
    <cellStyle name="60% - Accent3 2 2 3 2 2 6" xfId="7416" xr:uid="{00000000-0005-0000-0000-0000FF720000}"/>
    <cellStyle name="60% - Accent3 2 2 3 2 2 7" xfId="25343" xr:uid="{00000000-0005-0000-0000-000000730000}"/>
    <cellStyle name="60% - Accent3 2 2 3 2 2 8" xfId="37288" xr:uid="{00000000-0005-0000-0000-000001730000}"/>
    <cellStyle name="60% - Accent3 2 2 3 2 2 9" xfId="49253" xr:uid="{00000000-0005-0000-0000-000002730000}"/>
    <cellStyle name="60% - Accent3 2 2 3 2 3" xfId="2158" xr:uid="{00000000-0005-0000-0000-000003730000}"/>
    <cellStyle name="60% - Accent3 2 2 3 2 3 2" xfId="5128" xr:uid="{00000000-0005-0000-0000-000004730000}"/>
    <cellStyle name="60% - Accent3 2 2 3 2 3 2 2" xfId="17091" xr:uid="{00000000-0005-0000-0000-000005730000}"/>
    <cellStyle name="60% - Accent3 2 2 3 2 3 2 2 2" xfId="35018" xr:uid="{00000000-0005-0000-0000-000006730000}"/>
    <cellStyle name="60% - Accent3 2 2 3 2 3 2 2 3" xfId="46963" xr:uid="{00000000-0005-0000-0000-000007730000}"/>
    <cellStyle name="60% - Accent3 2 2 3 2 3 2 2 4" xfId="58928" xr:uid="{00000000-0005-0000-0000-000008730000}"/>
    <cellStyle name="60% - Accent3 2 2 3 2 3 2 3" xfId="23050" xr:uid="{00000000-0005-0000-0000-000009730000}"/>
    <cellStyle name="60% - Accent3 2 2 3 2 3 2 4" xfId="11108" xr:uid="{00000000-0005-0000-0000-00000A730000}"/>
    <cellStyle name="60% - Accent3 2 2 3 2 3 2 5" xfId="29035" xr:uid="{00000000-0005-0000-0000-00000B730000}"/>
    <cellStyle name="60% - Accent3 2 2 3 2 3 2 6" xfId="40980" xr:uid="{00000000-0005-0000-0000-00000C730000}"/>
    <cellStyle name="60% - Accent3 2 2 3 2 3 2 7" xfId="52945" xr:uid="{00000000-0005-0000-0000-00000D730000}"/>
    <cellStyle name="60% - Accent3 2 2 3 2 3 3" xfId="14121" xr:uid="{00000000-0005-0000-0000-00000E730000}"/>
    <cellStyle name="60% - Accent3 2 2 3 2 3 3 2" xfId="32048" xr:uid="{00000000-0005-0000-0000-00000F730000}"/>
    <cellStyle name="60% - Accent3 2 2 3 2 3 3 3" xfId="43993" xr:uid="{00000000-0005-0000-0000-000010730000}"/>
    <cellStyle name="60% - Accent3 2 2 3 2 3 3 4" xfId="55958" xr:uid="{00000000-0005-0000-0000-000011730000}"/>
    <cellStyle name="60% - Accent3 2 2 3 2 3 4" xfId="20080" xr:uid="{00000000-0005-0000-0000-000012730000}"/>
    <cellStyle name="60% - Accent3 2 2 3 2 3 5" xfId="8138" xr:uid="{00000000-0005-0000-0000-000013730000}"/>
    <cellStyle name="60% - Accent3 2 2 3 2 3 6" xfId="26065" xr:uid="{00000000-0005-0000-0000-000014730000}"/>
    <cellStyle name="60% - Accent3 2 2 3 2 3 7" xfId="38010" xr:uid="{00000000-0005-0000-0000-000015730000}"/>
    <cellStyle name="60% - Accent3 2 2 3 2 3 8" xfId="49975" xr:uid="{00000000-0005-0000-0000-000016730000}"/>
    <cellStyle name="60% - Accent3 2 2 3 2 4" xfId="3684" xr:uid="{00000000-0005-0000-0000-000017730000}"/>
    <cellStyle name="60% - Accent3 2 2 3 2 4 2" xfId="15647" xr:uid="{00000000-0005-0000-0000-000018730000}"/>
    <cellStyle name="60% - Accent3 2 2 3 2 4 2 2" xfId="33574" xr:uid="{00000000-0005-0000-0000-000019730000}"/>
    <cellStyle name="60% - Accent3 2 2 3 2 4 2 3" xfId="45519" xr:uid="{00000000-0005-0000-0000-00001A730000}"/>
    <cellStyle name="60% - Accent3 2 2 3 2 4 2 4" xfId="57484" xr:uid="{00000000-0005-0000-0000-00001B730000}"/>
    <cellStyle name="60% - Accent3 2 2 3 2 4 3" xfId="21606" xr:uid="{00000000-0005-0000-0000-00001C730000}"/>
    <cellStyle name="60% - Accent3 2 2 3 2 4 4" xfId="9664" xr:uid="{00000000-0005-0000-0000-00001D730000}"/>
    <cellStyle name="60% - Accent3 2 2 3 2 4 5" xfId="27591" xr:uid="{00000000-0005-0000-0000-00001E730000}"/>
    <cellStyle name="60% - Accent3 2 2 3 2 4 6" xfId="39536" xr:uid="{00000000-0005-0000-0000-00001F730000}"/>
    <cellStyle name="60% - Accent3 2 2 3 2 4 7" xfId="51501" xr:uid="{00000000-0005-0000-0000-000020730000}"/>
    <cellStyle name="60% - Accent3 2 2 3 2 5" xfId="12677" xr:uid="{00000000-0005-0000-0000-000021730000}"/>
    <cellStyle name="60% - Accent3 2 2 3 2 5 2" xfId="30604" xr:uid="{00000000-0005-0000-0000-000022730000}"/>
    <cellStyle name="60% - Accent3 2 2 3 2 5 3" xfId="42549" xr:uid="{00000000-0005-0000-0000-000023730000}"/>
    <cellStyle name="60% - Accent3 2 2 3 2 5 4" xfId="54514" xr:uid="{00000000-0005-0000-0000-000024730000}"/>
    <cellStyle name="60% - Accent3 2 2 3 2 6" xfId="18636" xr:uid="{00000000-0005-0000-0000-000025730000}"/>
    <cellStyle name="60% - Accent3 2 2 3 2 7" xfId="6694" xr:uid="{00000000-0005-0000-0000-000026730000}"/>
    <cellStyle name="60% - Accent3 2 2 3 2 8" xfId="24621" xr:uid="{00000000-0005-0000-0000-000027730000}"/>
    <cellStyle name="60% - Accent3 2 2 3 2 9" xfId="36566" xr:uid="{00000000-0005-0000-0000-000028730000}"/>
    <cellStyle name="60% - Accent3 2 2 3 3" xfId="1088" xr:uid="{00000000-0005-0000-0000-000029730000}"/>
    <cellStyle name="60% - Accent3 2 2 3 3 2" xfId="2532" xr:uid="{00000000-0005-0000-0000-00002A730000}"/>
    <cellStyle name="60% - Accent3 2 2 3 3 2 2" xfId="5502" xr:uid="{00000000-0005-0000-0000-00002B730000}"/>
    <cellStyle name="60% - Accent3 2 2 3 3 2 2 2" xfId="17465" xr:uid="{00000000-0005-0000-0000-00002C730000}"/>
    <cellStyle name="60% - Accent3 2 2 3 3 2 2 2 2" xfId="35392" xr:uid="{00000000-0005-0000-0000-00002D730000}"/>
    <cellStyle name="60% - Accent3 2 2 3 3 2 2 2 3" xfId="47337" xr:uid="{00000000-0005-0000-0000-00002E730000}"/>
    <cellStyle name="60% - Accent3 2 2 3 3 2 2 2 4" xfId="59302" xr:uid="{00000000-0005-0000-0000-00002F730000}"/>
    <cellStyle name="60% - Accent3 2 2 3 3 2 2 3" xfId="23424" xr:uid="{00000000-0005-0000-0000-000030730000}"/>
    <cellStyle name="60% - Accent3 2 2 3 3 2 2 4" xfId="11482" xr:uid="{00000000-0005-0000-0000-000031730000}"/>
    <cellStyle name="60% - Accent3 2 2 3 3 2 2 5" xfId="29409" xr:uid="{00000000-0005-0000-0000-000032730000}"/>
    <cellStyle name="60% - Accent3 2 2 3 3 2 2 6" xfId="41354" xr:uid="{00000000-0005-0000-0000-000033730000}"/>
    <cellStyle name="60% - Accent3 2 2 3 3 2 2 7" xfId="53319" xr:uid="{00000000-0005-0000-0000-000034730000}"/>
    <cellStyle name="60% - Accent3 2 2 3 3 2 3" xfId="14495" xr:uid="{00000000-0005-0000-0000-000035730000}"/>
    <cellStyle name="60% - Accent3 2 2 3 3 2 3 2" xfId="32422" xr:uid="{00000000-0005-0000-0000-000036730000}"/>
    <cellStyle name="60% - Accent3 2 2 3 3 2 3 3" xfId="44367" xr:uid="{00000000-0005-0000-0000-000037730000}"/>
    <cellStyle name="60% - Accent3 2 2 3 3 2 3 4" xfId="56332" xr:uid="{00000000-0005-0000-0000-000038730000}"/>
    <cellStyle name="60% - Accent3 2 2 3 3 2 4" xfId="20454" xr:uid="{00000000-0005-0000-0000-000039730000}"/>
    <cellStyle name="60% - Accent3 2 2 3 3 2 5" xfId="8512" xr:uid="{00000000-0005-0000-0000-00003A730000}"/>
    <cellStyle name="60% - Accent3 2 2 3 3 2 6" xfId="26439" xr:uid="{00000000-0005-0000-0000-00003B730000}"/>
    <cellStyle name="60% - Accent3 2 2 3 3 2 7" xfId="38384" xr:uid="{00000000-0005-0000-0000-00003C730000}"/>
    <cellStyle name="60% - Accent3 2 2 3 3 2 8" xfId="50349" xr:uid="{00000000-0005-0000-0000-00003D730000}"/>
    <cellStyle name="60% - Accent3 2 2 3 3 3" xfId="4058" xr:uid="{00000000-0005-0000-0000-00003E730000}"/>
    <cellStyle name="60% - Accent3 2 2 3 3 3 2" xfId="16021" xr:uid="{00000000-0005-0000-0000-00003F730000}"/>
    <cellStyle name="60% - Accent3 2 2 3 3 3 2 2" xfId="33948" xr:uid="{00000000-0005-0000-0000-000040730000}"/>
    <cellStyle name="60% - Accent3 2 2 3 3 3 2 3" xfId="45893" xr:uid="{00000000-0005-0000-0000-000041730000}"/>
    <cellStyle name="60% - Accent3 2 2 3 3 3 2 4" xfId="57858" xr:uid="{00000000-0005-0000-0000-000042730000}"/>
    <cellStyle name="60% - Accent3 2 2 3 3 3 3" xfId="21980" xr:uid="{00000000-0005-0000-0000-000043730000}"/>
    <cellStyle name="60% - Accent3 2 2 3 3 3 4" xfId="10038" xr:uid="{00000000-0005-0000-0000-000044730000}"/>
    <cellStyle name="60% - Accent3 2 2 3 3 3 5" xfId="27965" xr:uid="{00000000-0005-0000-0000-000045730000}"/>
    <cellStyle name="60% - Accent3 2 2 3 3 3 6" xfId="39910" xr:uid="{00000000-0005-0000-0000-000046730000}"/>
    <cellStyle name="60% - Accent3 2 2 3 3 3 7" xfId="51875" xr:uid="{00000000-0005-0000-0000-000047730000}"/>
    <cellStyle name="60% - Accent3 2 2 3 3 4" xfId="13051" xr:uid="{00000000-0005-0000-0000-000048730000}"/>
    <cellStyle name="60% - Accent3 2 2 3 3 4 2" xfId="30978" xr:uid="{00000000-0005-0000-0000-000049730000}"/>
    <cellStyle name="60% - Accent3 2 2 3 3 4 3" xfId="42923" xr:uid="{00000000-0005-0000-0000-00004A730000}"/>
    <cellStyle name="60% - Accent3 2 2 3 3 4 4" xfId="54888" xr:uid="{00000000-0005-0000-0000-00004B730000}"/>
    <cellStyle name="60% - Accent3 2 2 3 3 5" xfId="19010" xr:uid="{00000000-0005-0000-0000-00004C730000}"/>
    <cellStyle name="60% - Accent3 2 2 3 3 6" xfId="7068" xr:uid="{00000000-0005-0000-0000-00004D730000}"/>
    <cellStyle name="60% - Accent3 2 2 3 3 7" xfId="24995" xr:uid="{00000000-0005-0000-0000-00004E730000}"/>
    <cellStyle name="60% - Accent3 2 2 3 3 8" xfId="36940" xr:uid="{00000000-0005-0000-0000-00004F730000}"/>
    <cellStyle name="60% - Accent3 2 2 3 3 9" xfId="48905" xr:uid="{00000000-0005-0000-0000-000050730000}"/>
    <cellStyle name="60% - Accent3 2 2 3 4" xfId="1810" xr:uid="{00000000-0005-0000-0000-000051730000}"/>
    <cellStyle name="60% - Accent3 2 2 3 4 2" xfId="4780" xr:uid="{00000000-0005-0000-0000-000052730000}"/>
    <cellStyle name="60% - Accent3 2 2 3 4 2 2" xfId="16743" xr:uid="{00000000-0005-0000-0000-000053730000}"/>
    <cellStyle name="60% - Accent3 2 2 3 4 2 2 2" xfId="34670" xr:uid="{00000000-0005-0000-0000-000054730000}"/>
    <cellStyle name="60% - Accent3 2 2 3 4 2 2 3" xfId="46615" xr:uid="{00000000-0005-0000-0000-000055730000}"/>
    <cellStyle name="60% - Accent3 2 2 3 4 2 2 4" xfId="58580" xr:uid="{00000000-0005-0000-0000-000056730000}"/>
    <cellStyle name="60% - Accent3 2 2 3 4 2 3" xfId="22702" xr:uid="{00000000-0005-0000-0000-000057730000}"/>
    <cellStyle name="60% - Accent3 2 2 3 4 2 4" xfId="10760" xr:uid="{00000000-0005-0000-0000-000058730000}"/>
    <cellStyle name="60% - Accent3 2 2 3 4 2 5" xfId="28687" xr:uid="{00000000-0005-0000-0000-000059730000}"/>
    <cellStyle name="60% - Accent3 2 2 3 4 2 6" xfId="40632" xr:uid="{00000000-0005-0000-0000-00005A730000}"/>
    <cellStyle name="60% - Accent3 2 2 3 4 2 7" xfId="52597" xr:uid="{00000000-0005-0000-0000-00005B730000}"/>
    <cellStyle name="60% - Accent3 2 2 3 4 3" xfId="13773" xr:uid="{00000000-0005-0000-0000-00005C730000}"/>
    <cellStyle name="60% - Accent3 2 2 3 4 3 2" xfId="31700" xr:uid="{00000000-0005-0000-0000-00005D730000}"/>
    <cellStyle name="60% - Accent3 2 2 3 4 3 3" xfId="43645" xr:uid="{00000000-0005-0000-0000-00005E730000}"/>
    <cellStyle name="60% - Accent3 2 2 3 4 3 4" xfId="55610" xr:uid="{00000000-0005-0000-0000-00005F730000}"/>
    <cellStyle name="60% - Accent3 2 2 3 4 4" xfId="19732" xr:uid="{00000000-0005-0000-0000-000060730000}"/>
    <cellStyle name="60% - Accent3 2 2 3 4 5" xfId="7790" xr:uid="{00000000-0005-0000-0000-000061730000}"/>
    <cellStyle name="60% - Accent3 2 2 3 4 6" xfId="25717" xr:uid="{00000000-0005-0000-0000-000062730000}"/>
    <cellStyle name="60% - Accent3 2 2 3 4 7" xfId="37662" xr:uid="{00000000-0005-0000-0000-000063730000}"/>
    <cellStyle name="60% - Accent3 2 2 3 4 8" xfId="49627" xr:uid="{00000000-0005-0000-0000-000064730000}"/>
    <cellStyle name="60% - Accent3 2 2 3 5" xfId="3336" xr:uid="{00000000-0005-0000-0000-000065730000}"/>
    <cellStyle name="60% - Accent3 2 2 3 5 2" xfId="15299" xr:uid="{00000000-0005-0000-0000-000066730000}"/>
    <cellStyle name="60% - Accent3 2 2 3 5 2 2" xfId="33226" xr:uid="{00000000-0005-0000-0000-000067730000}"/>
    <cellStyle name="60% - Accent3 2 2 3 5 2 3" xfId="45171" xr:uid="{00000000-0005-0000-0000-000068730000}"/>
    <cellStyle name="60% - Accent3 2 2 3 5 2 4" xfId="57136" xr:uid="{00000000-0005-0000-0000-000069730000}"/>
    <cellStyle name="60% - Accent3 2 2 3 5 3" xfId="21258" xr:uid="{00000000-0005-0000-0000-00006A730000}"/>
    <cellStyle name="60% - Accent3 2 2 3 5 4" xfId="9316" xr:uid="{00000000-0005-0000-0000-00006B730000}"/>
    <cellStyle name="60% - Accent3 2 2 3 5 5" xfId="27243" xr:uid="{00000000-0005-0000-0000-00006C730000}"/>
    <cellStyle name="60% - Accent3 2 2 3 5 6" xfId="39188" xr:uid="{00000000-0005-0000-0000-00006D730000}"/>
    <cellStyle name="60% - Accent3 2 2 3 5 7" xfId="51153" xr:uid="{00000000-0005-0000-0000-00006E730000}"/>
    <cellStyle name="60% - Accent3 2 2 3 6" xfId="12329" xr:uid="{00000000-0005-0000-0000-00006F730000}"/>
    <cellStyle name="60% - Accent3 2 2 3 6 2" xfId="30256" xr:uid="{00000000-0005-0000-0000-000070730000}"/>
    <cellStyle name="60% - Accent3 2 2 3 6 3" xfId="42201" xr:uid="{00000000-0005-0000-0000-000071730000}"/>
    <cellStyle name="60% - Accent3 2 2 3 6 4" xfId="54166" xr:uid="{00000000-0005-0000-0000-000072730000}"/>
    <cellStyle name="60% - Accent3 2 2 3 7" xfId="18288" xr:uid="{00000000-0005-0000-0000-000073730000}"/>
    <cellStyle name="60% - Accent3 2 2 3 8" xfId="6346" xr:uid="{00000000-0005-0000-0000-000074730000}"/>
    <cellStyle name="60% - Accent3 2 2 3 9" xfId="24273" xr:uid="{00000000-0005-0000-0000-000075730000}"/>
    <cellStyle name="60% - Accent3 2 2 4" xfId="482" xr:uid="{00000000-0005-0000-0000-000076730000}"/>
    <cellStyle name="60% - Accent3 2 2 4 10" xfId="48299" xr:uid="{00000000-0005-0000-0000-000077730000}"/>
    <cellStyle name="60% - Accent3 2 2 4 2" xfId="1204" xr:uid="{00000000-0005-0000-0000-000078730000}"/>
    <cellStyle name="60% - Accent3 2 2 4 2 2" xfId="2648" xr:uid="{00000000-0005-0000-0000-000079730000}"/>
    <cellStyle name="60% - Accent3 2 2 4 2 2 2" xfId="5618" xr:uid="{00000000-0005-0000-0000-00007A730000}"/>
    <cellStyle name="60% - Accent3 2 2 4 2 2 2 2" xfId="17581" xr:uid="{00000000-0005-0000-0000-00007B730000}"/>
    <cellStyle name="60% - Accent3 2 2 4 2 2 2 2 2" xfId="35508" xr:uid="{00000000-0005-0000-0000-00007C730000}"/>
    <cellStyle name="60% - Accent3 2 2 4 2 2 2 2 3" xfId="47453" xr:uid="{00000000-0005-0000-0000-00007D730000}"/>
    <cellStyle name="60% - Accent3 2 2 4 2 2 2 2 4" xfId="59418" xr:uid="{00000000-0005-0000-0000-00007E730000}"/>
    <cellStyle name="60% - Accent3 2 2 4 2 2 2 3" xfId="23540" xr:uid="{00000000-0005-0000-0000-00007F730000}"/>
    <cellStyle name="60% - Accent3 2 2 4 2 2 2 4" xfId="11598" xr:uid="{00000000-0005-0000-0000-000080730000}"/>
    <cellStyle name="60% - Accent3 2 2 4 2 2 2 5" xfId="29525" xr:uid="{00000000-0005-0000-0000-000081730000}"/>
    <cellStyle name="60% - Accent3 2 2 4 2 2 2 6" xfId="41470" xr:uid="{00000000-0005-0000-0000-000082730000}"/>
    <cellStyle name="60% - Accent3 2 2 4 2 2 2 7" xfId="53435" xr:uid="{00000000-0005-0000-0000-000083730000}"/>
    <cellStyle name="60% - Accent3 2 2 4 2 2 3" xfId="14611" xr:uid="{00000000-0005-0000-0000-000084730000}"/>
    <cellStyle name="60% - Accent3 2 2 4 2 2 3 2" xfId="32538" xr:uid="{00000000-0005-0000-0000-000085730000}"/>
    <cellStyle name="60% - Accent3 2 2 4 2 2 3 3" xfId="44483" xr:uid="{00000000-0005-0000-0000-000086730000}"/>
    <cellStyle name="60% - Accent3 2 2 4 2 2 3 4" xfId="56448" xr:uid="{00000000-0005-0000-0000-000087730000}"/>
    <cellStyle name="60% - Accent3 2 2 4 2 2 4" xfId="20570" xr:uid="{00000000-0005-0000-0000-000088730000}"/>
    <cellStyle name="60% - Accent3 2 2 4 2 2 5" xfId="8628" xr:uid="{00000000-0005-0000-0000-000089730000}"/>
    <cellStyle name="60% - Accent3 2 2 4 2 2 6" xfId="26555" xr:uid="{00000000-0005-0000-0000-00008A730000}"/>
    <cellStyle name="60% - Accent3 2 2 4 2 2 7" xfId="38500" xr:uid="{00000000-0005-0000-0000-00008B730000}"/>
    <cellStyle name="60% - Accent3 2 2 4 2 2 8" xfId="50465" xr:uid="{00000000-0005-0000-0000-00008C730000}"/>
    <cellStyle name="60% - Accent3 2 2 4 2 3" xfId="4174" xr:uid="{00000000-0005-0000-0000-00008D730000}"/>
    <cellStyle name="60% - Accent3 2 2 4 2 3 2" xfId="16137" xr:uid="{00000000-0005-0000-0000-00008E730000}"/>
    <cellStyle name="60% - Accent3 2 2 4 2 3 2 2" xfId="34064" xr:uid="{00000000-0005-0000-0000-00008F730000}"/>
    <cellStyle name="60% - Accent3 2 2 4 2 3 2 3" xfId="46009" xr:uid="{00000000-0005-0000-0000-000090730000}"/>
    <cellStyle name="60% - Accent3 2 2 4 2 3 2 4" xfId="57974" xr:uid="{00000000-0005-0000-0000-000091730000}"/>
    <cellStyle name="60% - Accent3 2 2 4 2 3 3" xfId="22096" xr:uid="{00000000-0005-0000-0000-000092730000}"/>
    <cellStyle name="60% - Accent3 2 2 4 2 3 4" xfId="10154" xr:uid="{00000000-0005-0000-0000-000093730000}"/>
    <cellStyle name="60% - Accent3 2 2 4 2 3 5" xfId="28081" xr:uid="{00000000-0005-0000-0000-000094730000}"/>
    <cellStyle name="60% - Accent3 2 2 4 2 3 6" xfId="40026" xr:uid="{00000000-0005-0000-0000-000095730000}"/>
    <cellStyle name="60% - Accent3 2 2 4 2 3 7" xfId="51991" xr:uid="{00000000-0005-0000-0000-000096730000}"/>
    <cellStyle name="60% - Accent3 2 2 4 2 4" xfId="13167" xr:uid="{00000000-0005-0000-0000-000097730000}"/>
    <cellStyle name="60% - Accent3 2 2 4 2 4 2" xfId="31094" xr:uid="{00000000-0005-0000-0000-000098730000}"/>
    <cellStyle name="60% - Accent3 2 2 4 2 4 3" xfId="43039" xr:uid="{00000000-0005-0000-0000-000099730000}"/>
    <cellStyle name="60% - Accent3 2 2 4 2 4 4" xfId="55004" xr:uid="{00000000-0005-0000-0000-00009A730000}"/>
    <cellStyle name="60% - Accent3 2 2 4 2 5" xfId="19126" xr:uid="{00000000-0005-0000-0000-00009B730000}"/>
    <cellStyle name="60% - Accent3 2 2 4 2 6" xfId="7184" xr:uid="{00000000-0005-0000-0000-00009C730000}"/>
    <cellStyle name="60% - Accent3 2 2 4 2 7" xfId="25111" xr:uid="{00000000-0005-0000-0000-00009D730000}"/>
    <cellStyle name="60% - Accent3 2 2 4 2 8" xfId="37056" xr:uid="{00000000-0005-0000-0000-00009E730000}"/>
    <cellStyle name="60% - Accent3 2 2 4 2 9" xfId="49021" xr:uid="{00000000-0005-0000-0000-00009F730000}"/>
    <cellStyle name="60% - Accent3 2 2 4 3" xfId="1926" xr:uid="{00000000-0005-0000-0000-0000A0730000}"/>
    <cellStyle name="60% - Accent3 2 2 4 3 2" xfId="4896" xr:uid="{00000000-0005-0000-0000-0000A1730000}"/>
    <cellStyle name="60% - Accent3 2 2 4 3 2 2" xfId="16859" xr:uid="{00000000-0005-0000-0000-0000A2730000}"/>
    <cellStyle name="60% - Accent3 2 2 4 3 2 2 2" xfId="34786" xr:uid="{00000000-0005-0000-0000-0000A3730000}"/>
    <cellStyle name="60% - Accent3 2 2 4 3 2 2 3" xfId="46731" xr:uid="{00000000-0005-0000-0000-0000A4730000}"/>
    <cellStyle name="60% - Accent3 2 2 4 3 2 2 4" xfId="58696" xr:uid="{00000000-0005-0000-0000-0000A5730000}"/>
    <cellStyle name="60% - Accent3 2 2 4 3 2 3" xfId="22818" xr:uid="{00000000-0005-0000-0000-0000A6730000}"/>
    <cellStyle name="60% - Accent3 2 2 4 3 2 4" xfId="10876" xr:uid="{00000000-0005-0000-0000-0000A7730000}"/>
    <cellStyle name="60% - Accent3 2 2 4 3 2 5" xfId="28803" xr:uid="{00000000-0005-0000-0000-0000A8730000}"/>
    <cellStyle name="60% - Accent3 2 2 4 3 2 6" xfId="40748" xr:uid="{00000000-0005-0000-0000-0000A9730000}"/>
    <cellStyle name="60% - Accent3 2 2 4 3 2 7" xfId="52713" xr:uid="{00000000-0005-0000-0000-0000AA730000}"/>
    <cellStyle name="60% - Accent3 2 2 4 3 3" xfId="13889" xr:uid="{00000000-0005-0000-0000-0000AB730000}"/>
    <cellStyle name="60% - Accent3 2 2 4 3 3 2" xfId="31816" xr:uid="{00000000-0005-0000-0000-0000AC730000}"/>
    <cellStyle name="60% - Accent3 2 2 4 3 3 3" xfId="43761" xr:uid="{00000000-0005-0000-0000-0000AD730000}"/>
    <cellStyle name="60% - Accent3 2 2 4 3 3 4" xfId="55726" xr:uid="{00000000-0005-0000-0000-0000AE730000}"/>
    <cellStyle name="60% - Accent3 2 2 4 3 4" xfId="19848" xr:uid="{00000000-0005-0000-0000-0000AF730000}"/>
    <cellStyle name="60% - Accent3 2 2 4 3 5" xfId="7906" xr:uid="{00000000-0005-0000-0000-0000B0730000}"/>
    <cellStyle name="60% - Accent3 2 2 4 3 6" xfId="25833" xr:uid="{00000000-0005-0000-0000-0000B1730000}"/>
    <cellStyle name="60% - Accent3 2 2 4 3 7" xfId="37778" xr:uid="{00000000-0005-0000-0000-0000B2730000}"/>
    <cellStyle name="60% - Accent3 2 2 4 3 8" xfId="49743" xr:uid="{00000000-0005-0000-0000-0000B3730000}"/>
    <cellStyle name="60% - Accent3 2 2 4 4" xfId="3452" xr:uid="{00000000-0005-0000-0000-0000B4730000}"/>
    <cellStyle name="60% - Accent3 2 2 4 4 2" xfId="15415" xr:uid="{00000000-0005-0000-0000-0000B5730000}"/>
    <cellStyle name="60% - Accent3 2 2 4 4 2 2" xfId="33342" xr:uid="{00000000-0005-0000-0000-0000B6730000}"/>
    <cellStyle name="60% - Accent3 2 2 4 4 2 3" xfId="45287" xr:uid="{00000000-0005-0000-0000-0000B7730000}"/>
    <cellStyle name="60% - Accent3 2 2 4 4 2 4" xfId="57252" xr:uid="{00000000-0005-0000-0000-0000B8730000}"/>
    <cellStyle name="60% - Accent3 2 2 4 4 3" xfId="21374" xr:uid="{00000000-0005-0000-0000-0000B9730000}"/>
    <cellStyle name="60% - Accent3 2 2 4 4 4" xfId="9432" xr:uid="{00000000-0005-0000-0000-0000BA730000}"/>
    <cellStyle name="60% - Accent3 2 2 4 4 5" xfId="27359" xr:uid="{00000000-0005-0000-0000-0000BB730000}"/>
    <cellStyle name="60% - Accent3 2 2 4 4 6" xfId="39304" xr:uid="{00000000-0005-0000-0000-0000BC730000}"/>
    <cellStyle name="60% - Accent3 2 2 4 4 7" xfId="51269" xr:uid="{00000000-0005-0000-0000-0000BD730000}"/>
    <cellStyle name="60% - Accent3 2 2 4 5" xfId="12445" xr:uid="{00000000-0005-0000-0000-0000BE730000}"/>
    <cellStyle name="60% - Accent3 2 2 4 5 2" xfId="30372" xr:uid="{00000000-0005-0000-0000-0000BF730000}"/>
    <cellStyle name="60% - Accent3 2 2 4 5 3" xfId="42317" xr:uid="{00000000-0005-0000-0000-0000C0730000}"/>
    <cellStyle name="60% - Accent3 2 2 4 5 4" xfId="54282" xr:uid="{00000000-0005-0000-0000-0000C1730000}"/>
    <cellStyle name="60% - Accent3 2 2 4 6" xfId="18404" xr:uid="{00000000-0005-0000-0000-0000C2730000}"/>
    <cellStyle name="60% - Accent3 2 2 4 7" xfId="6462" xr:uid="{00000000-0005-0000-0000-0000C3730000}"/>
    <cellStyle name="60% - Accent3 2 2 4 8" xfId="24389" xr:uid="{00000000-0005-0000-0000-0000C4730000}"/>
    <cellStyle name="60% - Accent3 2 2 4 9" xfId="36334" xr:uid="{00000000-0005-0000-0000-0000C5730000}"/>
    <cellStyle name="60% - Accent3 2 2 5" xfId="856" xr:uid="{00000000-0005-0000-0000-0000C6730000}"/>
    <cellStyle name="60% - Accent3 2 2 5 2" xfId="2300" xr:uid="{00000000-0005-0000-0000-0000C7730000}"/>
    <cellStyle name="60% - Accent3 2 2 5 2 2" xfId="5270" xr:uid="{00000000-0005-0000-0000-0000C8730000}"/>
    <cellStyle name="60% - Accent3 2 2 5 2 2 2" xfId="17233" xr:uid="{00000000-0005-0000-0000-0000C9730000}"/>
    <cellStyle name="60% - Accent3 2 2 5 2 2 2 2" xfId="35160" xr:uid="{00000000-0005-0000-0000-0000CA730000}"/>
    <cellStyle name="60% - Accent3 2 2 5 2 2 2 3" xfId="47105" xr:uid="{00000000-0005-0000-0000-0000CB730000}"/>
    <cellStyle name="60% - Accent3 2 2 5 2 2 2 4" xfId="59070" xr:uid="{00000000-0005-0000-0000-0000CC730000}"/>
    <cellStyle name="60% - Accent3 2 2 5 2 2 3" xfId="23192" xr:uid="{00000000-0005-0000-0000-0000CD730000}"/>
    <cellStyle name="60% - Accent3 2 2 5 2 2 4" xfId="11250" xr:uid="{00000000-0005-0000-0000-0000CE730000}"/>
    <cellStyle name="60% - Accent3 2 2 5 2 2 5" xfId="29177" xr:uid="{00000000-0005-0000-0000-0000CF730000}"/>
    <cellStyle name="60% - Accent3 2 2 5 2 2 6" xfId="41122" xr:uid="{00000000-0005-0000-0000-0000D0730000}"/>
    <cellStyle name="60% - Accent3 2 2 5 2 2 7" xfId="53087" xr:uid="{00000000-0005-0000-0000-0000D1730000}"/>
    <cellStyle name="60% - Accent3 2 2 5 2 3" xfId="14263" xr:uid="{00000000-0005-0000-0000-0000D2730000}"/>
    <cellStyle name="60% - Accent3 2 2 5 2 3 2" xfId="32190" xr:uid="{00000000-0005-0000-0000-0000D3730000}"/>
    <cellStyle name="60% - Accent3 2 2 5 2 3 3" xfId="44135" xr:uid="{00000000-0005-0000-0000-0000D4730000}"/>
    <cellStyle name="60% - Accent3 2 2 5 2 3 4" xfId="56100" xr:uid="{00000000-0005-0000-0000-0000D5730000}"/>
    <cellStyle name="60% - Accent3 2 2 5 2 4" xfId="20222" xr:uid="{00000000-0005-0000-0000-0000D6730000}"/>
    <cellStyle name="60% - Accent3 2 2 5 2 5" xfId="8280" xr:uid="{00000000-0005-0000-0000-0000D7730000}"/>
    <cellStyle name="60% - Accent3 2 2 5 2 6" xfId="26207" xr:uid="{00000000-0005-0000-0000-0000D8730000}"/>
    <cellStyle name="60% - Accent3 2 2 5 2 7" xfId="38152" xr:uid="{00000000-0005-0000-0000-0000D9730000}"/>
    <cellStyle name="60% - Accent3 2 2 5 2 8" xfId="50117" xr:uid="{00000000-0005-0000-0000-0000DA730000}"/>
    <cellStyle name="60% - Accent3 2 2 5 3" xfId="3826" xr:uid="{00000000-0005-0000-0000-0000DB730000}"/>
    <cellStyle name="60% - Accent3 2 2 5 3 2" xfId="15789" xr:uid="{00000000-0005-0000-0000-0000DC730000}"/>
    <cellStyle name="60% - Accent3 2 2 5 3 2 2" xfId="33716" xr:uid="{00000000-0005-0000-0000-0000DD730000}"/>
    <cellStyle name="60% - Accent3 2 2 5 3 2 3" xfId="45661" xr:uid="{00000000-0005-0000-0000-0000DE730000}"/>
    <cellStyle name="60% - Accent3 2 2 5 3 2 4" xfId="57626" xr:uid="{00000000-0005-0000-0000-0000DF730000}"/>
    <cellStyle name="60% - Accent3 2 2 5 3 3" xfId="21748" xr:uid="{00000000-0005-0000-0000-0000E0730000}"/>
    <cellStyle name="60% - Accent3 2 2 5 3 4" xfId="9806" xr:uid="{00000000-0005-0000-0000-0000E1730000}"/>
    <cellStyle name="60% - Accent3 2 2 5 3 5" xfId="27733" xr:uid="{00000000-0005-0000-0000-0000E2730000}"/>
    <cellStyle name="60% - Accent3 2 2 5 3 6" xfId="39678" xr:uid="{00000000-0005-0000-0000-0000E3730000}"/>
    <cellStyle name="60% - Accent3 2 2 5 3 7" xfId="51643" xr:uid="{00000000-0005-0000-0000-0000E4730000}"/>
    <cellStyle name="60% - Accent3 2 2 5 4" xfId="12819" xr:uid="{00000000-0005-0000-0000-0000E5730000}"/>
    <cellStyle name="60% - Accent3 2 2 5 4 2" xfId="30746" xr:uid="{00000000-0005-0000-0000-0000E6730000}"/>
    <cellStyle name="60% - Accent3 2 2 5 4 3" xfId="42691" xr:uid="{00000000-0005-0000-0000-0000E7730000}"/>
    <cellStyle name="60% - Accent3 2 2 5 4 4" xfId="54656" xr:uid="{00000000-0005-0000-0000-0000E8730000}"/>
    <cellStyle name="60% - Accent3 2 2 5 5" xfId="18778" xr:uid="{00000000-0005-0000-0000-0000E9730000}"/>
    <cellStyle name="60% - Accent3 2 2 5 6" xfId="6836" xr:uid="{00000000-0005-0000-0000-0000EA730000}"/>
    <cellStyle name="60% - Accent3 2 2 5 7" xfId="24763" xr:uid="{00000000-0005-0000-0000-0000EB730000}"/>
    <cellStyle name="60% - Accent3 2 2 5 8" xfId="36708" xr:uid="{00000000-0005-0000-0000-0000EC730000}"/>
    <cellStyle name="60% - Accent3 2 2 5 9" xfId="48673" xr:uid="{00000000-0005-0000-0000-0000ED730000}"/>
    <cellStyle name="60% - Accent3 2 2 6" xfId="1578" xr:uid="{00000000-0005-0000-0000-0000EE730000}"/>
    <cellStyle name="60% - Accent3 2 2 6 2" xfId="4548" xr:uid="{00000000-0005-0000-0000-0000EF730000}"/>
    <cellStyle name="60% - Accent3 2 2 6 2 2" xfId="16511" xr:uid="{00000000-0005-0000-0000-0000F0730000}"/>
    <cellStyle name="60% - Accent3 2 2 6 2 2 2" xfId="34438" xr:uid="{00000000-0005-0000-0000-0000F1730000}"/>
    <cellStyle name="60% - Accent3 2 2 6 2 2 3" xfId="46383" xr:uid="{00000000-0005-0000-0000-0000F2730000}"/>
    <cellStyle name="60% - Accent3 2 2 6 2 2 4" xfId="58348" xr:uid="{00000000-0005-0000-0000-0000F3730000}"/>
    <cellStyle name="60% - Accent3 2 2 6 2 3" xfId="22470" xr:uid="{00000000-0005-0000-0000-0000F4730000}"/>
    <cellStyle name="60% - Accent3 2 2 6 2 4" xfId="10528" xr:uid="{00000000-0005-0000-0000-0000F5730000}"/>
    <cellStyle name="60% - Accent3 2 2 6 2 5" xfId="28455" xr:uid="{00000000-0005-0000-0000-0000F6730000}"/>
    <cellStyle name="60% - Accent3 2 2 6 2 6" xfId="40400" xr:uid="{00000000-0005-0000-0000-0000F7730000}"/>
    <cellStyle name="60% - Accent3 2 2 6 2 7" xfId="52365" xr:uid="{00000000-0005-0000-0000-0000F8730000}"/>
    <cellStyle name="60% - Accent3 2 2 6 3" xfId="13541" xr:uid="{00000000-0005-0000-0000-0000F9730000}"/>
    <cellStyle name="60% - Accent3 2 2 6 3 2" xfId="31468" xr:uid="{00000000-0005-0000-0000-0000FA730000}"/>
    <cellStyle name="60% - Accent3 2 2 6 3 3" xfId="43413" xr:uid="{00000000-0005-0000-0000-0000FB730000}"/>
    <cellStyle name="60% - Accent3 2 2 6 3 4" xfId="55378" xr:uid="{00000000-0005-0000-0000-0000FC730000}"/>
    <cellStyle name="60% - Accent3 2 2 6 4" xfId="19500" xr:uid="{00000000-0005-0000-0000-0000FD730000}"/>
    <cellStyle name="60% - Accent3 2 2 6 5" xfId="7558" xr:uid="{00000000-0005-0000-0000-0000FE730000}"/>
    <cellStyle name="60% - Accent3 2 2 6 6" xfId="25485" xr:uid="{00000000-0005-0000-0000-0000FF730000}"/>
    <cellStyle name="60% - Accent3 2 2 6 7" xfId="37430" xr:uid="{00000000-0005-0000-0000-000000740000}"/>
    <cellStyle name="60% - Accent3 2 2 6 8" xfId="49395" xr:uid="{00000000-0005-0000-0000-000001740000}"/>
    <cellStyle name="60% - Accent3 2 2 7" xfId="3104" xr:uid="{00000000-0005-0000-0000-000002740000}"/>
    <cellStyle name="60% - Accent3 2 2 7 2" xfId="15067" xr:uid="{00000000-0005-0000-0000-000003740000}"/>
    <cellStyle name="60% - Accent3 2 2 7 2 2" xfId="32994" xr:uid="{00000000-0005-0000-0000-000004740000}"/>
    <cellStyle name="60% - Accent3 2 2 7 2 3" xfId="44939" xr:uid="{00000000-0005-0000-0000-000005740000}"/>
    <cellStyle name="60% - Accent3 2 2 7 2 4" xfId="56904" xr:uid="{00000000-0005-0000-0000-000006740000}"/>
    <cellStyle name="60% - Accent3 2 2 7 3" xfId="21026" xr:uid="{00000000-0005-0000-0000-000007740000}"/>
    <cellStyle name="60% - Accent3 2 2 7 4" xfId="9084" xr:uid="{00000000-0005-0000-0000-000008740000}"/>
    <cellStyle name="60% - Accent3 2 2 7 5" xfId="27011" xr:uid="{00000000-0005-0000-0000-000009740000}"/>
    <cellStyle name="60% - Accent3 2 2 7 6" xfId="38956" xr:uid="{00000000-0005-0000-0000-00000A740000}"/>
    <cellStyle name="60% - Accent3 2 2 7 7" xfId="50921" xr:uid="{00000000-0005-0000-0000-00000B740000}"/>
    <cellStyle name="60% - Accent3 2 2 8" xfId="12097" xr:uid="{00000000-0005-0000-0000-00000C740000}"/>
    <cellStyle name="60% - Accent3 2 2 8 2" xfId="30024" xr:uid="{00000000-0005-0000-0000-00000D740000}"/>
    <cellStyle name="60% - Accent3 2 2 8 3" xfId="41969" xr:uid="{00000000-0005-0000-0000-00000E740000}"/>
    <cellStyle name="60% - Accent3 2 2 8 4" xfId="53934" xr:uid="{00000000-0005-0000-0000-00000F740000}"/>
    <cellStyle name="60% - Accent3 2 2 9" xfId="18056" xr:uid="{00000000-0005-0000-0000-000010740000}"/>
    <cellStyle name="60% - Accent3 2 3" xfId="192" xr:uid="{00000000-0005-0000-0000-000011740000}"/>
    <cellStyle name="60% - Accent3 2 3 10" xfId="36044" xr:uid="{00000000-0005-0000-0000-000012740000}"/>
    <cellStyle name="60% - Accent3 2 3 11" xfId="48009" xr:uid="{00000000-0005-0000-0000-000013740000}"/>
    <cellStyle name="60% - Accent3 2 3 2" xfId="540" xr:uid="{00000000-0005-0000-0000-000014740000}"/>
    <cellStyle name="60% - Accent3 2 3 2 10" xfId="48357" xr:uid="{00000000-0005-0000-0000-000015740000}"/>
    <cellStyle name="60% - Accent3 2 3 2 2" xfId="1262" xr:uid="{00000000-0005-0000-0000-000016740000}"/>
    <cellStyle name="60% - Accent3 2 3 2 2 2" xfId="2706" xr:uid="{00000000-0005-0000-0000-000017740000}"/>
    <cellStyle name="60% - Accent3 2 3 2 2 2 2" xfId="5676" xr:uid="{00000000-0005-0000-0000-000018740000}"/>
    <cellStyle name="60% - Accent3 2 3 2 2 2 2 2" xfId="17639" xr:uid="{00000000-0005-0000-0000-000019740000}"/>
    <cellStyle name="60% - Accent3 2 3 2 2 2 2 2 2" xfId="35566" xr:uid="{00000000-0005-0000-0000-00001A740000}"/>
    <cellStyle name="60% - Accent3 2 3 2 2 2 2 2 3" xfId="47511" xr:uid="{00000000-0005-0000-0000-00001B740000}"/>
    <cellStyle name="60% - Accent3 2 3 2 2 2 2 2 4" xfId="59476" xr:uid="{00000000-0005-0000-0000-00001C740000}"/>
    <cellStyle name="60% - Accent3 2 3 2 2 2 2 3" xfId="23598" xr:uid="{00000000-0005-0000-0000-00001D740000}"/>
    <cellStyle name="60% - Accent3 2 3 2 2 2 2 4" xfId="11656" xr:uid="{00000000-0005-0000-0000-00001E740000}"/>
    <cellStyle name="60% - Accent3 2 3 2 2 2 2 5" xfId="29583" xr:uid="{00000000-0005-0000-0000-00001F740000}"/>
    <cellStyle name="60% - Accent3 2 3 2 2 2 2 6" xfId="41528" xr:uid="{00000000-0005-0000-0000-000020740000}"/>
    <cellStyle name="60% - Accent3 2 3 2 2 2 2 7" xfId="53493" xr:uid="{00000000-0005-0000-0000-000021740000}"/>
    <cellStyle name="60% - Accent3 2 3 2 2 2 3" xfId="14669" xr:uid="{00000000-0005-0000-0000-000022740000}"/>
    <cellStyle name="60% - Accent3 2 3 2 2 2 3 2" xfId="32596" xr:uid="{00000000-0005-0000-0000-000023740000}"/>
    <cellStyle name="60% - Accent3 2 3 2 2 2 3 3" xfId="44541" xr:uid="{00000000-0005-0000-0000-000024740000}"/>
    <cellStyle name="60% - Accent3 2 3 2 2 2 3 4" xfId="56506" xr:uid="{00000000-0005-0000-0000-000025740000}"/>
    <cellStyle name="60% - Accent3 2 3 2 2 2 4" xfId="20628" xr:uid="{00000000-0005-0000-0000-000026740000}"/>
    <cellStyle name="60% - Accent3 2 3 2 2 2 5" xfId="8686" xr:uid="{00000000-0005-0000-0000-000027740000}"/>
    <cellStyle name="60% - Accent3 2 3 2 2 2 6" xfId="26613" xr:uid="{00000000-0005-0000-0000-000028740000}"/>
    <cellStyle name="60% - Accent3 2 3 2 2 2 7" xfId="38558" xr:uid="{00000000-0005-0000-0000-000029740000}"/>
    <cellStyle name="60% - Accent3 2 3 2 2 2 8" xfId="50523" xr:uid="{00000000-0005-0000-0000-00002A740000}"/>
    <cellStyle name="60% - Accent3 2 3 2 2 3" xfId="4232" xr:uid="{00000000-0005-0000-0000-00002B740000}"/>
    <cellStyle name="60% - Accent3 2 3 2 2 3 2" xfId="16195" xr:uid="{00000000-0005-0000-0000-00002C740000}"/>
    <cellStyle name="60% - Accent3 2 3 2 2 3 2 2" xfId="34122" xr:uid="{00000000-0005-0000-0000-00002D740000}"/>
    <cellStyle name="60% - Accent3 2 3 2 2 3 2 3" xfId="46067" xr:uid="{00000000-0005-0000-0000-00002E740000}"/>
    <cellStyle name="60% - Accent3 2 3 2 2 3 2 4" xfId="58032" xr:uid="{00000000-0005-0000-0000-00002F740000}"/>
    <cellStyle name="60% - Accent3 2 3 2 2 3 3" xfId="22154" xr:uid="{00000000-0005-0000-0000-000030740000}"/>
    <cellStyle name="60% - Accent3 2 3 2 2 3 4" xfId="10212" xr:uid="{00000000-0005-0000-0000-000031740000}"/>
    <cellStyle name="60% - Accent3 2 3 2 2 3 5" xfId="28139" xr:uid="{00000000-0005-0000-0000-000032740000}"/>
    <cellStyle name="60% - Accent3 2 3 2 2 3 6" xfId="40084" xr:uid="{00000000-0005-0000-0000-000033740000}"/>
    <cellStyle name="60% - Accent3 2 3 2 2 3 7" xfId="52049" xr:uid="{00000000-0005-0000-0000-000034740000}"/>
    <cellStyle name="60% - Accent3 2 3 2 2 4" xfId="13225" xr:uid="{00000000-0005-0000-0000-000035740000}"/>
    <cellStyle name="60% - Accent3 2 3 2 2 4 2" xfId="31152" xr:uid="{00000000-0005-0000-0000-000036740000}"/>
    <cellStyle name="60% - Accent3 2 3 2 2 4 3" xfId="43097" xr:uid="{00000000-0005-0000-0000-000037740000}"/>
    <cellStyle name="60% - Accent3 2 3 2 2 4 4" xfId="55062" xr:uid="{00000000-0005-0000-0000-000038740000}"/>
    <cellStyle name="60% - Accent3 2 3 2 2 5" xfId="19184" xr:uid="{00000000-0005-0000-0000-000039740000}"/>
    <cellStyle name="60% - Accent3 2 3 2 2 6" xfId="7242" xr:uid="{00000000-0005-0000-0000-00003A740000}"/>
    <cellStyle name="60% - Accent3 2 3 2 2 7" xfId="25169" xr:uid="{00000000-0005-0000-0000-00003B740000}"/>
    <cellStyle name="60% - Accent3 2 3 2 2 8" xfId="37114" xr:uid="{00000000-0005-0000-0000-00003C740000}"/>
    <cellStyle name="60% - Accent3 2 3 2 2 9" xfId="49079" xr:uid="{00000000-0005-0000-0000-00003D740000}"/>
    <cellStyle name="60% - Accent3 2 3 2 3" xfId="1984" xr:uid="{00000000-0005-0000-0000-00003E740000}"/>
    <cellStyle name="60% - Accent3 2 3 2 3 2" xfId="4954" xr:uid="{00000000-0005-0000-0000-00003F740000}"/>
    <cellStyle name="60% - Accent3 2 3 2 3 2 2" xfId="16917" xr:uid="{00000000-0005-0000-0000-000040740000}"/>
    <cellStyle name="60% - Accent3 2 3 2 3 2 2 2" xfId="34844" xr:uid="{00000000-0005-0000-0000-000041740000}"/>
    <cellStyle name="60% - Accent3 2 3 2 3 2 2 3" xfId="46789" xr:uid="{00000000-0005-0000-0000-000042740000}"/>
    <cellStyle name="60% - Accent3 2 3 2 3 2 2 4" xfId="58754" xr:uid="{00000000-0005-0000-0000-000043740000}"/>
    <cellStyle name="60% - Accent3 2 3 2 3 2 3" xfId="22876" xr:uid="{00000000-0005-0000-0000-000044740000}"/>
    <cellStyle name="60% - Accent3 2 3 2 3 2 4" xfId="10934" xr:uid="{00000000-0005-0000-0000-000045740000}"/>
    <cellStyle name="60% - Accent3 2 3 2 3 2 5" xfId="28861" xr:uid="{00000000-0005-0000-0000-000046740000}"/>
    <cellStyle name="60% - Accent3 2 3 2 3 2 6" xfId="40806" xr:uid="{00000000-0005-0000-0000-000047740000}"/>
    <cellStyle name="60% - Accent3 2 3 2 3 2 7" xfId="52771" xr:uid="{00000000-0005-0000-0000-000048740000}"/>
    <cellStyle name="60% - Accent3 2 3 2 3 3" xfId="13947" xr:uid="{00000000-0005-0000-0000-000049740000}"/>
    <cellStyle name="60% - Accent3 2 3 2 3 3 2" xfId="31874" xr:uid="{00000000-0005-0000-0000-00004A740000}"/>
    <cellStyle name="60% - Accent3 2 3 2 3 3 3" xfId="43819" xr:uid="{00000000-0005-0000-0000-00004B740000}"/>
    <cellStyle name="60% - Accent3 2 3 2 3 3 4" xfId="55784" xr:uid="{00000000-0005-0000-0000-00004C740000}"/>
    <cellStyle name="60% - Accent3 2 3 2 3 4" xfId="19906" xr:uid="{00000000-0005-0000-0000-00004D740000}"/>
    <cellStyle name="60% - Accent3 2 3 2 3 5" xfId="7964" xr:uid="{00000000-0005-0000-0000-00004E740000}"/>
    <cellStyle name="60% - Accent3 2 3 2 3 6" xfId="25891" xr:uid="{00000000-0005-0000-0000-00004F740000}"/>
    <cellStyle name="60% - Accent3 2 3 2 3 7" xfId="37836" xr:uid="{00000000-0005-0000-0000-000050740000}"/>
    <cellStyle name="60% - Accent3 2 3 2 3 8" xfId="49801" xr:uid="{00000000-0005-0000-0000-000051740000}"/>
    <cellStyle name="60% - Accent3 2 3 2 4" xfId="3510" xr:uid="{00000000-0005-0000-0000-000052740000}"/>
    <cellStyle name="60% - Accent3 2 3 2 4 2" xfId="15473" xr:uid="{00000000-0005-0000-0000-000053740000}"/>
    <cellStyle name="60% - Accent3 2 3 2 4 2 2" xfId="33400" xr:uid="{00000000-0005-0000-0000-000054740000}"/>
    <cellStyle name="60% - Accent3 2 3 2 4 2 3" xfId="45345" xr:uid="{00000000-0005-0000-0000-000055740000}"/>
    <cellStyle name="60% - Accent3 2 3 2 4 2 4" xfId="57310" xr:uid="{00000000-0005-0000-0000-000056740000}"/>
    <cellStyle name="60% - Accent3 2 3 2 4 3" xfId="21432" xr:uid="{00000000-0005-0000-0000-000057740000}"/>
    <cellStyle name="60% - Accent3 2 3 2 4 4" xfId="9490" xr:uid="{00000000-0005-0000-0000-000058740000}"/>
    <cellStyle name="60% - Accent3 2 3 2 4 5" xfId="27417" xr:uid="{00000000-0005-0000-0000-000059740000}"/>
    <cellStyle name="60% - Accent3 2 3 2 4 6" xfId="39362" xr:uid="{00000000-0005-0000-0000-00005A740000}"/>
    <cellStyle name="60% - Accent3 2 3 2 4 7" xfId="51327" xr:uid="{00000000-0005-0000-0000-00005B740000}"/>
    <cellStyle name="60% - Accent3 2 3 2 5" xfId="12503" xr:uid="{00000000-0005-0000-0000-00005C740000}"/>
    <cellStyle name="60% - Accent3 2 3 2 5 2" xfId="30430" xr:uid="{00000000-0005-0000-0000-00005D740000}"/>
    <cellStyle name="60% - Accent3 2 3 2 5 3" xfId="42375" xr:uid="{00000000-0005-0000-0000-00005E740000}"/>
    <cellStyle name="60% - Accent3 2 3 2 5 4" xfId="54340" xr:uid="{00000000-0005-0000-0000-00005F740000}"/>
    <cellStyle name="60% - Accent3 2 3 2 6" xfId="18462" xr:uid="{00000000-0005-0000-0000-000060740000}"/>
    <cellStyle name="60% - Accent3 2 3 2 7" xfId="6520" xr:uid="{00000000-0005-0000-0000-000061740000}"/>
    <cellStyle name="60% - Accent3 2 3 2 8" xfId="24447" xr:uid="{00000000-0005-0000-0000-000062740000}"/>
    <cellStyle name="60% - Accent3 2 3 2 9" xfId="36392" xr:uid="{00000000-0005-0000-0000-000063740000}"/>
    <cellStyle name="60% - Accent3 2 3 3" xfId="914" xr:uid="{00000000-0005-0000-0000-000064740000}"/>
    <cellStyle name="60% - Accent3 2 3 3 2" xfId="2358" xr:uid="{00000000-0005-0000-0000-000065740000}"/>
    <cellStyle name="60% - Accent3 2 3 3 2 2" xfId="5328" xr:uid="{00000000-0005-0000-0000-000066740000}"/>
    <cellStyle name="60% - Accent3 2 3 3 2 2 2" xfId="17291" xr:uid="{00000000-0005-0000-0000-000067740000}"/>
    <cellStyle name="60% - Accent3 2 3 3 2 2 2 2" xfId="35218" xr:uid="{00000000-0005-0000-0000-000068740000}"/>
    <cellStyle name="60% - Accent3 2 3 3 2 2 2 3" xfId="47163" xr:uid="{00000000-0005-0000-0000-000069740000}"/>
    <cellStyle name="60% - Accent3 2 3 3 2 2 2 4" xfId="59128" xr:uid="{00000000-0005-0000-0000-00006A740000}"/>
    <cellStyle name="60% - Accent3 2 3 3 2 2 3" xfId="23250" xr:uid="{00000000-0005-0000-0000-00006B740000}"/>
    <cellStyle name="60% - Accent3 2 3 3 2 2 4" xfId="11308" xr:uid="{00000000-0005-0000-0000-00006C740000}"/>
    <cellStyle name="60% - Accent3 2 3 3 2 2 5" xfId="29235" xr:uid="{00000000-0005-0000-0000-00006D740000}"/>
    <cellStyle name="60% - Accent3 2 3 3 2 2 6" xfId="41180" xr:uid="{00000000-0005-0000-0000-00006E740000}"/>
    <cellStyle name="60% - Accent3 2 3 3 2 2 7" xfId="53145" xr:uid="{00000000-0005-0000-0000-00006F740000}"/>
    <cellStyle name="60% - Accent3 2 3 3 2 3" xfId="14321" xr:uid="{00000000-0005-0000-0000-000070740000}"/>
    <cellStyle name="60% - Accent3 2 3 3 2 3 2" xfId="32248" xr:uid="{00000000-0005-0000-0000-000071740000}"/>
    <cellStyle name="60% - Accent3 2 3 3 2 3 3" xfId="44193" xr:uid="{00000000-0005-0000-0000-000072740000}"/>
    <cellStyle name="60% - Accent3 2 3 3 2 3 4" xfId="56158" xr:uid="{00000000-0005-0000-0000-000073740000}"/>
    <cellStyle name="60% - Accent3 2 3 3 2 4" xfId="20280" xr:uid="{00000000-0005-0000-0000-000074740000}"/>
    <cellStyle name="60% - Accent3 2 3 3 2 5" xfId="8338" xr:uid="{00000000-0005-0000-0000-000075740000}"/>
    <cellStyle name="60% - Accent3 2 3 3 2 6" xfId="26265" xr:uid="{00000000-0005-0000-0000-000076740000}"/>
    <cellStyle name="60% - Accent3 2 3 3 2 7" xfId="38210" xr:uid="{00000000-0005-0000-0000-000077740000}"/>
    <cellStyle name="60% - Accent3 2 3 3 2 8" xfId="50175" xr:uid="{00000000-0005-0000-0000-000078740000}"/>
    <cellStyle name="60% - Accent3 2 3 3 3" xfId="3884" xr:uid="{00000000-0005-0000-0000-000079740000}"/>
    <cellStyle name="60% - Accent3 2 3 3 3 2" xfId="15847" xr:uid="{00000000-0005-0000-0000-00007A740000}"/>
    <cellStyle name="60% - Accent3 2 3 3 3 2 2" xfId="33774" xr:uid="{00000000-0005-0000-0000-00007B740000}"/>
    <cellStyle name="60% - Accent3 2 3 3 3 2 3" xfId="45719" xr:uid="{00000000-0005-0000-0000-00007C740000}"/>
    <cellStyle name="60% - Accent3 2 3 3 3 2 4" xfId="57684" xr:uid="{00000000-0005-0000-0000-00007D740000}"/>
    <cellStyle name="60% - Accent3 2 3 3 3 3" xfId="21806" xr:uid="{00000000-0005-0000-0000-00007E740000}"/>
    <cellStyle name="60% - Accent3 2 3 3 3 4" xfId="9864" xr:uid="{00000000-0005-0000-0000-00007F740000}"/>
    <cellStyle name="60% - Accent3 2 3 3 3 5" xfId="27791" xr:uid="{00000000-0005-0000-0000-000080740000}"/>
    <cellStyle name="60% - Accent3 2 3 3 3 6" xfId="39736" xr:uid="{00000000-0005-0000-0000-000081740000}"/>
    <cellStyle name="60% - Accent3 2 3 3 3 7" xfId="51701" xr:uid="{00000000-0005-0000-0000-000082740000}"/>
    <cellStyle name="60% - Accent3 2 3 3 4" xfId="12877" xr:uid="{00000000-0005-0000-0000-000083740000}"/>
    <cellStyle name="60% - Accent3 2 3 3 4 2" xfId="30804" xr:uid="{00000000-0005-0000-0000-000084740000}"/>
    <cellStyle name="60% - Accent3 2 3 3 4 3" xfId="42749" xr:uid="{00000000-0005-0000-0000-000085740000}"/>
    <cellStyle name="60% - Accent3 2 3 3 4 4" xfId="54714" xr:uid="{00000000-0005-0000-0000-000086740000}"/>
    <cellStyle name="60% - Accent3 2 3 3 5" xfId="18836" xr:uid="{00000000-0005-0000-0000-000087740000}"/>
    <cellStyle name="60% - Accent3 2 3 3 6" xfId="6894" xr:uid="{00000000-0005-0000-0000-000088740000}"/>
    <cellStyle name="60% - Accent3 2 3 3 7" xfId="24821" xr:uid="{00000000-0005-0000-0000-000089740000}"/>
    <cellStyle name="60% - Accent3 2 3 3 8" xfId="36766" xr:uid="{00000000-0005-0000-0000-00008A740000}"/>
    <cellStyle name="60% - Accent3 2 3 3 9" xfId="48731" xr:uid="{00000000-0005-0000-0000-00008B740000}"/>
    <cellStyle name="60% - Accent3 2 3 4" xfId="1636" xr:uid="{00000000-0005-0000-0000-00008C740000}"/>
    <cellStyle name="60% - Accent3 2 3 4 2" xfId="4606" xr:uid="{00000000-0005-0000-0000-00008D740000}"/>
    <cellStyle name="60% - Accent3 2 3 4 2 2" xfId="16569" xr:uid="{00000000-0005-0000-0000-00008E740000}"/>
    <cellStyle name="60% - Accent3 2 3 4 2 2 2" xfId="34496" xr:uid="{00000000-0005-0000-0000-00008F740000}"/>
    <cellStyle name="60% - Accent3 2 3 4 2 2 3" xfId="46441" xr:uid="{00000000-0005-0000-0000-000090740000}"/>
    <cellStyle name="60% - Accent3 2 3 4 2 2 4" xfId="58406" xr:uid="{00000000-0005-0000-0000-000091740000}"/>
    <cellStyle name="60% - Accent3 2 3 4 2 3" xfId="22528" xr:uid="{00000000-0005-0000-0000-000092740000}"/>
    <cellStyle name="60% - Accent3 2 3 4 2 4" xfId="10586" xr:uid="{00000000-0005-0000-0000-000093740000}"/>
    <cellStyle name="60% - Accent3 2 3 4 2 5" xfId="28513" xr:uid="{00000000-0005-0000-0000-000094740000}"/>
    <cellStyle name="60% - Accent3 2 3 4 2 6" xfId="40458" xr:uid="{00000000-0005-0000-0000-000095740000}"/>
    <cellStyle name="60% - Accent3 2 3 4 2 7" xfId="52423" xr:uid="{00000000-0005-0000-0000-000096740000}"/>
    <cellStyle name="60% - Accent3 2 3 4 3" xfId="13599" xr:uid="{00000000-0005-0000-0000-000097740000}"/>
    <cellStyle name="60% - Accent3 2 3 4 3 2" xfId="31526" xr:uid="{00000000-0005-0000-0000-000098740000}"/>
    <cellStyle name="60% - Accent3 2 3 4 3 3" xfId="43471" xr:uid="{00000000-0005-0000-0000-000099740000}"/>
    <cellStyle name="60% - Accent3 2 3 4 3 4" xfId="55436" xr:uid="{00000000-0005-0000-0000-00009A740000}"/>
    <cellStyle name="60% - Accent3 2 3 4 4" xfId="19558" xr:uid="{00000000-0005-0000-0000-00009B740000}"/>
    <cellStyle name="60% - Accent3 2 3 4 5" xfId="7616" xr:uid="{00000000-0005-0000-0000-00009C740000}"/>
    <cellStyle name="60% - Accent3 2 3 4 6" xfId="25543" xr:uid="{00000000-0005-0000-0000-00009D740000}"/>
    <cellStyle name="60% - Accent3 2 3 4 7" xfId="37488" xr:uid="{00000000-0005-0000-0000-00009E740000}"/>
    <cellStyle name="60% - Accent3 2 3 4 8" xfId="49453" xr:uid="{00000000-0005-0000-0000-00009F740000}"/>
    <cellStyle name="60% - Accent3 2 3 5" xfId="3162" xr:uid="{00000000-0005-0000-0000-0000A0740000}"/>
    <cellStyle name="60% - Accent3 2 3 5 2" xfId="15125" xr:uid="{00000000-0005-0000-0000-0000A1740000}"/>
    <cellStyle name="60% - Accent3 2 3 5 2 2" xfId="33052" xr:uid="{00000000-0005-0000-0000-0000A2740000}"/>
    <cellStyle name="60% - Accent3 2 3 5 2 3" xfId="44997" xr:uid="{00000000-0005-0000-0000-0000A3740000}"/>
    <cellStyle name="60% - Accent3 2 3 5 2 4" xfId="56962" xr:uid="{00000000-0005-0000-0000-0000A4740000}"/>
    <cellStyle name="60% - Accent3 2 3 5 3" xfId="21084" xr:uid="{00000000-0005-0000-0000-0000A5740000}"/>
    <cellStyle name="60% - Accent3 2 3 5 4" xfId="9142" xr:uid="{00000000-0005-0000-0000-0000A6740000}"/>
    <cellStyle name="60% - Accent3 2 3 5 5" xfId="27069" xr:uid="{00000000-0005-0000-0000-0000A7740000}"/>
    <cellStyle name="60% - Accent3 2 3 5 6" xfId="39014" xr:uid="{00000000-0005-0000-0000-0000A8740000}"/>
    <cellStyle name="60% - Accent3 2 3 5 7" xfId="50979" xr:uid="{00000000-0005-0000-0000-0000A9740000}"/>
    <cellStyle name="60% - Accent3 2 3 6" xfId="12155" xr:uid="{00000000-0005-0000-0000-0000AA740000}"/>
    <cellStyle name="60% - Accent3 2 3 6 2" xfId="30082" xr:uid="{00000000-0005-0000-0000-0000AB740000}"/>
    <cellStyle name="60% - Accent3 2 3 6 3" xfId="42027" xr:uid="{00000000-0005-0000-0000-0000AC740000}"/>
    <cellStyle name="60% - Accent3 2 3 6 4" xfId="53992" xr:uid="{00000000-0005-0000-0000-0000AD740000}"/>
    <cellStyle name="60% - Accent3 2 3 7" xfId="18114" xr:uid="{00000000-0005-0000-0000-0000AE740000}"/>
    <cellStyle name="60% - Accent3 2 3 8" xfId="6172" xr:uid="{00000000-0005-0000-0000-0000AF740000}"/>
    <cellStyle name="60% - Accent3 2 3 9" xfId="24099" xr:uid="{00000000-0005-0000-0000-0000B0740000}"/>
    <cellStyle name="60% - Accent3 2 4" xfId="308" xr:uid="{00000000-0005-0000-0000-0000B1740000}"/>
    <cellStyle name="60% - Accent3 2 4 10" xfId="36160" xr:uid="{00000000-0005-0000-0000-0000B2740000}"/>
    <cellStyle name="60% - Accent3 2 4 11" xfId="48125" xr:uid="{00000000-0005-0000-0000-0000B3740000}"/>
    <cellStyle name="60% - Accent3 2 4 2" xfId="656" xr:uid="{00000000-0005-0000-0000-0000B4740000}"/>
    <cellStyle name="60% - Accent3 2 4 2 10" xfId="48473" xr:uid="{00000000-0005-0000-0000-0000B5740000}"/>
    <cellStyle name="60% - Accent3 2 4 2 2" xfId="1378" xr:uid="{00000000-0005-0000-0000-0000B6740000}"/>
    <cellStyle name="60% - Accent3 2 4 2 2 2" xfId="2822" xr:uid="{00000000-0005-0000-0000-0000B7740000}"/>
    <cellStyle name="60% - Accent3 2 4 2 2 2 2" xfId="5792" xr:uid="{00000000-0005-0000-0000-0000B8740000}"/>
    <cellStyle name="60% - Accent3 2 4 2 2 2 2 2" xfId="17755" xr:uid="{00000000-0005-0000-0000-0000B9740000}"/>
    <cellStyle name="60% - Accent3 2 4 2 2 2 2 2 2" xfId="35682" xr:uid="{00000000-0005-0000-0000-0000BA740000}"/>
    <cellStyle name="60% - Accent3 2 4 2 2 2 2 2 3" xfId="47627" xr:uid="{00000000-0005-0000-0000-0000BB740000}"/>
    <cellStyle name="60% - Accent3 2 4 2 2 2 2 2 4" xfId="59592" xr:uid="{00000000-0005-0000-0000-0000BC740000}"/>
    <cellStyle name="60% - Accent3 2 4 2 2 2 2 3" xfId="23714" xr:uid="{00000000-0005-0000-0000-0000BD740000}"/>
    <cellStyle name="60% - Accent3 2 4 2 2 2 2 4" xfId="11772" xr:uid="{00000000-0005-0000-0000-0000BE740000}"/>
    <cellStyle name="60% - Accent3 2 4 2 2 2 2 5" xfId="29699" xr:uid="{00000000-0005-0000-0000-0000BF740000}"/>
    <cellStyle name="60% - Accent3 2 4 2 2 2 2 6" xfId="41644" xr:uid="{00000000-0005-0000-0000-0000C0740000}"/>
    <cellStyle name="60% - Accent3 2 4 2 2 2 2 7" xfId="53609" xr:uid="{00000000-0005-0000-0000-0000C1740000}"/>
    <cellStyle name="60% - Accent3 2 4 2 2 2 3" xfId="14785" xr:uid="{00000000-0005-0000-0000-0000C2740000}"/>
    <cellStyle name="60% - Accent3 2 4 2 2 2 3 2" xfId="32712" xr:uid="{00000000-0005-0000-0000-0000C3740000}"/>
    <cellStyle name="60% - Accent3 2 4 2 2 2 3 3" xfId="44657" xr:uid="{00000000-0005-0000-0000-0000C4740000}"/>
    <cellStyle name="60% - Accent3 2 4 2 2 2 3 4" xfId="56622" xr:uid="{00000000-0005-0000-0000-0000C5740000}"/>
    <cellStyle name="60% - Accent3 2 4 2 2 2 4" xfId="20744" xr:uid="{00000000-0005-0000-0000-0000C6740000}"/>
    <cellStyle name="60% - Accent3 2 4 2 2 2 5" xfId="8802" xr:uid="{00000000-0005-0000-0000-0000C7740000}"/>
    <cellStyle name="60% - Accent3 2 4 2 2 2 6" xfId="26729" xr:uid="{00000000-0005-0000-0000-0000C8740000}"/>
    <cellStyle name="60% - Accent3 2 4 2 2 2 7" xfId="38674" xr:uid="{00000000-0005-0000-0000-0000C9740000}"/>
    <cellStyle name="60% - Accent3 2 4 2 2 2 8" xfId="50639" xr:uid="{00000000-0005-0000-0000-0000CA740000}"/>
    <cellStyle name="60% - Accent3 2 4 2 2 3" xfId="4348" xr:uid="{00000000-0005-0000-0000-0000CB740000}"/>
    <cellStyle name="60% - Accent3 2 4 2 2 3 2" xfId="16311" xr:uid="{00000000-0005-0000-0000-0000CC740000}"/>
    <cellStyle name="60% - Accent3 2 4 2 2 3 2 2" xfId="34238" xr:uid="{00000000-0005-0000-0000-0000CD740000}"/>
    <cellStyle name="60% - Accent3 2 4 2 2 3 2 3" xfId="46183" xr:uid="{00000000-0005-0000-0000-0000CE740000}"/>
    <cellStyle name="60% - Accent3 2 4 2 2 3 2 4" xfId="58148" xr:uid="{00000000-0005-0000-0000-0000CF740000}"/>
    <cellStyle name="60% - Accent3 2 4 2 2 3 3" xfId="22270" xr:uid="{00000000-0005-0000-0000-0000D0740000}"/>
    <cellStyle name="60% - Accent3 2 4 2 2 3 4" xfId="10328" xr:uid="{00000000-0005-0000-0000-0000D1740000}"/>
    <cellStyle name="60% - Accent3 2 4 2 2 3 5" xfId="28255" xr:uid="{00000000-0005-0000-0000-0000D2740000}"/>
    <cellStyle name="60% - Accent3 2 4 2 2 3 6" xfId="40200" xr:uid="{00000000-0005-0000-0000-0000D3740000}"/>
    <cellStyle name="60% - Accent3 2 4 2 2 3 7" xfId="52165" xr:uid="{00000000-0005-0000-0000-0000D4740000}"/>
    <cellStyle name="60% - Accent3 2 4 2 2 4" xfId="13341" xr:uid="{00000000-0005-0000-0000-0000D5740000}"/>
    <cellStyle name="60% - Accent3 2 4 2 2 4 2" xfId="31268" xr:uid="{00000000-0005-0000-0000-0000D6740000}"/>
    <cellStyle name="60% - Accent3 2 4 2 2 4 3" xfId="43213" xr:uid="{00000000-0005-0000-0000-0000D7740000}"/>
    <cellStyle name="60% - Accent3 2 4 2 2 4 4" xfId="55178" xr:uid="{00000000-0005-0000-0000-0000D8740000}"/>
    <cellStyle name="60% - Accent3 2 4 2 2 5" xfId="19300" xr:uid="{00000000-0005-0000-0000-0000D9740000}"/>
    <cellStyle name="60% - Accent3 2 4 2 2 6" xfId="7358" xr:uid="{00000000-0005-0000-0000-0000DA740000}"/>
    <cellStyle name="60% - Accent3 2 4 2 2 7" xfId="25285" xr:uid="{00000000-0005-0000-0000-0000DB740000}"/>
    <cellStyle name="60% - Accent3 2 4 2 2 8" xfId="37230" xr:uid="{00000000-0005-0000-0000-0000DC740000}"/>
    <cellStyle name="60% - Accent3 2 4 2 2 9" xfId="49195" xr:uid="{00000000-0005-0000-0000-0000DD740000}"/>
    <cellStyle name="60% - Accent3 2 4 2 3" xfId="2100" xr:uid="{00000000-0005-0000-0000-0000DE740000}"/>
    <cellStyle name="60% - Accent3 2 4 2 3 2" xfId="5070" xr:uid="{00000000-0005-0000-0000-0000DF740000}"/>
    <cellStyle name="60% - Accent3 2 4 2 3 2 2" xfId="17033" xr:uid="{00000000-0005-0000-0000-0000E0740000}"/>
    <cellStyle name="60% - Accent3 2 4 2 3 2 2 2" xfId="34960" xr:uid="{00000000-0005-0000-0000-0000E1740000}"/>
    <cellStyle name="60% - Accent3 2 4 2 3 2 2 3" xfId="46905" xr:uid="{00000000-0005-0000-0000-0000E2740000}"/>
    <cellStyle name="60% - Accent3 2 4 2 3 2 2 4" xfId="58870" xr:uid="{00000000-0005-0000-0000-0000E3740000}"/>
    <cellStyle name="60% - Accent3 2 4 2 3 2 3" xfId="22992" xr:uid="{00000000-0005-0000-0000-0000E4740000}"/>
    <cellStyle name="60% - Accent3 2 4 2 3 2 4" xfId="11050" xr:uid="{00000000-0005-0000-0000-0000E5740000}"/>
    <cellStyle name="60% - Accent3 2 4 2 3 2 5" xfId="28977" xr:uid="{00000000-0005-0000-0000-0000E6740000}"/>
    <cellStyle name="60% - Accent3 2 4 2 3 2 6" xfId="40922" xr:uid="{00000000-0005-0000-0000-0000E7740000}"/>
    <cellStyle name="60% - Accent3 2 4 2 3 2 7" xfId="52887" xr:uid="{00000000-0005-0000-0000-0000E8740000}"/>
    <cellStyle name="60% - Accent3 2 4 2 3 3" xfId="14063" xr:uid="{00000000-0005-0000-0000-0000E9740000}"/>
    <cellStyle name="60% - Accent3 2 4 2 3 3 2" xfId="31990" xr:uid="{00000000-0005-0000-0000-0000EA740000}"/>
    <cellStyle name="60% - Accent3 2 4 2 3 3 3" xfId="43935" xr:uid="{00000000-0005-0000-0000-0000EB740000}"/>
    <cellStyle name="60% - Accent3 2 4 2 3 3 4" xfId="55900" xr:uid="{00000000-0005-0000-0000-0000EC740000}"/>
    <cellStyle name="60% - Accent3 2 4 2 3 4" xfId="20022" xr:uid="{00000000-0005-0000-0000-0000ED740000}"/>
    <cellStyle name="60% - Accent3 2 4 2 3 5" xfId="8080" xr:uid="{00000000-0005-0000-0000-0000EE740000}"/>
    <cellStyle name="60% - Accent3 2 4 2 3 6" xfId="26007" xr:uid="{00000000-0005-0000-0000-0000EF740000}"/>
    <cellStyle name="60% - Accent3 2 4 2 3 7" xfId="37952" xr:uid="{00000000-0005-0000-0000-0000F0740000}"/>
    <cellStyle name="60% - Accent3 2 4 2 3 8" xfId="49917" xr:uid="{00000000-0005-0000-0000-0000F1740000}"/>
    <cellStyle name="60% - Accent3 2 4 2 4" xfId="3626" xr:uid="{00000000-0005-0000-0000-0000F2740000}"/>
    <cellStyle name="60% - Accent3 2 4 2 4 2" xfId="15589" xr:uid="{00000000-0005-0000-0000-0000F3740000}"/>
    <cellStyle name="60% - Accent3 2 4 2 4 2 2" xfId="33516" xr:uid="{00000000-0005-0000-0000-0000F4740000}"/>
    <cellStyle name="60% - Accent3 2 4 2 4 2 3" xfId="45461" xr:uid="{00000000-0005-0000-0000-0000F5740000}"/>
    <cellStyle name="60% - Accent3 2 4 2 4 2 4" xfId="57426" xr:uid="{00000000-0005-0000-0000-0000F6740000}"/>
    <cellStyle name="60% - Accent3 2 4 2 4 3" xfId="21548" xr:uid="{00000000-0005-0000-0000-0000F7740000}"/>
    <cellStyle name="60% - Accent3 2 4 2 4 4" xfId="9606" xr:uid="{00000000-0005-0000-0000-0000F8740000}"/>
    <cellStyle name="60% - Accent3 2 4 2 4 5" xfId="27533" xr:uid="{00000000-0005-0000-0000-0000F9740000}"/>
    <cellStyle name="60% - Accent3 2 4 2 4 6" xfId="39478" xr:uid="{00000000-0005-0000-0000-0000FA740000}"/>
    <cellStyle name="60% - Accent3 2 4 2 4 7" xfId="51443" xr:uid="{00000000-0005-0000-0000-0000FB740000}"/>
    <cellStyle name="60% - Accent3 2 4 2 5" xfId="12619" xr:uid="{00000000-0005-0000-0000-0000FC740000}"/>
    <cellStyle name="60% - Accent3 2 4 2 5 2" xfId="30546" xr:uid="{00000000-0005-0000-0000-0000FD740000}"/>
    <cellStyle name="60% - Accent3 2 4 2 5 3" xfId="42491" xr:uid="{00000000-0005-0000-0000-0000FE740000}"/>
    <cellStyle name="60% - Accent3 2 4 2 5 4" xfId="54456" xr:uid="{00000000-0005-0000-0000-0000FF740000}"/>
    <cellStyle name="60% - Accent3 2 4 2 6" xfId="18578" xr:uid="{00000000-0005-0000-0000-000000750000}"/>
    <cellStyle name="60% - Accent3 2 4 2 7" xfId="6636" xr:uid="{00000000-0005-0000-0000-000001750000}"/>
    <cellStyle name="60% - Accent3 2 4 2 8" xfId="24563" xr:uid="{00000000-0005-0000-0000-000002750000}"/>
    <cellStyle name="60% - Accent3 2 4 2 9" xfId="36508" xr:uid="{00000000-0005-0000-0000-000003750000}"/>
    <cellStyle name="60% - Accent3 2 4 3" xfId="1030" xr:uid="{00000000-0005-0000-0000-000004750000}"/>
    <cellStyle name="60% - Accent3 2 4 3 2" xfId="2474" xr:uid="{00000000-0005-0000-0000-000005750000}"/>
    <cellStyle name="60% - Accent3 2 4 3 2 2" xfId="5444" xr:uid="{00000000-0005-0000-0000-000006750000}"/>
    <cellStyle name="60% - Accent3 2 4 3 2 2 2" xfId="17407" xr:uid="{00000000-0005-0000-0000-000007750000}"/>
    <cellStyle name="60% - Accent3 2 4 3 2 2 2 2" xfId="35334" xr:uid="{00000000-0005-0000-0000-000008750000}"/>
    <cellStyle name="60% - Accent3 2 4 3 2 2 2 3" xfId="47279" xr:uid="{00000000-0005-0000-0000-000009750000}"/>
    <cellStyle name="60% - Accent3 2 4 3 2 2 2 4" xfId="59244" xr:uid="{00000000-0005-0000-0000-00000A750000}"/>
    <cellStyle name="60% - Accent3 2 4 3 2 2 3" xfId="23366" xr:uid="{00000000-0005-0000-0000-00000B750000}"/>
    <cellStyle name="60% - Accent3 2 4 3 2 2 4" xfId="11424" xr:uid="{00000000-0005-0000-0000-00000C750000}"/>
    <cellStyle name="60% - Accent3 2 4 3 2 2 5" xfId="29351" xr:uid="{00000000-0005-0000-0000-00000D750000}"/>
    <cellStyle name="60% - Accent3 2 4 3 2 2 6" xfId="41296" xr:uid="{00000000-0005-0000-0000-00000E750000}"/>
    <cellStyle name="60% - Accent3 2 4 3 2 2 7" xfId="53261" xr:uid="{00000000-0005-0000-0000-00000F750000}"/>
    <cellStyle name="60% - Accent3 2 4 3 2 3" xfId="14437" xr:uid="{00000000-0005-0000-0000-000010750000}"/>
    <cellStyle name="60% - Accent3 2 4 3 2 3 2" xfId="32364" xr:uid="{00000000-0005-0000-0000-000011750000}"/>
    <cellStyle name="60% - Accent3 2 4 3 2 3 3" xfId="44309" xr:uid="{00000000-0005-0000-0000-000012750000}"/>
    <cellStyle name="60% - Accent3 2 4 3 2 3 4" xfId="56274" xr:uid="{00000000-0005-0000-0000-000013750000}"/>
    <cellStyle name="60% - Accent3 2 4 3 2 4" xfId="20396" xr:uid="{00000000-0005-0000-0000-000014750000}"/>
    <cellStyle name="60% - Accent3 2 4 3 2 5" xfId="8454" xr:uid="{00000000-0005-0000-0000-000015750000}"/>
    <cellStyle name="60% - Accent3 2 4 3 2 6" xfId="26381" xr:uid="{00000000-0005-0000-0000-000016750000}"/>
    <cellStyle name="60% - Accent3 2 4 3 2 7" xfId="38326" xr:uid="{00000000-0005-0000-0000-000017750000}"/>
    <cellStyle name="60% - Accent3 2 4 3 2 8" xfId="50291" xr:uid="{00000000-0005-0000-0000-000018750000}"/>
    <cellStyle name="60% - Accent3 2 4 3 3" xfId="4000" xr:uid="{00000000-0005-0000-0000-000019750000}"/>
    <cellStyle name="60% - Accent3 2 4 3 3 2" xfId="15963" xr:uid="{00000000-0005-0000-0000-00001A750000}"/>
    <cellStyle name="60% - Accent3 2 4 3 3 2 2" xfId="33890" xr:uid="{00000000-0005-0000-0000-00001B750000}"/>
    <cellStyle name="60% - Accent3 2 4 3 3 2 3" xfId="45835" xr:uid="{00000000-0005-0000-0000-00001C750000}"/>
    <cellStyle name="60% - Accent3 2 4 3 3 2 4" xfId="57800" xr:uid="{00000000-0005-0000-0000-00001D750000}"/>
    <cellStyle name="60% - Accent3 2 4 3 3 3" xfId="21922" xr:uid="{00000000-0005-0000-0000-00001E750000}"/>
    <cellStyle name="60% - Accent3 2 4 3 3 4" xfId="9980" xr:uid="{00000000-0005-0000-0000-00001F750000}"/>
    <cellStyle name="60% - Accent3 2 4 3 3 5" xfId="27907" xr:uid="{00000000-0005-0000-0000-000020750000}"/>
    <cellStyle name="60% - Accent3 2 4 3 3 6" xfId="39852" xr:uid="{00000000-0005-0000-0000-000021750000}"/>
    <cellStyle name="60% - Accent3 2 4 3 3 7" xfId="51817" xr:uid="{00000000-0005-0000-0000-000022750000}"/>
    <cellStyle name="60% - Accent3 2 4 3 4" xfId="12993" xr:uid="{00000000-0005-0000-0000-000023750000}"/>
    <cellStyle name="60% - Accent3 2 4 3 4 2" xfId="30920" xr:uid="{00000000-0005-0000-0000-000024750000}"/>
    <cellStyle name="60% - Accent3 2 4 3 4 3" xfId="42865" xr:uid="{00000000-0005-0000-0000-000025750000}"/>
    <cellStyle name="60% - Accent3 2 4 3 4 4" xfId="54830" xr:uid="{00000000-0005-0000-0000-000026750000}"/>
    <cellStyle name="60% - Accent3 2 4 3 5" xfId="18952" xr:uid="{00000000-0005-0000-0000-000027750000}"/>
    <cellStyle name="60% - Accent3 2 4 3 6" xfId="7010" xr:uid="{00000000-0005-0000-0000-000028750000}"/>
    <cellStyle name="60% - Accent3 2 4 3 7" xfId="24937" xr:uid="{00000000-0005-0000-0000-000029750000}"/>
    <cellStyle name="60% - Accent3 2 4 3 8" xfId="36882" xr:uid="{00000000-0005-0000-0000-00002A750000}"/>
    <cellStyle name="60% - Accent3 2 4 3 9" xfId="48847" xr:uid="{00000000-0005-0000-0000-00002B750000}"/>
    <cellStyle name="60% - Accent3 2 4 4" xfId="1752" xr:uid="{00000000-0005-0000-0000-00002C750000}"/>
    <cellStyle name="60% - Accent3 2 4 4 2" xfId="4722" xr:uid="{00000000-0005-0000-0000-00002D750000}"/>
    <cellStyle name="60% - Accent3 2 4 4 2 2" xfId="16685" xr:uid="{00000000-0005-0000-0000-00002E750000}"/>
    <cellStyle name="60% - Accent3 2 4 4 2 2 2" xfId="34612" xr:uid="{00000000-0005-0000-0000-00002F750000}"/>
    <cellStyle name="60% - Accent3 2 4 4 2 2 3" xfId="46557" xr:uid="{00000000-0005-0000-0000-000030750000}"/>
    <cellStyle name="60% - Accent3 2 4 4 2 2 4" xfId="58522" xr:uid="{00000000-0005-0000-0000-000031750000}"/>
    <cellStyle name="60% - Accent3 2 4 4 2 3" xfId="22644" xr:uid="{00000000-0005-0000-0000-000032750000}"/>
    <cellStyle name="60% - Accent3 2 4 4 2 4" xfId="10702" xr:uid="{00000000-0005-0000-0000-000033750000}"/>
    <cellStyle name="60% - Accent3 2 4 4 2 5" xfId="28629" xr:uid="{00000000-0005-0000-0000-000034750000}"/>
    <cellStyle name="60% - Accent3 2 4 4 2 6" xfId="40574" xr:uid="{00000000-0005-0000-0000-000035750000}"/>
    <cellStyle name="60% - Accent3 2 4 4 2 7" xfId="52539" xr:uid="{00000000-0005-0000-0000-000036750000}"/>
    <cellStyle name="60% - Accent3 2 4 4 3" xfId="13715" xr:uid="{00000000-0005-0000-0000-000037750000}"/>
    <cellStyle name="60% - Accent3 2 4 4 3 2" xfId="31642" xr:uid="{00000000-0005-0000-0000-000038750000}"/>
    <cellStyle name="60% - Accent3 2 4 4 3 3" xfId="43587" xr:uid="{00000000-0005-0000-0000-000039750000}"/>
    <cellStyle name="60% - Accent3 2 4 4 3 4" xfId="55552" xr:uid="{00000000-0005-0000-0000-00003A750000}"/>
    <cellStyle name="60% - Accent3 2 4 4 4" xfId="19674" xr:uid="{00000000-0005-0000-0000-00003B750000}"/>
    <cellStyle name="60% - Accent3 2 4 4 5" xfId="7732" xr:uid="{00000000-0005-0000-0000-00003C750000}"/>
    <cellStyle name="60% - Accent3 2 4 4 6" xfId="25659" xr:uid="{00000000-0005-0000-0000-00003D750000}"/>
    <cellStyle name="60% - Accent3 2 4 4 7" xfId="37604" xr:uid="{00000000-0005-0000-0000-00003E750000}"/>
    <cellStyle name="60% - Accent3 2 4 4 8" xfId="49569" xr:uid="{00000000-0005-0000-0000-00003F750000}"/>
    <cellStyle name="60% - Accent3 2 4 5" xfId="3278" xr:uid="{00000000-0005-0000-0000-000040750000}"/>
    <cellStyle name="60% - Accent3 2 4 5 2" xfId="15241" xr:uid="{00000000-0005-0000-0000-000041750000}"/>
    <cellStyle name="60% - Accent3 2 4 5 2 2" xfId="33168" xr:uid="{00000000-0005-0000-0000-000042750000}"/>
    <cellStyle name="60% - Accent3 2 4 5 2 3" xfId="45113" xr:uid="{00000000-0005-0000-0000-000043750000}"/>
    <cellStyle name="60% - Accent3 2 4 5 2 4" xfId="57078" xr:uid="{00000000-0005-0000-0000-000044750000}"/>
    <cellStyle name="60% - Accent3 2 4 5 3" xfId="21200" xr:uid="{00000000-0005-0000-0000-000045750000}"/>
    <cellStyle name="60% - Accent3 2 4 5 4" xfId="9258" xr:uid="{00000000-0005-0000-0000-000046750000}"/>
    <cellStyle name="60% - Accent3 2 4 5 5" xfId="27185" xr:uid="{00000000-0005-0000-0000-000047750000}"/>
    <cellStyle name="60% - Accent3 2 4 5 6" xfId="39130" xr:uid="{00000000-0005-0000-0000-000048750000}"/>
    <cellStyle name="60% - Accent3 2 4 5 7" xfId="51095" xr:uid="{00000000-0005-0000-0000-000049750000}"/>
    <cellStyle name="60% - Accent3 2 4 6" xfId="12271" xr:uid="{00000000-0005-0000-0000-00004A750000}"/>
    <cellStyle name="60% - Accent3 2 4 6 2" xfId="30198" xr:uid="{00000000-0005-0000-0000-00004B750000}"/>
    <cellStyle name="60% - Accent3 2 4 6 3" xfId="42143" xr:uid="{00000000-0005-0000-0000-00004C750000}"/>
    <cellStyle name="60% - Accent3 2 4 6 4" xfId="54108" xr:uid="{00000000-0005-0000-0000-00004D750000}"/>
    <cellStyle name="60% - Accent3 2 4 7" xfId="18230" xr:uid="{00000000-0005-0000-0000-00004E750000}"/>
    <cellStyle name="60% - Accent3 2 4 8" xfId="6288" xr:uid="{00000000-0005-0000-0000-00004F750000}"/>
    <cellStyle name="60% - Accent3 2 4 9" xfId="24215" xr:uid="{00000000-0005-0000-0000-000050750000}"/>
    <cellStyle name="60% - Accent3 2 5" xfId="424" xr:uid="{00000000-0005-0000-0000-000051750000}"/>
    <cellStyle name="60% - Accent3 2 5 10" xfId="48241" xr:uid="{00000000-0005-0000-0000-000052750000}"/>
    <cellStyle name="60% - Accent3 2 5 2" xfId="1146" xr:uid="{00000000-0005-0000-0000-000053750000}"/>
    <cellStyle name="60% - Accent3 2 5 2 2" xfId="2590" xr:uid="{00000000-0005-0000-0000-000054750000}"/>
    <cellStyle name="60% - Accent3 2 5 2 2 2" xfId="5560" xr:uid="{00000000-0005-0000-0000-000055750000}"/>
    <cellStyle name="60% - Accent3 2 5 2 2 2 2" xfId="17523" xr:uid="{00000000-0005-0000-0000-000056750000}"/>
    <cellStyle name="60% - Accent3 2 5 2 2 2 2 2" xfId="35450" xr:uid="{00000000-0005-0000-0000-000057750000}"/>
    <cellStyle name="60% - Accent3 2 5 2 2 2 2 3" xfId="47395" xr:uid="{00000000-0005-0000-0000-000058750000}"/>
    <cellStyle name="60% - Accent3 2 5 2 2 2 2 4" xfId="59360" xr:uid="{00000000-0005-0000-0000-000059750000}"/>
    <cellStyle name="60% - Accent3 2 5 2 2 2 3" xfId="23482" xr:uid="{00000000-0005-0000-0000-00005A750000}"/>
    <cellStyle name="60% - Accent3 2 5 2 2 2 4" xfId="11540" xr:uid="{00000000-0005-0000-0000-00005B750000}"/>
    <cellStyle name="60% - Accent3 2 5 2 2 2 5" xfId="29467" xr:uid="{00000000-0005-0000-0000-00005C750000}"/>
    <cellStyle name="60% - Accent3 2 5 2 2 2 6" xfId="41412" xr:uid="{00000000-0005-0000-0000-00005D750000}"/>
    <cellStyle name="60% - Accent3 2 5 2 2 2 7" xfId="53377" xr:uid="{00000000-0005-0000-0000-00005E750000}"/>
    <cellStyle name="60% - Accent3 2 5 2 2 3" xfId="14553" xr:uid="{00000000-0005-0000-0000-00005F750000}"/>
    <cellStyle name="60% - Accent3 2 5 2 2 3 2" xfId="32480" xr:uid="{00000000-0005-0000-0000-000060750000}"/>
    <cellStyle name="60% - Accent3 2 5 2 2 3 3" xfId="44425" xr:uid="{00000000-0005-0000-0000-000061750000}"/>
    <cellStyle name="60% - Accent3 2 5 2 2 3 4" xfId="56390" xr:uid="{00000000-0005-0000-0000-000062750000}"/>
    <cellStyle name="60% - Accent3 2 5 2 2 4" xfId="20512" xr:uid="{00000000-0005-0000-0000-000063750000}"/>
    <cellStyle name="60% - Accent3 2 5 2 2 5" xfId="8570" xr:uid="{00000000-0005-0000-0000-000064750000}"/>
    <cellStyle name="60% - Accent3 2 5 2 2 6" xfId="26497" xr:uid="{00000000-0005-0000-0000-000065750000}"/>
    <cellStyle name="60% - Accent3 2 5 2 2 7" xfId="38442" xr:uid="{00000000-0005-0000-0000-000066750000}"/>
    <cellStyle name="60% - Accent3 2 5 2 2 8" xfId="50407" xr:uid="{00000000-0005-0000-0000-000067750000}"/>
    <cellStyle name="60% - Accent3 2 5 2 3" xfId="4116" xr:uid="{00000000-0005-0000-0000-000068750000}"/>
    <cellStyle name="60% - Accent3 2 5 2 3 2" xfId="16079" xr:uid="{00000000-0005-0000-0000-000069750000}"/>
    <cellStyle name="60% - Accent3 2 5 2 3 2 2" xfId="34006" xr:uid="{00000000-0005-0000-0000-00006A750000}"/>
    <cellStyle name="60% - Accent3 2 5 2 3 2 3" xfId="45951" xr:uid="{00000000-0005-0000-0000-00006B750000}"/>
    <cellStyle name="60% - Accent3 2 5 2 3 2 4" xfId="57916" xr:uid="{00000000-0005-0000-0000-00006C750000}"/>
    <cellStyle name="60% - Accent3 2 5 2 3 3" xfId="22038" xr:uid="{00000000-0005-0000-0000-00006D750000}"/>
    <cellStyle name="60% - Accent3 2 5 2 3 4" xfId="10096" xr:uid="{00000000-0005-0000-0000-00006E750000}"/>
    <cellStyle name="60% - Accent3 2 5 2 3 5" xfId="28023" xr:uid="{00000000-0005-0000-0000-00006F750000}"/>
    <cellStyle name="60% - Accent3 2 5 2 3 6" xfId="39968" xr:uid="{00000000-0005-0000-0000-000070750000}"/>
    <cellStyle name="60% - Accent3 2 5 2 3 7" xfId="51933" xr:uid="{00000000-0005-0000-0000-000071750000}"/>
    <cellStyle name="60% - Accent3 2 5 2 4" xfId="13109" xr:uid="{00000000-0005-0000-0000-000072750000}"/>
    <cellStyle name="60% - Accent3 2 5 2 4 2" xfId="31036" xr:uid="{00000000-0005-0000-0000-000073750000}"/>
    <cellStyle name="60% - Accent3 2 5 2 4 3" xfId="42981" xr:uid="{00000000-0005-0000-0000-000074750000}"/>
    <cellStyle name="60% - Accent3 2 5 2 4 4" xfId="54946" xr:uid="{00000000-0005-0000-0000-000075750000}"/>
    <cellStyle name="60% - Accent3 2 5 2 5" xfId="19068" xr:uid="{00000000-0005-0000-0000-000076750000}"/>
    <cellStyle name="60% - Accent3 2 5 2 6" xfId="7126" xr:uid="{00000000-0005-0000-0000-000077750000}"/>
    <cellStyle name="60% - Accent3 2 5 2 7" xfId="25053" xr:uid="{00000000-0005-0000-0000-000078750000}"/>
    <cellStyle name="60% - Accent3 2 5 2 8" xfId="36998" xr:uid="{00000000-0005-0000-0000-000079750000}"/>
    <cellStyle name="60% - Accent3 2 5 2 9" xfId="48963" xr:uid="{00000000-0005-0000-0000-00007A750000}"/>
    <cellStyle name="60% - Accent3 2 5 3" xfId="1868" xr:uid="{00000000-0005-0000-0000-00007B750000}"/>
    <cellStyle name="60% - Accent3 2 5 3 2" xfId="4838" xr:uid="{00000000-0005-0000-0000-00007C750000}"/>
    <cellStyle name="60% - Accent3 2 5 3 2 2" xfId="16801" xr:uid="{00000000-0005-0000-0000-00007D750000}"/>
    <cellStyle name="60% - Accent3 2 5 3 2 2 2" xfId="34728" xr:uid="{00000000-0005-0000-0000-00007E750000}"/>
    <cellStyle name="60% - Accent3 2 5 3 2 2 3" xfId="46673" xr:uid="{00000000-0005-0000-0000-00007F750000}"/>
    <cellStyle name="60% - Accent3 2 5 3 2 2 4" xfId="58638" xr:uid="{00000000-0005-0000-0000-000080750000}"/>
    <cellStyle name="60% - Accent3 2 5 3 2 3" xfId="22760" xr:uid="{00000000-0005-0000-0000-000081750000}"/>
    <cellStyle name="60% - Accent3 2 5 3 2 4" xfId="10818" xr:uid="{00000000-0005-0000-0000-000082750000}"/>
    <cellStyle name="60% - Accent3 2 5 3 2 5" xfId="28745" xr:uid="{00000000-0005-0000-0000-000083750000}"/>
    <cellStyle name="60% - Accent3 2 5 3 2 6" xfId="40690" xr:uid="{00000000-0005-0000-0000-000084750000}"/>
    <cellStyle name="60% - Accent3 2 5 3 2 7" xfId="52655" xr:uid="{00000000-0005-0000-0000-000085750000}"/>
    <cellStyle name="60% - Accent3 2 5 3 3" xfId="13831" xr:uid="{00000000-0005-0000-0000-000086750000}"/>
    <cellStyle name="60% - Accent3 2 5 3 3 2" xfId="31758" xr:uid="{00000000-0005-0000-0000-000087750000}"/>
    <cellStyle name="60% - Accent3 2 5 3 3 3" xfId="43703" xr:uid="{00000000-0005-0000-0000-000088750000}"/>
    <cellStyle name="60% - Accent3 2 5 3 3 4" xfId="55668" xr:uid="{00000000-0005-0000-0000-000089750000}"/>
    <cellStyle name="60% - Accent3 2 5 3 4" xfId="19790" xr:uid="{00000000-0005-0000-0000-00008A750000}"/>
    <cellStyle name="60% - Accent3 2 5 3 5" xfId="7848" xr:uid="{00000000-0005-0000-0000-00008B750000}"/>
    <cellStyle name="60% - Accent3 2 5 3 6" xfId="25775" xr:uid="{00000000-0005-0000-0000-00008C750000}"/>
    <cellStyle name="60% - Accent3 2 5 3 7" xfId="37720" xr:uid="{00000000-0005-0000-0000-00008D750000}"/>
    <cellStyle name="60% - Accent3 2 5 3 8" xfId="49685" xr:uid="{00000000-0005-0000-0000-00008E750000}"/>
    <cellStyle name="60% - Accent3 2 5 4" xfId="3394" xr:uid="{00000000-0005-0000-0000-00008F750000}"/>
    <cellStyle name="60% - Accent3 2 5 4 2" xfId="15357" xr:uid="{00000000-0005-0000-0000-000090750000}"/>
    <cellStyle name="60% - Accent3 2 5 4 2 2" xfId="33284" xr:uid="{00000000-0005-0000-0000-000091750000}"/>
    <cellStyle name="60% - Accent3 2 5 4 2 3" xfId="45229" xr:uid="{00000000-0005-0000-0000-000092750000}"/>
    <cellStyle name="60% - Accent3 2 5 4 2 4" xfId="57194" xr:uid="{00000000-0005-0000-0000-000093750000}"/>
    <cellStyle name="60% - Accent3 2 5 4 3" xfId="21316" xr:uid="{00000000-0005-0000-0000-000094750000}"/>
    <cellStyle name="60% - Accent3 2 5 4 4" xfId="9374" xr:uid="{00000000-0005-0000-0000-000095750000}"/>
    <cellStyle name="60% - Accent3 2 5 4 5" xfId="27301" xr:uid="{00000000-0005-0000-0000-000096750000}"/>
    <cellStyle name="60% - Accent3 2 5 4 6" xfId="39246" xr:uid="{00000000-0005-0000-0000-000097750000}"/>
    <cellStyle name="60% - Accent3 2 5 4 7" xfId="51211" xr:uid="{00000000-0005-0000-0000-000098750000}"/>
    <cellStyle name="60% - Accent3 2 5 5" xfId="12387" xr:uid="{00000000-0005-0000-0000-000099750000}"/>
    <cellStyle name="60% - Accent3 2 5 5 2" xfId="30314" xr:uid="{00000000-0005-0000-0000-00009A750000}"/>
    <cellStyle name="60% - Accent3 2 5 5 3" xfId="42259" xr:uid="{00000000-0005-0000-0000-00009B750000}"/>
    <cellStyle name="60% - Accent3 2 5 5 4" xfId="54224" xr:uid="{00000000-0005-0000-0000-00009C750000}"/>
    <cellStyle name="60% - Accent3 2 5 6" xfId="18346" xr:uid="{00000000-0005-0000-0000-00009D750000}"/>
    <cellStyle name="60% - Accent3 2 5 7" xfId="6404" xr:uid="{00000000-0005-0000-0000-00009E750000}"/>
    <cellStyle name="60% - Accent3 2 5 8" xfId="24331" xr:uid="{00000000-0005-0000-0000-00009F750000}"/>
    <cellStyle name="60% - Accent3 2 5 9" xfId="36276" xr:uid="{00000000-0005-0000-0000-0000A0750000}"/>
    <cellStyle name="60% - Accent3 2 6" xfId="798" xr:uid="{00000000-0005-0000-0000-0000A1750000}"/>
    <cellStyle name="60% - Accent3 2 6 2" xfId="2242" xr:uid="{00000000-0005-0000-0000-0000A2750000}"/>
    <cellStyle name="60% - Accent3 2 6 2 2" xfId="5212" xr:uid="{00000000-0005-0000-0000-0000A3750000}"/>
    <cellStyle name="60% - Accent3 2 6 2 2 2" xfId="17175" xr:uid="{00000000-0005-0000-0000-0000A4750000}"/>
    <cellStyle name="60% - Accent3 2 6 2 2 2 2" xfId="35102" xr:uid="{00000000-0005-0000-0000-0000A5750000}"/>
    <cellStyle name="60% - Accent3 2 6 2 2 2 3" xfId="47047" xr:uid="{00000000-0005-0000-0000-0000A6750000}"/>
    <cellStyle name="60% - Accent3 2 6 2 2 2 4" xfId="59012" xr:uid="{00000000-0005-0000-0000-0000A7750000}"/>
    <cellStyle name="60% - Accent3 2 6 2 2 3" xfId="23134" xr:uid="{00000000-0005-0000-0000-0000A8750000}"/>
    <cellStyle name="60% - Accent3 2 6 2 2 4" xfId="11192" xr:uid="{00000000-0005-0000-0000-0000A9750000}"/>
    <cellStyle name="60% - Accent3 2 6 2 2 5" xfId="29119" xr:uid="{00000000-0005-0000-0000-0000AA750000}"/>
    <cellStyle name="60% - Accent3 2 6 2 2 6" xfId="41064" xr:uid="{00000000-0005-0000-0000-0000AB750000}"/>
    <cellStyle name="60% - Accent3 2 6 2 2 7" xfId="53029" xr:uid="{00000000-0005-0000-0000-0000AC750000}"/>
    <cellStyle name="60% - Accent3 2 6 2 3" xfId="14205" xr:uid="{00000000-0005-0000-0000-0000AD750000}"/>
    <cellStyle name="60% - Accent3 2 6 2 3 2" xfId="32132" xr:uid="{00000000-0005-0000-0000-0000AE750000}"/>
    <cellStyle name="60% - Accent3 2 6 2 3 3" xfId="44077" xr:uid="{00000000-0005-0000-0000-0000AF750000}"/>
    <cellStyle name="60% - Accent3 2 6 2 3 4" xfId="56042" xr:uid="{00000000-0005-0000-0000-0000B0750000}"/>
    <cellStyle name="60% - Accent3 2 6 2 4" xfId="20164" xr:uid="{00000000-0005-0000-0000-0000B1750000}"/>
    <cellStyle name="60% - Accent3 2 6 2 5" xfId="8222" xr:uid="{00000000-0005-0000-0000-0000B2750000}"/>
    <cellStyle name="60% - Accent3 2 6 2 6" xfId="26149" xr:uid="{00000000-0005-0000-0000-0000B3750000}"/>
    <cellStyle name="60% - Accent3 2 6 2 7" xfId="38094" xr:uid="{00000000-0005-0000-0000-0000B4750000}"/>
    <cellStyle name="60% - Accent3 2 6 2 8" xfId="50059" xr:uid="{00000000-0005-0000-0000-0000B5750000}"/>
    <cellStyle name="60% - Accent3 2 6 3" xfId="3768" xr:uid="{00000000-0005-0000-0000-0000B6750000}"/>
    <cellStyle name="60% - Accent3 2 6 3 2" xfId="15731" xr:uid="{00000000-0005-0000-0000-0000B7750000}"/>
    <cellStyle name="60% - Accent3 2 6 3 2 2" xfId="33658" xr:uid="{00000000-0005-0000-0000-0000B8750000}"/>
    <cellStyle name="60% - Accent3 2 6 3 2 3" xfId="45603" xr:uid="{00000000-0005-0000-0000-0000B9750000}"/>
    <cellStyle name="60% - Accent3 2 6 3 2 4" xfId="57568" xr:uid="{00000000-0005-0000-0000-0000BA750000}"/>
    <cellStyle name="60% - Accent3 2 6 3 3" xfId="21690" xr:uid="{00000000-0005-0000-0000-0000BB750000}"/>
    <cellStyle name="60% - Accent3 2 6 3 4" xfId="9748" xr:uid="{00000000-0005-0000-0000-0000BC750000}"/>
    <cellStyle name="60% - Accent3 2 6 3 5" xfId="27675" xr:uid="{00000000-0005-0000-0000-0000BD750000}"/>
    <cellStyle name="60% - Accent3 2 6 3 6" xfId="39620" xr:uid="{00000000-0005-0000-0000-0000BE750000}"/>
    <cellStyle name="60% - Accent3 2 6 3 7" xfId="51585" xr:uid="{00000000-0005-0000-0000-0000BF750000}"/>
    <cellStyle name="60% - Accent3 2 6 4" xfId="12761" xr:uid="{00000000-0005-0000-0000-0000C0750000}"/>
    <cellStyle name="60% - Accent3 2 6 4 2" xfId="30688" xr:uid="{00000000-0005-0000-0000-0000C1750000}"/>
    <cellStyle name="60% - Accent3 2 6 4 3" xfId="42633" xr:uid="{00000000-0005-0000-0000-0000C2750000}"/>
    <cellStyle name="60% - Accent3 2 6 4 4" xfId="54598" xr:uid="{00000000-0005-0000-0000-0000C3750000}"/>
    <cellStyle name="60% - Accent3 2 6 5" xfId="18720" xr:uid="{00000000-0005-0000-0000-0000C4750000}"/>
    <cellStyle name="60% - Accent3 2 6 6" xfId="6778" xr:uid="{00000000-0005-0000-0000-0000C5750000}"/>
    <cellStyle name="60% - Accent3 2 6 7" xfId="24705" xr:uid="{00000000-0005-0000-0000-0000C6750000}"/>
    <cellStyle name="60% - Accent3 2 6 8" xfId="36650" xr:uid="{00000000-0005-0000-0000-0000C7750000}"/>
    <cellStyle name="60% - Accent3 2 6 9" xfId="48615" xr:uid="{00000000-0005-0000-0000-0000C8750000}"/>
    <cellStyle name="60% - Accent3 2 7" xfId="1520" xr:uid="{00000000-0005-0000-0000-0000C9750000}"/>
    <cellStyle name="60% - Accent3 2 7 2" xfId="4490" xr:uid="{00000000-0005-0000-0000-0000CA750000}"/>
    <cellStyle name="60% - Accent3 2 7 2 2" xfId="16453" xr:uid="{00000000-0005-0000-0000-0000CB750000}"/>
    <cellStyle name="60% - Accent3 2 7 2 2 2" xfId="34380" xr:uid="{00000000-0005-0000-0000-0000CC750000}"/>
    <cellStyle name="60% - Accent3 2 7 2 2 3" xfId="46325" xr:uid="{00000000-0005-0000-0000-0000CD750000}"/>
    <cellStyle name="60% - Accent3 2 7 2 2 4" xfId="58290" xr:uid="{00000000-0005-0000-0000-0000CE750000}"/>
    <cellStyle name="60% - Accent3 2 7 2 3" xfId="22412" xr:uid="{00000000-0005-0000-0000-0000CF750000}"/>
    <cellStyle name="60% - Accent3 2 7 2 4" xfId="10470" xr:uid="{00000000-0005-0000-0000-0000D0750000}"/>
    <cellStyle name="60% - Accent3 2 7 2 5" xfId="28397" xr:uid="{00000000-0005-0000-0000-0000D1750000}"/>
    <cellStyle name="60% - Accent3 2 7 2 6" xfId="40342" xr:uid="{00000000-0005-0000-0000-0000D2750000}"/>
    <cellStyle name="60% - Accent3 2 7 2 7" xfId="52307" xr:uid="{00000000-0005-0000-0000-0000D3750000}"/>
    <cellStyle name="60% - Accent3 2 7 3" xfId="13483" xr:uid="{00000000-0005-0000-0000-0000D4750000}"/>
    <cellStyle name="60% - Accent3 2 7 3 2" xfId="31410" xr:uid="{00000000-0005-0000-0000-0000D5750000}"/>
    <cellStyle name="60% - Accent3 2 7 3 3" xfId="43355" xr:uid="{00000000-0005-0000-0000-0000D6750000}"/>
    <cellStyle name="60% - Accent3 2 7 3 4" xfId="55320" xr:uid="{00000000-0005-0000-0000-0000D7750000}"/>
    <cellStyle name="60% - Accent3 2 7 4" xfId="19442" xr:uid="{00000000-0005-0000-0000-0000D8750000}"/>
    <cellStyle name="60% - Accent3 2 7 5" xfId="7500" xr:uid="{00000000-0005-0000-0000-0000D9750000}"/>
    <cellStyle name="60% - Accent3 2 7 6" xfId="25427" xr:uid="{00000000-0005-0000-0000-0000DA750000}"/>
    <cellStyle name="60% - Accent3 2 7 7" xfId="37372" xr:uid="{00000000-0005-0000-0000-0000DB750000}"/>
    <cellStyle name="60% - Accent3 2 7 8" xfId="49337" xr:uid="{00000000-0005-0000-0000-0000DC750000}"/>
    <cellStyle name="60% - Accent3 2 8" xfId="3046" xr:uid="{00000000-0005-0000-0000-0000DD750000}"/>
    <cellStyle name="60% - Accent3 2 8 2" xfId="15009" xr:uid="{00000000-0005-0000-0000-0000DE750000}"/>
    <cellStyle name="60% - Accent3 2 8 2 2" xfId="32936" xr:uid="{00000000-0005-0000-0000-0000DF750000}"/>
    <cellStyle name="60% - Accent3 2 8 2 3" xfId="44881" xr:uid="{00000000-0005-0000-0000-0000E0750000}"/>
    <cellStyle name="60% - Accent3 2 8 2 4" xfId="56846" xr:uid="{00000000-0005-0000-0000-0000E1750000}"/>
    <cellStyle name="60% - Accent3 2 8 3" xfId="20968" xr:uid="{00000000-0005-0000-0000-0000E2750000}"/>
    <cellStyle name="60% - Accent3 2 8 4" xfId="9026" xr:uid="{00000000-0005-0000-0000-0000E3750000}"/>
    <cellStyle name="60% - Accent3 2 8 5" xfId="26953" xr:uid="{00000000-0005-0000-0000-0000E4750000}"/>
    <cellStyle name="60% - Accent3 2 8 6" xfId="38898" xr:uid="{00000000-0005-0000-0000-0000E5750000}"/>
    <cellStyle name="60% - Accent3 2 8 7" xfId="50863" xr:uid="{00000000-0005-0000-0000-0000E6750000}"/>
    <cellStyle name="60% - Accent3 2 9" xfId="12039" xr:uid="{00000000-0005-0000-0000-0000E7750000}"/>
    <cellStyle name="60% - Accent3 2 9 2" xfId="29966" xr:uid="{00000000-0005-0000-0000-0000E8750000}"/>
    <cellStyle name="60% - Accent3 2 9 3" xfId="41911" xr:uid="{00000000-0005-0000-0000-0000E9750000}"/>
    <cellStyle name="60% - Accent3 2 9 4" xfId="53876" xr:uid="{00000000-0005-0000-0000-0000EA750000}"/>
    <cellStyle name="60% - Accent3 20" xfId="23943" xr:uid="{00000000-0005-0000-0000-0000EB750000}"/>
    <cellStyle name="60% - Accent3 21" xfId="35891" xr:uid="{00000000-0005-0000-0000-0000EC750000}"/>
    <cellStyle name="60% - Accent3 22" xfId="47835" xr:uid="{00000000-0005-0000-0000-0000ED750000}"/>
    <cellStyle name="60% - Accent3 23" xfId="47856" xr:uid="{00000000-0005-0000-0000-0000EE750000}"/>
    <cellStyle name="60% - Accent3 24" xfId="59801" xr:uid="{00000000-0005-0000-0000-0000EF750000}"/>
    <cellStyle name="60% - Accent3 25" xfId="59822" xr:uid="{00000000-0005-0000-0000-0000F0750000}"/>
    <cellStyle name="60% - Accent3 26" xfId="59842" xr:uid="{00000000-0005-0000-0000-0000F1750000}"/>
    <cellStyle name="60% - Accent3 27" xfId="59866" xr:uid="{00000000-0005-0000-0000-0000F2750000}"/>
    <cellStyle name="60% - Accent3 3" xfId="103" xr:uid="{00000000-0005-0000-0000-0000F3750000}"/>
    <cellStyle name="60% - Accent3 3 10" xfId="6083" xr:uid="{00000000-0005-0000-0000-0000F4750000}"/>
    <cellStyle name="60% - Accent3 3 11" xfId="24010" xr:uid="{00000000-0005-0000-0000-0000F5750000}"/>
    <cellStyle name="60% - Accent3 3 12" xfId="35955" xr:uid="{00000000-0005-0000-0000-0000F6750000}"/>
    <cellStyle name="60% - Accent3 3 13" xfId="47920" xr:uid="{00000000-0005-0000-0000-0000F7750000}"/>
    <cellStyle name="60% - Accent3 3 2" xfId="219" xr:uid="{00000000-0005-0000-0000-0000F8750000}"/>
    <cellStyle name="60% - Accent3 3 2 10" xfId="36071" xr:uid="{00000000-0005-0000-0000-0000F9750000}"/>
    <cellStyle name="60% - Accent3 3 2 11" xfId="48036" xr:uid="{00000000-0005-0000-0000-0000FA750000}"/>
    <cellStyle name="60% - Accent3 3 2 2" xfId="567" xr:uid="{00000000-0005-0000-0000-0000FB750000}"/>
    <cellStyle name="60% - Accent3 3 2 2 10" xfId="48384" xr:uid="{00000000-0005-0000-0000-0000FC750000}"/>
    <cellStyle name="60% - Accent3 3 2 2 2" xfId="1289" xr:uid="{00000000-0005-0000-0000-0000FD750000}"/>
    <cellStyle name="60% - Accent3 3 2 2 2 2" xfId="2733" xr:uid="{00000000-0005-0000-0000-0000FE750000}"/>
    <cellStyle name="60% - Accent3 3 2 2 2 2 2" xfId="5703" xr:uid="{00000000-0005-0000-0000-0000FF750000}"/>
    <cellStyle name="60% - Accent3 3 2 2 2 2 2 2" xfId="17666" xr:uid="{00000000-0005-0000-0000-000000760000}"/>
    <cellStyle name="60% - Accent3 3 2 2 2 2 2 2 2" xfId="35593" xr:uid="{00000000-0005-0000-0000-000001760000}"/>
    <cellStyle name="60% - Accent3 3 2 2 2 2 2 2 3" xfId="47538" xr:uid="{00000000-0005-0000-0000-000002760000}"/>
    <cellStyle name="60% - Accent3 3 2 2 2 2 2 2 4" xfId="59503" xr:uid="{00000000-0005-0000-0000-000003760000}"/>
    <cellStyle name="60% - Accent3 3 2 2 2 2 2 3" xfId="23625" xr:uid="{00000000-0005-0000-0000-000004760000}"/>
    <cellStyle name="60% - Accent3 3 2 2 2 2 2 4" xfId="11683" xr:uid="{00000000-0005-0000-0000-000005760000}"/>
    <cellStyle name="60% - Accent3 3 2 2 2 2 2 5" xfId="29610" xr:uid="{00000000-0005-0000-0000-000006760000}"/>
    <cellStyle name="60% - Accent3 3 2 2 2 2 2 6" xfId="41555" xr:uid="{00000000-0005-0000-0000-000007760000}"/>
    <cellStyle name="60% - Accent3 3 2 2 2 2 2 7" xfId="53520" xr:uid="{00000000-0005-0000-0000-000008760000}"/>
    <cellStyle name="60% - Accent3 3 2 2 2 2 3" xfId="14696" xr:uid="{00000000-0005-0000-0000-000009760000}"/>
    <cellStyle name="60% - Accent3 3 2 2 2 2 3 2" xfId="32623" xr:uid="{00000000-0005-0000-0000-00000A760000}"/>
    <cellStyle name="60% - Accent3 3 2 2 2 2 3 3" xfId="44568" xr:uid="{00000000-0005-0000-0000-00000B760000}"/>
    <cellStyle name="60% - Accent3 3 2 2 2 2 3 4" xfId="56533" xr:uid="{00000000-0005-0000-0000-00000C760000}"/>
    <cellStyle name="60% - Accent3 3 2 2 2 2 4" xfId="20655" xr:uid="{00000000-0005-0000-0000-00000D760000}"/>
    <cellStyle name="60% - Accent3 3 2 2 2 2 5" xfId="8713" xr:uid="{00000000-0005-0000-0000-00000E760000}"/>
    <cellStyle name="60% - Accent3 3 2 2 2 2 6" xfId="26640" xr:uid="{00000000-0005-0000-0000-00000F760000}"/>
    <cellStyle name="60% - Accent3 3 2 2 2 2 7" xfId="38585" xr:uid="{00000000-0005-0000-0000-000010760000}"/>
    <cellStyle name="60% - Accent3 3 2 2 2 2 8" xfId="50550" xr:uid="{00000000-0005-0000-0000-000011760000}"/>
    <cellStyle name="60% - Accent3 3 2 2 2 3" xfId="4259" xr:uid="{00000000-0005-0000-0000-000012760000}"/>
    <cellStyle name="60% - Accent3 3 2 2 2 3 2" xfId="16222" xr:uid="{00000000-0005-0000-0000-000013760000}"/>
    <cellStyle name="60% - Accent3 3 2 2 2 3 2 2" xfId="34149" xr:uid="{00000000-0005-0000-0000-000014760000}"/>
    <cellStyle name="60% - Accent3 3 2 2 2 3 2 3" xfId="46094" xr:uid="{00000000-0005-0000-0000-000015760000}"/>
    <cellStyle name="60% - Accent3 3 2 2 2 3 2 4" xfId="58059" xr:uid="{00000000-0005-0000-0000-000016760000}"/>
    <cellStyle name="60% - Accent3 3 2 2 2 3 3" xfId="22181" xr:uid="{00000000-0005-0000-0000-000017760000}"/>
    <cellStyle name="60% - Accent3 3 2 2 2 3 4" xfId="10239" xr:uid="{00000000-0005-0000-0000-000018760000}"/>
    <cellStyle name="60% - Accent3 3 2 2 2 3 5" xfId="28166" xr:uid="{00000000-0005-0000-0000-000019760000}"/>
    <cellStyle name="60% - Accent3 3 2 2 2 3 6" xfId="40111" xr:uid="{00000000-0005-0000-0000-00001A760000}"/>
    <cellStyle name="60% - Accent3 3 2 2 2 3 7" xfId="52076" xr:uid="{00000000-0005-0000-0000-00001B760000}"/>
    <cellStyle name="60% - Accent3 3 2 2 2 4" xfId="13252" xr:uid="{00000000-0005-0000-0000-00001C760000}"/>
    <cellStyle name="60% - Accent3 3 2 2 2 4 2" xfId="31179" xr:uid="{00000000-0005-0000-0000-00001D760000}"/>
    <cellStyle name="60% - Accent3 3 2 2 2 4 3" xfId="43124" xr:uid="{00000000-0005-0000-0000-00001E760000}"/>
    <cellStyle name="60% - Accent3 3 2 2 2 4 4" xfId="55089" xr:uid="{00000000-0005-0000-0000-00001F760000}"/>
    <cellStyle name="60% - Accent3 3 2 2 2 5" xfId="19211" xr:uid="{00000000-0005-0000-0000-000020760000}"/>
    <cellStyle name="60% - Accent3 3 2 2 2 6" xfId="7269" xr:uid="{00000000-0005-0000-0000-000021760000}"/>
    <cellStyle name="60% - Accent3 3 2 2 2 7" xfId="25196" xr:uid="{00000000-0005-0000-0000-000022760000}"/>
    <cellStyle name="60% - Accent3 3 2 2 2 8" xfId="37141" xr:uid="{00000000-0005-0000-0000-000023760000}"/>
    <cellStyle name="60% - Accent3 3 2 2 2 9" xfId="49106" xr:uid="{00000000-0005-0000-0000-000024760000}"/>
    <cellStyle name="60% - Accent3 3 2 2 3" xfId="2011" xr:uid="{00000000-0005-0000-0000-000025760000}"/>
    <cellStyle name="60% - Accent3 3 2 2 3 2" xfId="4981" xr:uid="{00000000-0005-0000-0000-000026760000}"/>
    <cellStyle name="60% - Accent3 3 2 2 3 2 2" xfId="16944" xr:uid="{00000000-0005-0000-0000-000027760000}"/>
    <cellStyle name="60% - Accent3 3 2 2 3 2 2 2" xfId="34871" xr:uid="{00000000-0005-0000-0000-000028760000}"/>
    <cellStyle name="60% - Accent3 3 2 2 3 2 2 3" xfId="46816" xr:uid="{00000000-0005-0000-0000-000029760000}"/>
    <cellStyle name="60% - Accent3 3 2 2 3 2 2 4" xfId="58781" xr:uid="{00000000-0005-0000-0000-00002A760000}"/>
    <cellStyle name="60% - Accent3 3 2 2 3 2 3" xfId="22903" xr:uid="{00000000-0005-0000-0000-00002B760000}"/>
    <cellStyle name="60% - Accent3 3 2 2 3 2 4" xfId="10961" xr:uid="{00000000-0005-0000-0000-00002C760000}"/>
    <cellStyle name="60% - Accent3 3 2 2 3 2 5" xfId="28888" xr:uid="{00000000-0005-0000-0000-00002D760000}"/>
    <cellStyle name="60% - Accent3 3 2 2 3 2 6" xfId="40833" xr:uid="{00000000-0005-0000-0000-00002E760000}"/>
    <cellStyle name="60% - Accent3 3 2 2 3 2 7" xfId="52798" xr:uid="{00000000-0005-0000-0000-00002F760000}"/>
    <cellStyle name="60% - Accent3 3 2 2 3 3" xfId="13974" xr:uid="{00000000-0005-0000-0000-000030760000}"/>
    <cellStyle name="60% - Accent3 3 2 2 3 3 2" xfId="31901" xr:uid="{00000000-0005-0000-0000-000031760000}"/>
    <cellStyle name="60% - Accent3 3 2 2 3 3 3" xfId="43846" xr:uid="{00000000-0005-0000-0000-000032760000}"/>
    <cellStyle name="60% - Accent3 3 2 2 3 3 4" xfId="55811" xr:uid="{00000000-0005-0000-0000-000033760000}"/>
    <cellStyle name="60% - Accent3 3 2 2 3 4" xfId="19933" xr:uid="{00000000-0005-0000-0000-000034760000}"/>
    <cellStyle name="60% - Accent3 3 2 2 3 5" xfId="7991" xr:uid="{00000000-0005-0000-0000-000035760000}"/>
    <cellStyle name="60% - Accent3 3 2 2 3 6" xfId="25918" xr:uid="{00000000-0005-0000-0000-000036760000}"/>
    <cellStyle name="60% - Accent3 3 2 2 3 7" xfId="37863" xr:uid="{00000000-0005-0000-0000-000037760000}"/>
    <cellStyle name="60% - Accent3 3 2 2 3 8" xfId="49828" xr:uid="{00000000-0005-0000-0000-000038760000}"/>
    <cellStyle name="60% - Accent3 3 2 2 4" xfId="3537" xr:uid="{00000000-0005-0000-0000-000039760000}"/>
    <cellStyle name="60% - Accent3 3 2 2 4 2" xfId="15500" xr:uid="{00000000-0005-0000-0000-00003A760000}"/>
    <cellStyle name="60% - Accent3 3 2 2 4 2 2" xfId="33427" xr:uid="{00000000-0005-0000-0000-00003B760000}"/>
    <cellStyle name="60% - Accent3 3 2 2 4 2 3" xfId="45372" xr:uid="{00000000-0005-0000-0000-00003C760000}"/>
    <cellStyle name="60% - Accent3 3 2 2 4 2 4" xfId="57337" xr:uid="{00000000-0005-0000-0000-00003D760000}"/>
    <cellStyle name="60% - Accent3 3 2 2 4 3" xfId="21459" xr:uid="{00000000-0005-0000-0000-00003E760000}"/>
    <cellStyle name="60% - Accent3 3 2 2 4 4" xfId="9517" xr:uid="{00000000-0005-0000-0000-00003F760000}"/>
    <cellStyle name="60% - Accent3 3 2 2 4 5" xfId="27444" xr:uid="{00000000-0005-0000-0000-000040760000}"/>
    <cellStyle name="60% - Accent3 3 2 2 4 6" xfId="39389" xr:uid="{00000000-0005-0000-0000-000041760000}"/>
    <cellStyle name="60% - Accent3 3 2 2 4 7" xfId="51354" xr:uid="{00000000-0005-0000-0000-000042760000}"/>
    <cellStyle name="60% - Accent3 3 2 2 5" xfId="12530" xr:uid="{00000000-0005-0000-0000-000043760000}"/>
    <cellStyle name="60% - Accent3 3 2 2 5 2" xfId="30457" xr:uid="{00000000-0005-0000-0000-000044760000}"/>
    <cellStyle name="60% - Accent3 3 2 2 5 3" xfId="42402" xr:uid="{00000000-0005-0000-0000-000045760000}"/>
    <cellStyle name="60% - Accent3 3 2 2 5 4" xfId="54367" xr:uid="{00000000-0005-0000-0000-000046760000}"/>
    <cellStyle name="60% - Accent3 3 2 2 6" xfId="18489" xr:uid="{00000000-0005-0000-0000-000047760000}"/>
    <cellStyle name="60% - Accent3 3 2 2 7" xfId="6547" xr:uid="{00000000-0005-0000-0000-000048760000}"/>
    <cellStyle name="60% - Accent3 3 2 2 8" xfId="24474" xr:uid="{00000000-0005-0000-0000-000049760000}"/>
    <cellStyle name="60% - Accent3 3 2 2 9" xfId="36419" xr:uid="{00000000-0005-0000-0000-00004A760000}"/>
    <cellStyle name="60% - Accent3 3 2 3" xfId="941" xr:uid="{00000000-0005-0000-0000-00004B760000}"/>
    <cellStyle name="60% - Accent3 3 2 3 2" xfId="2385" xr:uid="{00000000-0005-0000-0000-00004C760000}"/>
    <cellStyle name="60% - Accent3 3 2 3 2 2" xfId="5355" xr:uid="{00000000-0005-0000-0000-00004D760000}"/>
    <cellStyle name="60% - Accent3 3 2 3 2 2 2" xfId="17318" xr:uid="{00000000-0005-0000-0000-00004E760000}"/>
    <cellStyle name="60% - Accent3 3 2 3 2 2 2 2" xfId="35245" xr:uid="{00000000-0005-0000-0000-00004F760000}"/>
    <cellStyle name="60% - Accent3 3 2 3 2 2 2 3" xfId="47190" xr:uid="{00000000-0005-0000-0000-000050760000}"/>
    <cellStyle name="60% - Accent3 3 2 3 2 2 2 4" xfId="59155" xr:uid="{00000000-0005-0000-0000-000051760000}"/>
    <cellStyle name="60% - Accent3 3 2 3 2 2 3" xfId="23277" xr:uid="{00000000-0005-0000-0000-000052760000}"/>
    <cellStyle name="60% - Accent3 3 2 3 2 2 4" xfId="11335" xr:uid="{00000000-0005-0000-0000-000053760000}"/>
    <cellStyle name="60% - Accent3 3 2 3 2 2 5" xfId="29262" xr:uid="{00000000-0005-0000-0000-000054760000}"/>
    <cellStyle name="60% - Accent3 3 2 3 2 2 6" xfId="41207" xr:uid="{00000000-0005-0000-0000-000055760000}"/>
    <cellStyle name="60% - Accent3 3 2 3 2 2 7" xfId="53172" xr:uid="{00000000-0005-0000-0000-000056760000}"/>
    <cellStyle name="60% - Accent3 3 2 3 2 3" xfId="14348" xr:uid="{00000000-0005-0000-0000-000057760000}"/>
    <cellStyle name="60% - Accent3 3 2 3 2 3 2" xfId="32275" xr:uid="{00000000-0005-0000-0000-000058760000}"/>
    <cellStyle name="60% - Accent3 3 2 3 2 3 3" xfId="44220" xr:uid="{00000000-0005-0000-0000-000059760000}"/>
    <cellStyle name="60% - Accent3 3 2 3 2 3 4" xfId="56185" xr:uid="{00000000-0005-0000-0000-00005A760000}"/>
    <cellStyle name="60% - Accent3 3 2 3 2 4" xfId="20307" xr:uid="{00000000-0005-0000-0000-00005B760000}"/>
    <cellStyle name="60% - Accent3 3 2 3 2 5" xfId="8365" xr:uid="{00000000-0005-0000-0000-00005C760000}"/>
    <cellStyle name="60% - Accent3 3 2 3 2 6" xfId="26292" xr:uid="{00000000-0005-0000-0000-00005D760000}"/>
    <cellStyle name="60% - Accent3 3 2 3 2 7" xfId="38237" xr:uid="{00000000-0005-0000-0000-00005E760000}"/>
    <cellStyle name="60% - Accent3 3 2 3 2 8" xfId="50202" xr:uid="{00000000-0005-0000-0000-00005F760000}"/>
    <cellStyle name="60% - Accent3 3 2 3 3" xfId="3911" xr:uid="{00000000-0005-0000-0000-000060760000}"/>
    <cellStyle name="60% - Accent3 3 2 3 3 2" xfId="15874" xr:uid="{00000000-0005-0000-0000-000061760000}"/>
    <cellStyle name="60% - Accent3 3 2 3 3 2 2" xfId="33801" xr:uid="{00000000-0005-0000-0000-000062760000}"/>
    <cellStyle name="60% - Accent3 3 2 3 3 2 3" xfId="45746" xr:uid="{00000000-0005-0000-0000-000063760000}"/>
    <cellStyle name="60% - Accent3 3 2 3 3 2 4" xfId="57711" xr:uid="{00000000-0005-0000-0000-000064760000}"/>
    <cellStyle name="60% - Accent3 3 2 3 3 3" xfId="21833" xr:uid="{00000000-0005-0000-0000-000065760000}"/>
    <cellStyle name="60% - Accent3 3 2 3 3 4" xfId="9891" xr:uid="{00000000-0005-0000-0000-000066760000}"/>
    <cellStyle name="60% - Accent3 3 2 3 3 5" xfId="27818" xr:uid="{00000000-0005-0000-0000-000067760000}"/>
    <cellStyle name="60% - Accent3 3 2 3 3 6" xfId="39763" xr:uid="{00000000-0005-0000-0000-000068760000}"/>
    <cellStyle name="60% - Accent3 3 2 3 3 7" xfId="51728" xr:uid="{00000000-0005-0000-0000-000069760000}"/>
    <cellStyle name="60% - Accent3 3 2 3 4" xfId="12904" xr:uid="{00000000-0005-0000-0000-00006A760000}"/>
    <cellStyle name="60% - Accent3 3 2 3 4 2" xfId="30831" xr:uid="{00000000-0005-0000-0000-00006B760000}"/>
    <cellStyle name="60% - Accent3 3 2 3 4 3" xfId="42776" xr:uid="{00000000-0005-0000-0000-00006C760000}"/>
    <cellStyle name="60% - Accent3 3 2 3 4 4" xfId="54741" xr:uid="{00000000-0005-0000-0000-00006D760000}"/>
    <cellStyle name="60% - Accent3 3 2 3 5" xfId="18863" xr:uid="{00000000-0005-0000-0000-00006E760000}"/>
    <cellStyle name="60% - Accent3 3 2 3 6" xfId="6921" xr:uid="{00000000-0005-0000-0000-00006F760000}"/>
    <cellStyle name="60% - Accent3 3 2 3 7" xfId="24848" xr:uid="{00000000-0005-0000-0000-000070760000}"/>
    <cellStyle name="60% - Accent3 3 2 3 8" xfId="36793" xr:uid="{00000000-0005-0000-0000-000071760000}"/>
    <cellStyle name="60% - Accent3 3 2 3 9" xfId="48758" xr:uid="{00000000-0005-0000-0000-000072760000}"/>
    <cellStyle name="60% - Accent3 3 2 4" xfId="1663" xr:uid="{00000000-0005-0000-0000-000073760000}"/>
    <cellStyle name="60% - Accent3 3 2 4 2" xfId="4633" xr:uid="{00000000-0005-0000-0000-000074760000}"/>
    <cellStyle name="60% - Accent3 3 2 4 2 2" xfId="16596" xr:uid="{00000000-0005-0000-0000-000075760000}"/>
    <cellStyle name="60% - Accent3 3 2 4 2 2 2" xfId="34523" xr:uid="{00000000-0005-0000-0000-000076760000}"/>
    <cellStyle name="60% - Accent3 3 2 4 2 2 3" xfId="46468" xr:uid="{00000000-0005-0000-0000-000077760000}"/>
    <cellStyle name="60% - Accent3 3 2 4 2 2 4" xfId="58433" xr:uid="{00000000-0005-0000-0000-000078760000}"/>
    <cellStyle name="60% - Accent3 3 2 4 2 3" xfId="22555" xr:uid="{00000000-0005-0000-0000-000079760000}"/>
    <cellStyle name="60% - Accent3 3 2 4 2 4" xfId="10613" xr:uid="{00000000-0005-0000-0000-00007A760000}"/>
    <cellStyle name="60% - Accent3 3 2 4 2 5" xfId="28540" xr:uid="{00000000-0005-0000-0000-00007B760000}"/>
    <cellStyle name="60% - Accent3 3 2 4 2 6" xfId="40485" xr:uid="{00000000-0005-0000-0000-00007C760000}"/>
    <cellStyle name="60% - Accent3 3 2 4 2 7" xfId="52450" xr:uid="{00000000-0005-0000-0000-00007D760000}"/>
    <cellStyle name="60% - Accent3 3 2 4 3" xfId="13626" xr:uid="{00000000-0005-0000-0000-00007E760000}"/>
    <cellStyle name="60% - Accent3 3 2 4 3 2" xfId="31553" xr:uid="{00000000-0005-0000-0000-00007F760000}"/>
    <cellStyle name="60% - Accent3 3 2 4 3 3" xfId="43498" xr:uid="{00000000-0005-0000-0000-000080760000}"/>
    <cellStyle name="60% - Accent3 3 2 4 3 4" xfId="55463" xr:uid="{00000000-0005-0000-0000-000081760000}"/>
    <cellStyle name="60% - Accent3 3 2 4 4" xfId="19585" xr:uid="{00000000-0005-0000-0000-000082760000}"/>
    <cellStyle name="60% - Accent3 3 2 4 5" xfId="7643" xr:uid="{00000000-0005-0000-0000-000083760000}"/>
    <cellStyle name="60% - Accent3 3 2 4 6" xfId="25570" xr:uid="{00000000-0005-0000-0000-000084760000}"/>
    <cellStyle name="60% - Accent3 3 2 4 7" xfId="37515" xr:uid="{00000000-0005-0000-0000-000085760000}"/>
    <cellStyle name="60% - Accent3 3 2 4 8" xfId="49480" xr:uid="{00000000-0005-0000-0000-000086760000}"/>
    <cellStyle name="60% - Accent3 3 2 5" xfId="3189" xr:uid="{00000000-0005-0000-0000-000087760000}"/>
    <cellStyle name="60% - Accent3 3 2 5 2" xfId="15152" xr:uid="{00000000-0005-0000-0000-000088760000}"/>
    <cellStyle name="60% - Accent3 3 2 5 2 2" xfId="33079" xr:uid="{00000000-0005-0000-0000-000089760000}"/>
    <cellStyle name="60% - Accent3 3 2 5 2 3" xfId="45024" xr:uid="{00000000-0005-0000-0000-00008A760000}"/>
    <cellStyle name="60% - Accent3 3 2 5 2 4" xfId="56989" xr:uid="{00000000-0005-0000-0000-00008B760000}"/>
    <cellStyle name="60% - Accent3 3 2 5 3" xfId="21111" xr:uid="{00000000-0005-0000-0000-00008C760000}"/>
    <cellStyle name="60% - Accent3 3 2 5 4" xfId="9169" xr:uid="{00000000-0005-0000-0000-00008D760000}"/>
    <cellStyle name="60% - Accent3 3 2 5 5" xfId="27096" xr:uid="{00000000-0005-0000-0000-00008E760000}"/>
    <cellStyle name="60% - Accent3 3 2 5 6" xfId="39041" xr:uid="{00000000-0005-0000-0000-00008F760000}"/>
    <cellStyle name="60% - Accent3 3 2 5 7" xfId="51006" xr:uid="{00000000-0005-0000-0000-000090760000}"/>
    <cellStyle name="60% - Accent3 3 2 6" xfId="12182" xr:uid="{00000000-0005-0000-0000-000091760000}"/>
    <cellStyle name="60% - Accent3 3 2 6 2" xfId="30109" xr:uid="{00000000-0005-0000-0000-000092760000}"/>
    <cellStyle name="60% - Accent3 3 2 6 3" xfId="42054" xr:uid="{00000000-0005-0000-0000-000093760000}"/>
    <cellStyle name="60% - Accent3 3 2 6 4" xfId="54019" xr:uid="{00000000-0005-0000-0000-000094760000}"/>
    <cellStyle name="60% - Accent3 3 2 7" xfId="18141" xr:uid="{00000000-0005-0000-0000-000095760000}"/>
    <cellStyle name="60% - Accent3 3 2 8" xfId="6199" xr:uid="{00000000-0005-0000-0000-000096760000}"/>
    <cellStyle name="60% - Accent3 3 2 9" xfId="24126" xr:uid="{00000000-0005-0000-0000-000097760000}"/>
    <cellStyle name="60% - Accent3 3 3" xfId="335" xr:uid="{00000000-0005-0000-0000-000098760000}"/>
    <cellStyle name="60% - Accent3 3 3 10" xfId="36187" xr:uid="{00000000-0005-0000-0000-000099760000}"/>
    <cellStyle name="60% - Accent3 3 3 11" xfId="48152" xr:uid="{00000000-0005-0000-0000-00009A760000}"/>
    <cellStyle name="60% - Accent3 3 3 2" xfId="683" xr:uid="{00000000-0005-0000-0000-00009B760000}"/>
    <cellStyle name="60% - Accent3 3 3 2 10" xfId="48500" xr:uid="{00000000-0005-0000-0000-00009C760000}"/>
    <cellStyle name="60% - Accent3 3 3 2 2" xfId="1405" xr:uid="{00000000-0005-0000-0000-00009D760000}"/>
    <cellStyle name="60% - Accent3 3 3 2 2 2" xfId="2849" xr:uid="{00000000-0005-0000-0000-00009E760000}"/>
    <cellStyle name="60% - Accent3 3 3 2 2 2 2" xfId="5819" xr:uid="{00000000-0005-0000-0000-00009F760000}"/>
    <cellStyle name="60% - Accent3 3 3 2 2 2 2 2" xfId="17782" xr:uid="{00000000-0005-0000-0000-0000A0760000}"/>
    <cellStyle name="60% - Accent3 3 3 2 2 2 2 2 2" xfId="35709" xr:uid="{00000000-0005-0000-0000-0000A1760000}"/>
    <cellStyle name="60% - Accent3 3 3 2 2 2 2 2 3" xfId="47654" xr:uid="{00000000-0005-0000-0000-0000A2760000}"/>
    <cellStyle name="60% - Accent3 3 3 2 2 2 2 2 4" xfId="59619" xr:uid="{00000000-0005-0000-0000-0000A3760000}"/>
    <cellStyle name="60% - Accent3 3 3 2 2 2 2 3" xfId="23741" xr:uid="{00000000-0005-0000-0000-0000A4760000}"/>
    <cellStyle name="60% - Accent3 3 3 2 2 2 2 4" xfId="11799" xr:uid="{00000000-0005-0000-0000-0000A5760000}"/>
    <cellStyle name="60% - Accent3 3 3 2 2 2 2 5" xfId="29726" xr:uid="{00000000-0005-0000-0000-0000A6760000}"/>
    <cellStyle name="60% - Accent3 3 3 2 2 2 2 6" xfId="41671" xr:uid="{00000000-0005-0000-0000-0000A7760000}"/>
    <cellStyle name="60% - Accent3 3 3 2 2 2 2 7" xfId="53636" xr:uid="{00000000-0005-0000-0000-0000A8760000}"/>
    <cellStyle name="60% - Accent3 3 3 2 2 2 3" xfId="14812" xr:uid="{00000000-0005-0000-0000-0000A9760000}"/>
    <cellStyle name="60% - Accent3 3 3 2 2 2 3 2" xfId="32739" xr:uid="{00000000-0005-0000-0000-0000AA760000}"/>
    <cellStyle name="60% - Accent3 3 3 2 2 2 3 3" xfId="44684" xr:uid="{00000000-0005-0000-0000-0000AB760000}"/>
    <cellStyle name="60% - Accent3 3 3 2 2 2 3 4" xfId="56649" xr:uid="{00000000-0005-0000-0000-0000AC760000}"/>
    <cellStyle name="60% - Accent3 3 3 2 2 2 4" xfId="20771" xr:uid="{00000000-0005-0000-0000-0000AD760000}"/>
    <cellStyle name="60% - Accent3 3 3 2 2 2 5" xfId="8829" xr:uid="{00000000-0005-0000-0000-0000AE760000}"/>
    <cellStyle name="60% - Accent3 3 3 2 2 2 6" xfId="26756" xr:uid="{00000000-0005-0000-0000-0000AF760000}"/>
    <cellStyle name="60% - Accent3 3 3 2 2 2 7" xfId="38701" xr:uid="{00000000-0005-0000-0000-0000B0760000}"/>
    <cellStyle name="60% - Accent3 3 3 2 2 2 8" xfId="50666" xr:uid="{00000000-0005-0000-0000-0000B1760000}"/>
    <cellStyle name="60% - Accent3 3 3 2 2 3" xfId="4375" xr:uid="{00000000-0005-0000-0000-0000B2760000}"/>
    <cellStyle name="60% - Accent3 3 3 2 2 3 2" xfId="16338" xr:uid="{00000000-0005-0000-0000-0000B3760000}"/>
    <cellStyle name="60% - Accent3 3 3 2 2 3 2 2" xfId="34265" xr:uid="{00000000-0005-0000-0000-0000B4760000}"/>
    <cellStyle name="60% - Accent3 3 3 2 2 3 2 3" xfId="46210" xr:uid="{00000000-0005-0000-0000-0000B5760000}"/>
    <cellStyle name="60% - Accent3 3 3 2 2 3 2 4" xfId="58175" xr:uid="{00000000-0005-0000-0000-0000B6760000}"/>
    <cellStyle name="60% - Accent3 3 3 2 2 3 3" xfId="22297" xr:uid="{00000000-0005-0000-0000-0000B7760000}"/>
    <cellStyle name="60% - Accent3 3 3 2 2 3 4" xfId="10355" xr:uid="{00000000-0005-0000-0000-0000B8760000}"/>
    <cellStyle name="60% - Accent3 3 3 2 2 3 5" xfId="28282" xr:uid="{00000000-0005-0000-0000-0000B9760000}"/>
    <cellStyle name="60% - Accent3 3 3 2 2 3 6" xfId="40227" xr:uid="{00000000-0005-0000-0000-0000BA760000}"/>
    <cellStyle name="60% - Accent3 3 3 2 2 3 7" xfId="52192" xr:uid="{00000000-0005-0000-0000-0000BB760000}"/>
    <cellStyle name="60% - Accent3 3 3 2 2 4" xfId="13368" xr:uid="{00000000-0005-0000-0000-0000BC760000}"/>
    <cellStyle name="60% - Accent3 3 3 2 2 4 2" xfId="31295" xr:uid="{00000000-0005-0000-0000-0000BD760000}"/>
    <cellStyle name="60% - Accent3 3 3 2 2 4 3" xfId="43240" xr:uid="{00000000-0005-0000-0000-0000BE760000}"/>
    <cellStyle name="60% - Accent3 3 3 2 2 4 4" xfId="55205" xr:uid="{00000000-0005-0000-0000-0000BF760000}"/>
    <cellStyle name="60% - Accent3 3 3 2 2 5" xfId="19327" xr:uid="{00000000-0005-0000-0000-0000C0760000}"/>
    <cellStyle name="60% - Accent3 3 3 2 2 6" xfId="7385" xr:uid="{00000000-0005-0000-0000-0000C1760000}"/>
    <cellStyle name="60% - Accent3 3 3 2 2 7" xfId="25312" xr:uid="{00000000-0005-0000-0000-0000C2760000}"/>
    <cellStyle name="60% - Accent3 3 3 2 2 8" xfId="37257" xr:uid="{00000000-0005-0000-0000-0000C3760000}"/>
    <cellStyle name="60% - Accent3 3 3 2 2 9" xfId="49222" xr:uid="{00000000-0005-0000-0000-0000C4760000}"/>
    <cellStyle name="60% - Accent3 3 3 2 3" xfId="2127" xr:uid="{00000000-0005-0000-0000-0000C5760000}"/>
    <cellStyle name="60% - Accent3 3 3 2 3 2" xfId="5097" xr:uid="{00000000-0005-0000-0000-0000C6760000}"/>
    <cellStyle name="60% - Accent3 3 3 2 3 2 2" xfId="17060" xr:uid="{00000000-0005-0000-0000-0000C7760000}"/>
    <cellStyle name="60% - Accent3 3 3 2 3 2 2 2" xfId="34987" xr:uid="{00000000-0005-0000-0000-0000C8760000}"/>
    <cellStyle name="60% - Accent3 3 3 2 3 2 2 3" xfId="46932" xr:uid="{00000000-0005-0000-0000-0000C9760000}"/>
    <cellStyle name="60% - Accent3 3 3 2 3 2 2 4" xfId="58897" xr:uid="{00000000-0005-0000-0000-0000CA760000}"/>
    <cellStyle name="60% - Accent3 3 3 2 3 2 3" xfId="23019" xr:uid="{00000000-0005-0000-0000-0000CB760000}"/>
    <cellStyle name="60% - Accent3 3 3 2 3 2 4" xfId="11077" xr:uid="{00000000-0005-0000-0000-0000CC760000}"/>
    <cellStyle name="60% - Accent3 3 3 2 3 2 5" xfId="29004" xr:uid="{00000000-0005-0000-0000-0000CD760000}"/>
    <cellStyle name="60% - Accent3 3 3 2 3 2 6" xfId="40949" xr:uid="{00000000-0005-0000-0000-0000CE760000}"/>
    <cellStyle name="60% - Accent3 3 3 2 3 2 7" xfId="52914" xr:uid="{00000000-0005-0000-0000-0000CF760000}"/>
    <cellStyle name="60% - Accent3 3 3 2 3 3" xfId="14090" xr:uid="{00000000-0005-0000-0000-0000D0760000}"/>
    <cellStyle name="60% - Accent3 3 3 2 3 3 2" xfId="32017" xr:uid="{00000000-0005-0000-0000-0000D1760000}"/>
    <cellStyle name="60% - Accent3 3 3 2 3 3 3" xfId="43962" xr:uid="{00000000-0005-0000-0000-0000D2760000}"/>
    <cellStyle name="60% - Accent3 3 3 2 3 3 4" xfId="55927" xr:uid="{00000000-0005-0000-0000-0000D3760000}"/>
    <cellStyle name="60% - Accent3 3 3 2 3 4" xfId="20049" xr:uid="{00000000-0005-0000-0000-0000D4760000}"/>
    <cellStyle name="60% - Accent3 3 3 2 3 5" xfId="8107" xr:uid="{00000000-0005-0000-0000-0000D5760000}"/>
    <cellStyle name="60% - Accent3 3 3 2 3 6" xfId="26034" xr:uid="{00000000-0005-0000-0000-0000D6760000}"/>
    <cellStyle name="60% - Accent3 3 3 2 3 7" xfId="37979" xr:uid="{00000000-0005-0000-0000-0000D7760000}"/>
    <cellStyle name="60% - Accent3 3 3 2 3 8" xfId="49944" xr:uid="{00000000-0005-0000-0000-0000D8760000}"/>
    <cellStyle name="60% - Accent3 3 3 2 4" xfId="3653" xr:uid="{00000000-0005-0000-0000-0000D9760000}"/>
    <cellStyle name="60% - Accent3 3 3 2 4 2" xfId="15616" xr:uid="{00000000-0005-0000-0000-0000DA760000}"/>
    <cellStyle name="60% - Accent3 3 3 2 4 2 2" xfId="33543" xr:uid="{00000000-0005-0000-0000-0000DB760000}"/>
    <cellStyle name="60% - Accent3 3 3 2 4 2 3" xfId="45488" xr:uid="{00000000-0005-0000-0000-0000DC760000}"/>
    <cellStyle name="60% - Accent3 3 3 2 4 2 4" xfId="57453" xr:uid="{00000000-0005-0000-0000-0000DD760000}"/>
    <cellStyle name="60% - Accent3 3 3 2 4 3" xfId="21575" xr:uid="{00000000-0005-0000-0000-0000DE760000}"/>
    <cellStyle name="60% - Accent3 3 3 2 4 4" xfId="9633" xr:uid="{00000000-0005-0000-0000-0000DF760000}"/>
    <cellStyle name="60% - Accent3 3 3 2 4 5" xfId="27560" xr:uid="{00000000-0005-0000-0000-0000E0760000}"/>
    <cellStyle name="60% - Accent3 3 3 2 4 6" xfId="39505" xr:uid="{00000000-0005-0000-0000-0000E1760000}"/>
    <cellStyle name="60% - Accent3 3 3 2 4 7" xfId="51470" xr:uid="{00000000-0005-0000-0000-0000E2760000}"/>
    <cellStyle name="60% - Accent3 3 3 2 5" xfId="12646" xr:uid="{00000000-0005-0000-0000-0000E3760000}"/>
    <cellStyle name="60% - Accent3 3 3 2 5 2" xfId="30573" xr:uid="{00000000-0005-0000-0000-0000E4760000}"/>
    <cellStyle name="60% - Accent3 3 3 2 5 3" xfId="42518" xr:uid="{00000000-0005-0000-0000-0000E5760000}"/>
    <cellStyle name="60% - Accent3 3 3 2 5 4" xfId="54483" xr:uid="{00000000-0005-0000-0000-0000E6760000}"/>
    <cellStyle name="60% - Accent3 3 3 2 6" xfId="18605" xr:uid="{00000000-0005-0000-0000-0000E7760000}"/>
    <cellStyle name="60% - Accent3 3 3 2 7" xfId="6663" xr:uid="{00000000-0005-0000-0000-0000E8760000}"/>
    <cellStyle name="60% - Accent3 3 3 2 8" xfId="24590" xr:uid="{00000000-0005-0000-0000-0000E9760000}"/>
    <cellStyle name="60% - Accent3 3 3 2 9" xfId="36535" xr:uid="{00000000-0005-0000-0000-0000EA760000}"/>
    <cellStyle name="60% - Accent3 3 3 3" xfId="1057" xr:uid="{00000000-0005-0000-0000-0000EB760000}"/>
    <cellStyle name="60% - Accent3 3 3 3 2" xfId="2501" xr:uid="{00000000-0005-0000-0000-0000EC760000}"/>
    <cellStyle name="60% - Accent3 3 3 3 2 2" xfId="5471" xr:uid="{00000000-0005-0000-0000-0000ED760000}"/>
    <cellStyle name="60% - Accent3 3 3 3 2 2 2" xfId="17434" xr:uid="{00000000-0005-0000-0000-0000EE760000}"/>
    <cellStyle name="60% - Accent3 3 3 3 2 2 2 2" xfId="35361" xr:uid="{00000000-0005-0000-0000-0000EF760000}"/>
    <cellStyle name="60% - Accent3 3 3 3 2 2 2 3" xfId="47306" xr:uid="{00000000-0005-0000-0000-0000F0760000}"/>
    <cellStyle name="60% - Accent3 3 3 3 2 2 2 4" xfId="59271" xr:uid="{00000000-0005-0000-0000-0000F1760000}"/>
    <cellStyle name="60% - Accent3 3 3 3 2 2 3" xfId="23393" xr:uid="{00000000-0005-0000-0000-0000F2760000}"/>
    <cellStyle name="60% - Accent3 3 3 3 2 2 4" xfId="11451" xr:uid="{00000000-0005-0000-0000-0000F3760000}"/>
    <cellStyle name="60% - Accent3 3 3 3 2 2 5" xfId="29378" xr:uid="{00000000-0005-0000-0000-0000F4760000}"/>
    <cellStyle name="60% - Accent3 3 3 3 2 2 6" xfId="41323" xr:uid="{00000000-0005-0000-0000-0000F5760000}"/>
    <cellStyle name="60% - Accent3 3 3 3 2 2 7" xfId="53288" xr:uid="{00000000-0005-0000-0000-0000F6760000}"/>
    <cellStyle name="60% - Accent3 3 3 3 2 3" xfId="14464" xr:uid="{00000000-0005-0000-0000-0000F7760000}"/>
    <cellStyle name="60% - Accent3 3 3 3 2 3 2" xfId="32391" xr:uid="{00000000-0005-0000-0000-0000F8760000}"/>
    <cellStyle name="60% - Accent3 3 3 3 2 3 3" xfId="44336" xr:uid="{00000000-0005-0000-0000-0000F9760000}"/>
    <cellStyle name="60% - Accent3 3 3 3 2 3 4" xfId="56301" xr:uid="{00000000-0005-0000-0000-0000FA760000}"/>
    <cellStyle name="60% - Accent3 3 3 3 2 4" xfId="20423" xr:uid="{00000000-0005-0000-0000-0000FB760000}"/>
    <cellStyle name="60% - Accent3 3 3 3 2 5" xfId="8481" xr:uid="{00000000-0005-0000-0000-0000FC760000}"/>
    <cellStyle name="60% - Accent3 3 3 3 2 6" xfId="26408" xr:uid="{00000000-0005-0000-0000-0000FD760000}"/>
    <cellStyle name="60% - Accent3 3 3 3 2 7" xfId="38353" xr:uid="{00000000-0005-0000-0000-0000FE760000}"/>
    <cellStyle name="60% - Accent3 3 3 3 2 8" xfId="50318" xr:uid="{00000000-0005-0000-0000-0000FF760000}"/>
    <cellStyle name="60% - Accent3 3 3 3 3" xfId="4027" xr:uid="{00000000-0005-0000-0000-000000770000}"/>
    <cellStyle name="60% - Accent3 3 3 3 3 2" xfId="15990" xr:uid="{00000000-0005-0000-0000-000001770000}"/>
    <cellStyle name="60% - Accent3 3 3 3 3 2 2" xfId="33917" xr:uid="{00000000-0005-0000-0000-000002770000}"/>
    <cellStyle name="60% - Accent3 3 3 3 3 2 3" xfId="45862" xr:uid="{00000000-0005-0000-0000-000003770000}"/>
    <cellStyle name="60% - Accent3 3 3 3 3 2 4" xfId="57827" xr:uid="{00000000-0005-0000-0000-000004770000}"/>
    <cellStyle name="60% - Accent3 3 3 3 3 3" xfId="21949" xr:uid="{00000000-0005-0000-0000-000005770000}"/>
    <cellStyle name="60% - Accent3 3 3 3 3 4" xfId="10007" xr:uid="{00000000-0005-0000-0000-000006770000}"/>
    <cellStyle name="60% - Accent3 3 3 3 3 5" xfId="27934" xr:uid="{00000000-0005-0000-0000-000007770000}"/>
    <cellStyle name="60% - Accent3 3 3 3 3 6" xfId="39879" xr:uid="{00000000-0005-0000-0000-000008770000}"/>
    <cellStyle name="60% - Accent3 3 3 3 3 7" xfId="51844" xr:uid="{00000000-0005-0000-0000-000009770000}"/>
    <cellStyle name="60% - Accent3 3 3 3 4" xfId="13020" xr:uid="{00000000-0005-0000-0000-00000A770000}"/>
    <cellStyle name="60% - Accent3 3 3 3 4 2" xfId="30947" xr:uid="{00000000-0005-0000-0000-00000B770000}"/>
    <cellStyle name="60% - Accent3 3 3 3 4 3" xfId="42892" xr:uid="{00000000-0005-0000-0000-00000C770000}"/>
    <cellStyle name="60% - Accent3 3 3 3 4 4" xfId="54857" xr:uid="{00000000-0005-0000-0000-00000D770000}"/>
    <cellStyle name="60% - Accent3 3 3 3 5" xfId="18979" xr:uid="{00000000-0005-0000-0000-00000E770000}"/>
    <cellStyle name="60% - Accent3 3 3 3 6" xfId="7037" xr:uid="{00000000-0005-0000-0000-00000F770000}"/>
    <cellStyle name="60% - Accent3 3 3 3 7" xfId="24964" xr:uid="{00000000-0005-0000-0000-000010770000}"/>
    <cellStyle name="60% - Accent3 3 3 3 8" xfId="36909" xr:uid="{00000000-0005-0000-0000-000011770000}"/>
    <cellStyle name="60% - Accent3 3 3 3 9" xfId="48874" xr:uid="{00000000-0005-0000-0000-000012770000}"/>
    <cellStyle name="60% - Accent3 3 3 4" xfId="1779" xr:uid="{00000000-0005-0000-0000-000013770000}"/>
    <cellStyle name="60% - Accent3 3 3 4 2" xfId="4749" xr:uid="{00000000-0005-0000-0000-000014770000}"/>
    <cellStyle name="60% - Accent3 3 3 4 2 2" xfId="16712" xr:uid="{00000000-0005-0000-0000-000015770000}"/>
    <cellStyle name="60% - Accent3 3 3 4 2 2 2" xfId="34639" xr:uid="{00000000-0005-0000-0000-000016770000}"/>
    <cellStyle name="60% - Accent3 3 3 4 2 2 3" xfId="46584" xr:uid="{00000000-0005-0000-0000-000017770000}"/>
    <cellStyle name="60% - Accent3 3 3 4 2 2 4" xfId="58549" xr:uid="{00000000-0005-0000-0000-000018770000}"/>
    <cellStyle name="60% - Accent3 3 3 4 2 3" xfId="22671" xr:uid="{00000000-0005-0000-0000-000019770000}"/>
    <cellStyle name="60% - Accent3 3 3 4 2 4" xfId="10729" xr:uid="{00000000-0005-0000-0000-00001A770000}"/>
    <cellStyle name="60% - Accent3 3 3 4 2 5" xfId="28656" xr:uid="{00000000-0005-0000-0000-00001B770000}"/>
    <cellStyle name="60% - Accent3 3 3 4 2 6" xfId="40601" xr:uid="{00000000-0005-0000-0000-00001C770000}"/>
    <cellStyle name="60% - Accent3 3 3 4 2 7" xfId="52566" xr:uid="{00000000-0005-0000-0000-00001D770000}"/>
    <cellStyle name="60% - Accent3 3 3 4 3" xfId="13742" xr:uid="{00000000-0005-0000-0000-00001E770000}"/>
    <cellStyle name="60% - Accent3 3 3 4 3 2" xfId="31669" xr:uid="{00000000-0005-0000-0000-00001F770000}"/>
    <cellStyle name="60% - Accent3 3 3 4 3 3" xfId="43614" xr:uid="{00000000-0005-0000-0000-000020770000}"/>
    <cellStyle name="60% - Accent3 3 3 4 3 4" xfId="55579" xr:uid="{00000000-0005-0000-0000-000021770000}"/>
    <cellStyle name="60% - Accent3 3 3 4 4" xfId="19701" xr:uid="{00000000-0005-0000-0000-000022770000}"/>
    <cellStyle name="60% - Accent3 3 3 4 5" xfId="7759" xr:uid="{00000000-0005-0000-0000-000023770000}"/>
    <cellStyle name="60% - Accent3 3 3 4 6" xfId="25686" xr:uid="{00000000-0005-0000-0000-000024770000}"/>
    <cellStyle name="60% - Accent3 3 3 4 7" xfId="37631" xr:uid="{00000000-0005-0000-0000-000025770000}"/>
    <cellStyle name="60% - Accent3 3 3 4 8" xfId="49596" xr:uid="{00000000-0005-0000-0000-000026770000}"/>
    <cellStyle name="60% - Accent3 3 3 5" xfId="3305" xr:uid="{00000000-0005-0000-0000-000027770000}"/>
    <cellStyle name="60% - Accent3 3 3 5 2" xfId="15268" xr:uid="{00000000-0005-0000-0000-000028770000}"/>
    <cellStyle name="60% - Accent3 3 3 5 2 2" xfId="33195" xr:uid="{00000000-0005-0000-0000-000029770000}"/>
    <cellStyle name="60% - Accent3 3 3 5 2 3" xfId="45140" xr:uid="{00000000-0005-0000-0000-00002A770000}"/>
    <cellStyle name="60% - Accent3 3 3 5 2 4" xfId="57105" xr:uid="{00000000-0005-0000-0000-00002B770000}"/>
    <cellStyle name="60% - Accent3 3 3 5 3" xfId="21227" xr:uid="{00000000-0005-0000-0000-00002C770000}"/>
    <cellStyle name="60% - Accent3 3 3 5 4" xfId="9285" xr:uid="{00000000-0005-0000-0000-00002D770000}"/>
    <cellStyle name="60% - Accent3 3 3 5 5" xfId="27212" xr:uid="{00000000-0005-0000-0000-00002E770000}"/>
    <cellStyle name="60% - Accent3 3 3 5 6" xfId="39157" xr:uid="{00000000-0005-0000-0000-00002F770000}"/>
    <cellStyle name="60% - Accent3 3 3 5 7" xfId="51122" xr:uid="{00000000-0005-0000-0000-000030770000}"/>
    <cellStyle name="60% - Accent3 3 3 6" xfId="12298" xr:uid="{00000000-0005-0000-0000-000031770000}"/>
    <cellStyle name="60% - Accent3 3 3 6 2" xfId="30225" xr:uid="{00000000-0005-0000-0000-000032770000}"/>
    <cellStyle name="60% - Accent3 3 3 6 3" xfId="42170" xr:uid="{00000000-0005-0000-0000-000033770000}"/>
    <cellStyle name="60% - Accent3 3 3 6 4" xfId="54135" xr:uid="{00000000-0005-0000-0000-000034770000}"/>
    <cellStyle name="60% - Accent3 3 3 7" xfId="18257" xr:uid="{00000000-0005-0000-0000-000035770000}"/>
    <cellStyle name="60% - Accent3 3 3 8" xfId="6315" xr:uid="{00000000-0005-0000-0000-000036770000}"/>
    <cellStyle name="60% - Accent3 3 3 9" xfId="24242" xr:uid="{00000000-0005-0000-0000-000037770000}"/>
    <cellStyle name="60% - Accent3 3 4" xfId="451" xr:uid="{00000000-0005-0000-0000-000038770000}"/>
    <cellStyle name="60% - Accent3 3 4 10" xfId="48268" xr:uid="{00000000-0005-0000-0000-000039770000}"/>
    <cellStyle name="60% - Accent3 3 4 2" xfId="1173" xr:uid="{00000000-0005-0000-0000-00003A770000}"/>
    <cellStyle name="60% - Accent3 3 4 2 2" xfId="2617" xr:uid="{00000000-0005-0000-0000-00003B770000}"/>
    <cellStyle name="60% - Accent3 3 4 2 2 2" xfId="5587" xr:uid="{00000000-0005-0000-0000-00003C770000}"/>
    <cellStyle name="60% - Accent3 3 4 2 2 2 2" xfId="17550" xr:uid="{00000000-0005-0000-0000-00003D770000}"/>
    <cellStyle name="60% - Accent3 3 4 2 2 2 2 2" xfId="35477" xr:uid="{00000000-0005-0000-0000-00003E770000}"/>
    <cellStyle name="60% - Accent3 3 4 2 2 2 2 3" xfId="47422" xr:uid="{00000000-0005-0000-0000-00003F770000}"/>
    <cellStyle name="60% - Accent3 3 4 2 2 2 2 4" xfId="59387" xr:uid="{00000000-0005-0000-0000-000040770000}"/>
    <cellStyle name="60% - Accent3 3 4 2 2 2 3" xfId="23509" xr:uid="{00000000-0005-0000-0000-000041770000}"/>
    <cellStyle name="60% - Accent3 3 4 2 2 2 4" xfId="11567" xr:uid="{00000000-0005-0000-0000-000042770000}"/>
    <cellStyle name="60% - Accent3 3 4 2 2 2 5" xfId="29494" xr:uid="{00000000-0005-0000-0000-000043770000}"/>
    <cellStyle name="60% - Accent3 3 4 2 2 2 6" xfId="41439" xr:uid="{00000000-0005-0000-0000-000044770000}"/>
    <cellStyle name="60% - Accent3 3 4 2 2 2 7" xfId="53404" xr:uid="{00000000-0005-0000-0000-000045770000}"/>
    <cellStyle name="60% - Accent3 3 4 2 2 3" xfId="14580" xr:uid="{00000000-0005-0000-0000-000046770000}"/>
    <cellStyle name="60% - Accent3 3 4 2 2 3 2" xfId="32507" xr:uid="{00000000-0005-0000-0000-000047770000}"/>
    <cellStyle name="60% - Accent3 3 4 2 2 3 3" xfId="44452" xr:uid="{00000000-0005-0000-0000-000048770000}"/>
    <cellStyle name="60% - Accent3 3 4 2 2 3 4" xfId="56417" xr:uid="{00000000-0005-0000-0000-000049770000}"/>
    <cellStyle name="60% - Accent3 3 4 2 2 4" xfId="20539" xr:uid="{00000000-0005-0000-0000-00004A770000}"/>
    <cellStyle name="60% - Accent3 3 4 2 2 5" xfId="8597" xr:uid="{00000000-0005-0000-0000-00004B770000}"/>
    <cellStyle name="60% - Accent3 3 4 2 2 6" xfId="26524" xr:uid="{00000000-0005-0000-0000-00004C770000}"/>
    <cellStyle name="60% - Accent3 3 4 2 2 7" xfId="38469" xr:uid="{00000000-0005-0000-0000-00004D770000}"/>
    <cellStyle name="60% - Accent3 3 4 2 2 8" xfId="50434" xr:uid="{00000000-0005-0000-0000-00004E770000}"/>
    <cellStyle name="60% - Accent3 3 4 2 3" xfId="4143" xr:uid="{00000000-0005-0000-0000-00004F770000}"/>
    <cellStyle name="60% - Accent3 3 4 2 3 2" xfId="16106" xr:uid="{00000000-0005-0000-0000-000050770000}"/>
    <cellStyle name="60% - Accent3 3 4 2 3 2 2" xfId="34033" xr:uid="{00000000-0005-0000-0000-000051770000}"/>
    <cellStyle name="60% - Accent3 3 4 2 3 2 3" xfId="45978" xr:uid="{00000000-0005-0000-0000-000052770000}"/>
    <cellStyle name="60% - Accent3 3 4 2 3 2 4" xfId="57943" xr:uid="{00000000-0005-0000-0000-000053770000}"/>
    <cellStyle name="60% - Accent3 3 4 2 3 3" xfId="22065" xr:uid="{00000000-0005-0000-0000-000054770000}"/>
    <cellStyle name="60% - Accent3 3 4 2 3 4" xfId="10123" xr:uid="{00000000-0005-0000-0000-000055770000}"/>
    <cellStyle name="60% - Accent3 3 4 2 3 5" xfId="28050" xr:uid="{00000000-0005-0000-0000-000056770000}"/>
    <cellStyle name="60% - Accent3 3 4 2 3 6" xfId="39995" xr:uid="{00000000-0005-0000-0000-000057770000}"/>
    <cellStyle name="60% - Accent3 3 4 2 3 7" xfId="51960" xr:uid="{00000000-0005-0000-0000-000058770000}"/>
    <cellStyle name="60% - Accent3 3 4 2 4" xfId="13136" xr:uid="{00000000-0005-0000-0000-000059770000}"/>
    <cellStyle name="60% - Accent3 3 4 2 4 2" xfId="31063" xr:uid="{00000000-0005-0000-0000-00005A770000}"/>
    <cellStyle name="60% - Accent3 3 4 2 4 3" xfId="43008" xr:uid="{00000000-0005-0000-0000-00005B770000}"/>
    <cellStyle name="60% - Accent3 3 4 2 4 4" xfId="54973" xr:uid="{00000000-0005-0000-0000-00005C770000}"/>
    <cellStyle name="60% - Accent3 3 4 2 5" xfId="19095" xr:uid="{00000000-0005-0000-0000-00005D770000}"/>
    <cellStyle name="60% - Accent3 3 4 2 6" xfId="7153" xr:uid="{00000000-0005-0000-0000-00005E770000}"/>
    <cellStyle name="60% - Accent3 3 4 2 7" xfId="25080" xr:uid="{00000000-0005-0000-0000-00005F770000}"/>
    <cellStyle name="60% - Accent3 3 4 2 8" xfId="37025" xr:uid="{00000000-0005-0000-0000-000060770000}"/>
    <cellStyle name="60% - Accent3 3 4 2 9" xfId="48990" xr:uid="{00000000-0005-0000-0000-000061770000}"/>
    <cellStyle name="60% - Accent3 3 4 3" xfId="1895" xr:uid="{00000000-0005-0000-0000-000062770000}"/>
    <cellStyle name="60% - Accent3 3 4 3 2" xfId="4865" xr:uid="{00000000-0005-0000-0000-000063770000}"/>
    <cellStyle name="60% - Accent3 3 4 3 2 2" xfId="16828" xr:uid="{00000000-0005-0000-0000-000064770000}"/>
    <cellStyle name="60% - Accent3 3 4 3 2 2 2" xfId="34755" xr:uid="{00000000-0005-0000-0000-000065770000}"/>
    <cellStyle name="60% - Accent3 3 4 3 2 2 3" xfId="46700" xr:uid="{00000000-0005-0000-0000-000066770000}"/>
    <cellStyle name="60% - Accent3 3 4 3 2 2 4" xfId="58665" xr:uid="{00000000-0005-0000-0000-000067770000}"/>
    <cellStyle name="60% - Accent3 3 4 3 2 3" xfId="22787" xr:uid="{00000000-0005-0000-0000-000068770000}"/>
    <cellStyle name="60% - Accent3 3 4 3 2 4" xfId="10845" xr:uid="{00000000-0005-0000-0000-000069770000}"/>
    <cellStyle name="60% - Accent3 3 4 3 2 5" xfId="28772" xr:uid="{00000000-0005-0000-0000-00006A770000}"/>
    <cellStyle name="60% - Accent3 3 4 3 2 6" xfId="40717" xr:uid="{00000000-0005-0000-0000-00006B770000}"/>
    <cellStyle name="60% - Accent3 3 4 3 2 7" xfId="52682" xr:uid="{00000000-0005-0000-0000-00006C770000}"/>
    <cellStyle name="60% - Accent3 3 4 3 3" xfId="13858" xr:uid="{00000000-0005-0000-0000-00006D770000}"/>
    <cellStyle name="60% - Accent3 3 4 3 3 2" xfId="31785" xr:uid="{00000000-0005-0000-0000-00006E770000}"/>
    <cellStyle name="60% - Accent3 3 4 3 3 3" xfId="43730" xr:uid="{00000000-0005-0000-0000-00006F770000}"/>
    <cellStyle name="60% - Accent3 3 4 3 3 4" xfId="55695" xr:uid="{00000000-0005-0000-0000-000070770000}"/>
    <cellStyle name="60% - Accent3 3 4 3 4" xfId="19817" xr:uid="{00000000-0005-0000-0000-000071770000}"/>
    <cellStyle name="60% - Accent3 3 4 3 5" xfId="7875" xr:uid="{00000000-0005-0000-0000-000072770000}"/>
    <cellStyle name="60% - Accent3 3 4 3 6" xfId="25802" xr:uid="{00000000-0005-0000-0000-000073770000}"/>
    <cellStyle name="60% - Accent3 3 4 3 7" xfId="37747" xr:uid="{00000000-0005-0000-0000-000074770000}"/>
    <cellStyle name="60% - Accent3 3 4 3 8" xfId="49712" xr:uid="{00000000-0005-0000-0000-000075770000}"/>
    <cellStyle name="60% - Accent3 3 4 4" xfId="3421" xr:uid="{00000000-0005-0000-0000-000076770000}"/>
    <cellStyle name="60% - Accent3 3 4 4 2" xfId="15384" xr:uid="{00000000-0005-0000-0000-000077770000}"/>
    <cellStyle name="60% - Accent3 3 4 4 2 2" xfId="33311" xr:uid="{00000000-0005-0000-0000-000078770000}"/>
    <cellStyle name="60% - Accent3 3 4 4 2 3" xfId="45256" xr:uid="{00000000-0005-0000-0000-000079770000}"/>
    <cellStyle name="60% - Accent3 3 4 4 2 4" xfId="57221" xr:uid="{00000000-0005-0000-0000-00007A770000}"/>
    <cellStyle name="60% - Accent3 3 4 4 3" xfId="21343" xr:uid="{00000000-0005-0000-0000-00007B770000}"/>
    <cellStyle name="60% - Accent3 3 4 4 4" xfId="9401" xr:uid="{00000000-0005-0000-0000-00007C770000}"/>
    <cellStyle name="60% - Accent3 3 4 4 5" xfId="27328" xr:uid="{00000000-0005-0000-0000-00007D770000}"/>
    <cellStyle name="60% - Accent3 3 4 4 6" xfId="39273" xr:uid="{00000000-0005-0000-0000-00007E770000}"/>
    <cellStyle name="60% - Accent3 3 4 4 7" xfId="51238" xr:uid="{00000000-0005-0000-0000-00007F770000}"/>
    <cellStyle name="60% - Accent3 3 4 5" xfId="12414" xr:uid="{00000000-0005-0000-0000-000080770000}"/>
    <cellStyle name="60% - Accent3 3 4 5 2" xfId="30341" xr:uid="{00000000-0005-0000-0000-000081770000}"/>
    <cellStyle name="60% - Accent3 3 4 5 3" xfId="42286" xr:uid="{00000000-0005-0000-0000-000082770000}"/>
    <cellStyle name="60% - Accent3 3 4 5 4" xfId="54251" xr:uid="{00000000-0005-0000-0000-000083770000}"/>
    <cellStyle name="60% - Accent3 3 4 6" xfId="18373" xr:uid="{00000000-0005-0000-0000-000084770000}"/>
    <cellStyle name="60% - Accent3 3 4 7" xfId="6431" xr:uid="{00000000-0005-0000-0000-000085770000}"/>
    <cellStyle name="60% - Accent3 3 4 8" xfId="24358" xr:uid="{00000000-0005-0000-0000-000086770000}"/>
    <cellStyle name="60% - Accent3 3 4 9" xfId="36303" xr:uid="{00000000-0005-0000-0000-000087770000}"/>
    <cellStyle name="60% - Accent3 3 5" xfId="825" xr:uid="{00000000-0005-0000-0000-000088770000}"/>
    <cellStyle name="60% - Accent3 3 5 2" xfId="2269" xr:uid="{00000000-0005-0000-0000-000089770000}"/>
    <cellStyle name="60% - Accent3 3 5 2 2" xfId="5239" xr:uid="{00000000-0005-0000-0000-00008A770000}"/>
    <cellStyle name="60% - Accent3 3 5 2 2 2" xfId="17202" xr:uid="{00000000-0005-0000-0000-00008B770000}"/>
    <cellStyle name="60% - Accent3 3 5 2 2 2 2" xfId="35129" xr:uid="{00000000-0005-0000-0000-00008C770000}"/>
    <cellStyle name="60% - Accent3 3 5 2 2 2 3" xfId="47074" xr:uid="{00000000-0005-0000-0000-00008D770000}"/>
    <cellStyle name="60% - Accent3 3 5 2 2 2 4" xfId="59039" xr:uid="{00000000-0005-0000-0000-00008E770000}"/>
    <cellStyle name="60% - Accent3 3 5 2 2 3" xfId="23161" xr:uid="{00000000-0005-0000-0000-00008F770000}"/>
    <cellStyle name="60% - Accent3 3 5 2 2 4" xfId="11219" xr:uid="{00000000-0005-0000-0000-000090770000}"/>
    <cellStyle name="60% - Accent3 3 5 2 2 5" xfId="29146" xr:uid="{00000000-0005-0000-0000-000091770000}"/>
    <cellStyle name="60% - Accent3 3 5 2 2 6" xfId="41091" xr:uid="{00000000-0005-0000-0000-000092770000}"/>
    <cellStyle name="60% - Accent3 3 5 2 2 7" xfId="53056" xr:uid="{00000000-0005-0000-0000-000093770000}"/>
    <cellStyle name="60% - Accent3 3 5 2 3" xfId="14232" xr:uid="{00000000-0005-0000-0000-000094770000}"/>
    <cellStyle name="60% - Accent3 3 5 2 3 2" xfId="32159" xr:uid="{00000000-0005-0000-0000-000095770000}"/>
    <cellStyle name="60% - Accent3 3 5 2 3 3" xfId="44104" xr:uid="{00000000-0005-0000-0000-000096770000}"/>
    <cellStyle name="60% - Accent3 3 5 2 3 4" xfId="56069" xr:uid="{00000000-0005-0000-0000-000097770000}"/>
    <cellStyle name="60% - Accent3 3 5 2 4" xfId="20191" xr:uid="{00000000-0005-0000-0000-000098770000}"/>
    <cellStyle name="60% - Accent3 3 5 2 5" xfId="8249" xr:uid="{00000000-0005-0000-0000-000099770000}"/>
    <cellStyle name="60% - Accent3 3 5 2 6" xfId="26176" xr:uid="{00000000-0005-0000-0000-00009A770000}"/>
    <cellStyle name="60% - Accent3 3 5 2 7" xfId="38121" xr:uid="{00000000-0005-0000-0000-00009B770000}"/>
    <cellStyle name="60% - Accent3 3 5 2 8" xfId="50086" xr:uid="{00000000-0005-0000-0000-00009C770000}"/>
    <cellStyle name="60% - Accent3 3 5 3" xfId="3795" xr:uid="{00000000-0005-0000-0000-00009D770000}"/>
    <cellStyle name="60% - Accent3 3 5 3 2" xfId="15758" xr:uid="{00000000-0005-0000-0000-00009E770000}"/>
    <cellStyle name="60% - Accent3 3 5 3 2 2" xfId="33685" xr:uid="{00000000-0005-0000-0000-00009F770000}"/>
    <cellStyle name="60% - Accent3 3 5 3 2 3" xfId="45630" xr:uid="{00000000-0005-0000-0000-0000A0770000}"/>
    <cellStyle name="60% - Accent3 3 5 3 2 4" xfId="57595" xr:uid="{00000000-0005-0000-0000-0000A1770000}"/>
    <cellStyle name="60% - Accent3 3 5 3 3" xfId="21717" xr:uid="{00000000-0005-0000-0000-0000A2770000}"/>
    <cellStyle name="60% - Accent3 3 5 3 4" xfId="9775" xr:uid="{00000000-0005-0000-0000-0000A3770000}"/>
    <cellStyle name="60% - Accent3 3 5 3 5" xfId="27702" xr:uid="{00000000-0005-0000-0000-0000A4770000}"/>
    <cellStyle name="60% - Accent3 3 5 3 6" xfId="39647" xr:uid="{00000000-0005-0000-0000-0000A5770000}"/>
    <cellStyle name="60% - Accent3 3 5 3 7" xfId="51612" xr:uid="{00000000-0005-0000-0000-0000A6770000}"/>
    <cellStyle name="60% - Accent3 3 5 4" xfId="12788" xr:uid="{00000000-0005-0000-0000-0000A7770000}"/>
    <cellStyle name="60% - Accent3 3 5 4 2" xfId="30715" xr:uid="{00000000-0005-0000-0000-0000A8770000}"/>
    <cellStyle name="60% - Accent3 3 5 4 3" xfId="42660" xr:uid="{00000000-0005-0000-0000-0000A9770000}"/>
    <cellStyle name="60% - Accent3 3 5 4 4" xfId="54625" xr:uid="{00000000-0005-0000-0000-0000AA770000}"/>
    <cellStyle name="60% - Accent3 3 5 5" xfId="18747" xr:uid="{00000000-0005-0000-0000-0000AB770000}"/>
    <cellStyle name="60% - Accent3 3 5 6" xfId="6805" xr:uid="{00000000-0005-0000-0000-0000AC770000}"/>
    <cellStyle name="60% - Accent3 3 5 7" xfId="24732" xr:uid="{00000000-0005-0000-0000-0000AD770000}"/>
    <cellStyle name="60% - Accent3 3 5 8" xfId="36677" xr:uid="{00000000-0005-0000-0000-0000AE770000}"/>
    <cellStyle name="60% - Accent3 3 5 9" xfId="48642" xr:uid="{00000000-0005-0000-0000-0000AF770000}"/>
    <cellStyle name="60% - Accent3 3 6" xfId="1547" xr:uid="{00000000-0005-0000-0000-0000B0770000}"/>
    <cellStyle name="60% - Accent3 3 6 2" xfId="4517" xr:uid="{00000000-0005-0000-0000-0000B1770000}"/>
    <cellStyle name="60% - Accent3 3 6 2 2" xfId="16480" xr:uid="{00000000-0005-0000-0000-0000B2770000}"/>
    <cellStyle name="60% - Accent3 3 6 2 2 2" xfId="34407" xr:uid="{00000000-0005-0000-0000-0000B3770000}"/>
    <cellStyle name="60% - Accent3 3 6 2 2 3" xfId="46352" xr:uid="{00000000-0005-0000-0000-0000B4770000}"/>
    <cellStyle name="60% - Accent3 3 6 2 2 4" xfId="58317" xr:uid="{00000000-0005-0000-0000-0000B5770000}"/>
    <cellStyle name="60% - Accent3 3 6 2 3" xfId="22439" xr:uid="{00000000-0005-0000-0000-0000B6770000}"/>
    <cellStyle name="60% - Accent3 3 6 2 4" xfId="10497" xr:uid="{00000000-0005-0000-0000-0000B7770000}"/>
    <cellStyle name="60% - Accent3 3 6 2 5" xfId="28424" xr:uid="{00000000-0005-0000-0000-0000B8770000}"/>
    <cellStyle name="60% - Accent3 3 6 2 6" xfId="40369" xr:uid="{00000000-0005-0000-0000-0000B9770000}"/>
    <cellStyle name="60% - Accent3 3 6 2 7" xfId="52334" xr:uid="{00000000-0005-0000-0000-0000BA770000}"/>
    <cellStyle name="60% - Accent3 3 6 3" xfId="13510" xr:uid="{00000000-0005-0000-0000-0000BB770000}"/>
    <cellStyle name="60% - Accent3 3 6 3 2" xfId="31437" xr:uid="{00000000-0005-0000-0000-0000BC770000}"/>
    <cellStyle name="60% - Accent3 3 6 3 3" xfId="43382" xr:uid="{00000000-0005-0000-0000-0000BD770000}"/>
    <cellStyle name="60% - Accent3 3 6 3 4" xfId="55347" xr:uid="{00000000-0005-0000-0000-0000BE770000}"/>
    <cellStyle name="60% - Accent3 3 6 4" xfId="19469" xr:uid="{00000000-0005-0000-0000-0000BF770000}"/>
    <cellStyle name="60% - Accent3 3 6 5" xfId="7527" xr:uid="{00000000-0005-0000-0000-0000C0770000}"/>
    <cellStyle name="60% - Accent3 3 6 6" xfId="25454" xr:uid="{00000000-0005-0000-0000-0000C1770000}"/>
    <cellStyle name="60% - Accent3 3 6 7" xfId="37399" xr:uid="{00000000-0005-0000-0000-0000C2770000}"/>
    <cellStyle name="60% - Accent3 3 6 8" xfId="49364" xr:uid="{00000000-0005-0000-0000-0000C3770000}"/>
    <cellStyle name="60% - Accent3 3 7" xfId="3073" xr:uid="{00000000-0005-0000-0000-0000C4770000}"/>
    <cellStyle name="60% - Accent3 3 7 2" xfId="15036" xr:uid="{00000000-0005-0000-0000-0000C5770000}"/>
    <cellStyle name="60% - Accent3 3 7 2 2" xfId="32963" xr:uid="{00000000-0005-0000-0000-0000C6770000}"/>
    <cellStyle name="60% - Accent3 3 7 2 3" xfId="44908" xr:uid="{00000000-0005-0000-0000-0000C7770000}"/>
    <cellStyle name="60% - Accent3 3 7 2 4" xfId="56873" xr:uid="{00000000-0005-0000-0000-0000C8770000}"/>
    <cellStyle name="60% - Accent3 3 7 3" xfId="20995" xr:uid="{00000000-0005-0000-0000-0000C9770000}"/>
    <cellStyle name="60% - Accent3 3 7 4" xfId="9053" xr:uid="{00000000-0005-0000-0000-0000CA770000}"/>
    <cellStyle name="60% - Accent3 3 7 5" xfId="26980" xr:uid="{00000000-0005-0000-0000-0000CB770000}"/>
    <cellStyle name="60% - Accent3 3 7 6" xfId="38925" xr:uid="{00000000-0005-0000-0000-0000CC770000}"/>
    <cellStyle name="60% - Accent3 3 7 7" xfId="50890" xr:uid="{00000000-0005-0000-0000-0000CD770000}"/>
    <cellStyle name="60% - Accent3 3 8" xfId="12066" xr:uid="{00000000-0005-0000-0000-0000CE770000}"/>
    <cellStyle name="60% - Accent3 3 8 2" xfId="29993" xr:uid="{00000000-0005-0000-0000-0000CF770000}"/>
    <cellStyle name="60% - Accent3 3 8 3" xfId="41938" xr:uid="{00000000-0005-0000-0000-0000D0770000}"/>
    <cellStyle name="60% - Accent3 3 8 4" xfId="53903" xr:uid="{00000000-0005-0000-0000-0000D1770000}"/>
    <cellStyle name="60% - Accent3 3 9" xfId="18025" xr:uid="{00000000-0005-0000-0000-0000D2770000}"/>
    <cellStyle name="60% - Accent3 4" xfId="161" xr:uid="{00000000-0005-0000-0000-0000D3770000}"/>
    <cellStyle name="60% - Accent3 4 10" xfId="36013" xr:uid="{00000000-0005-0000-0000-0000D4770000}"/>
    <cellStyle name="60% - Accent3 4 11" xfId="47978" xr:uid="{00000000-0005-0000-0000-0000D5770000}"/>
    <cellStyle name="60% - Accent3 4 2" xfId="509" xr:uid="{00000000-0005-0000-0000-0000D6770000}"/>
    <cellStyle name="60% - Accent3 4 2 10" xfId="48326" xr:uid="{00000000-0005-0000-0000-0000D7770000}"/>
    <cellStyle name="60% - Accent3 4 2 2" xfId="1231" xr:uid="{00000000-0005-0000-0000-0000D8770000}"/>
    <cellStyle name="60% - Accent3 4 2 2 2" xfId="2675" xr:uid="{00000000-0005-0000-0000-0000D9770000}"/>
    <cellStyle name="60% - Accent3 4 2 2 2 2" xfId="5645" xr:uid="{00000000-0005-0000-0000-0000DA770000}"/>
    <cellStyle name="60% - Accent3 4 2 2 2 2 2" xfId="17608" xr:uid="{00000000-0005-0000-0000-0000DB770000}"/>
    <cellStyle name="60% - Accent3 4 2 2 2 2 2 2" xfId="35535" xr:uid="{00000000-0005-0000-0000-0000DC770000}"/>
    <cellStyle name="60% - Accent3 4 2 2 2 2 2 3" xfId="47480" xr:uid="{00000000-0005-0000-0000-0000DD770000}"/>
    <cellStyle name="60% - Accent3 4 2 2 2 2 2 4" xfId="59445" xr:uid="{00000000-0005-0000-0000-0000DE770000}"/>
    <cellStyle name="60% - Accent3 4 2 2 2 2 3" xfId="23567" xr:uid="{00000000-0005-0000-0000-0000DF770000}"/>
    <cellStyle name="60% - Accent3 4 2 2 2 2 4" xfId="11625" xr:uid="{00000000-0005-0000-0000-0000E0770000}"/>
    <cellStyle name="60% - Accent3 4 2 2 2 2 5" xfId="29552" xr:uid="{00000000-0005-0000-0000-0000E1770000}"/>
    <cellStyle name="60% - Accent3 4 2 2 2 2 6" xfId="41497" xr:uid="{00000000-0005-0000-0000-0000E2770000}"/>
    <cellStyle name="60% - Accent3 4 2 2 2 2 7" xfId="53462" xr:uid="{00000000-0005-0000-0000-0000E3770000}"/>
    <cellStyle name="60% - Accent3 4 2 2 2 3" xfId="14638" xr:uid="{00000000-0005-0000-0000-0000E4770000}"/>
    <cellStyle name="60% - Accent3 4 2 2 2 3 2" xfId="32565" xr:uid="{00000000-0005-0000-0000-0000E5770000}"/>
    <cellStyle name="60% - Accent3 4 2 2 2 3 3" xfId="44510" xr:uid="{00000000-0005-0000-0000-0000E6770000}"/>
    <cellStyle name="60% - Accent3 4 2 2 2 3 4" xfId="56475" xr:uid="{00000000-0005-0000-0000-0000E7770000}"/>
    <cellStyle name="60% - Accent3 4 2 2 2 4" xfId="20597" xr:uid="{00000000-0005-0000-0000-0000E8770000}"/>
    <cellStyle name="60% - Accent3 4 2 2 2 5" xfId="8655" xr:uid="{00000000-0005-0000-0000-0000E9770000}"/>
    <cellStyle name="60% - Accent3 4 2 2 2 6" xfId="26582" xr:uid="{00000000-0005-0000-0000-0000EA770000}"/>
    <cellStyle name="60% - Accent3 4 2 2 2 7" xfId="38527" xr:uid="{00000000-0005-0000-0000-0000EB770000}"/>
    <cellStyle name="60% - Accent3 4 2 2 2 8" xfId="50492" xr:uid="{00000000-0005-0000-0000-0000EC770000}"/>
    <cellStyle name="60% - Accent3 4 2 2 3" xfId="4201" xr:uid="{00000000-0005-0000-0000-0000ED770000}"/>
    <cellStyle name="60% - Accent3 4 2 2 3 2" xfId="16164" xr:uid="{00000000-0005-0000-0000-0000EE770000}"/>
    <cellStyle name="60% - Accent3 4 2 2 3 2 2" xfId="34091" xr:uid="{00000000-0005-0000-0000-0000EF770000}"/>
    <cellStyle name="60% - Accent3 4 2 2 3 2 3" xfId="46036" xr:uid="{00000000-0005-0000-0000-0000F0770000}"/>
    <cellStyle name="60% - Accent3 4 2 2 3 2 4" xfId="58001" xr:uid="{00000000-0005-0000-0000-0000F1770000}"/>
    <cellStyle name="60% - Accent3 4 2 2 3 3" xfId="22123" xr:uid="{00000000-0005-0000-0000-0000F2770000}"/>
    <cellStyle name="60% - Accent3 4 2 2 3 4" xfId="10181" xr:uid="{00000000-0005-0000-0000-0000F3770000}"/>
    <cellStyle name="60% - Accent3 4 2 2 3 5" xfId="28108" xr:uid="{00000000-0005-0000-0000-0000F4770000}"/>
    <cellStyle name="60% - Accent3 4 2 2 3 6" xfId="40053" xr:uid="{00000000-0005-0000-0000-0000F5770000}"/>
    <cellStyle name="60% - Accent3 4 2 2 3 7" xfId="52018" xr:uid="{00000000-0005-0000-0000-0000F6770000}"/>
    <cellStyle name="60% - Accent3 4 2 2 4" xfId="13194" xr:uid="{00000000-0005-0000-0000-0000F7770000}"/>
    <cellStyle name="60% - Accent3 4 2 2 4 2" xfId="31121" xr:uid="{00000000-0005-0000-0000-0000F8770000}"/>
    <cellStyle name="60% - Accent3 4 2 2 4 3" xfId="43066" xr:uid="{00000000-0005-0000-0000-0000F9770000}"/>
    <cellStyle name="60% - Accent3 4 2 2 4 4" xfId="55031" xr:uid="{00000000-0005-0000-0000-0000FA770000}"/>
    <cellStyle name="60% - Accent3 4 2 2 5" xfId="19153" xr:uid="{00000000-0005-0000-0000-0000FB770000}"/>
    <cellStyle name="60% - Accent3 4 2 2 6" xfId="7211" xr:uid="{00000000-0005-0000-0000-0000FC770000}"/>
    <cellStyle name="60% - Accent3 4 2 2 7" xfId="25138" xr:uid="{00000000-0005-0000-0000-0000FD770000}"/>
    <cellStyle name="60% - Accent3 4 2 2 8" xfId="37083" xr:uid="{00000000-0005-0000-0000-0000FE770000}"/>
    <cellStyle name="60% - Accent3 4 2 2 9" xfId="49048" xr:uid="{00000000-0005-0000-0000-0000FF770000}"/>
    <cellStyle name="60% - Accent3 4 2 3" xfId="1953" xr:uid="{00000000-0005-0000-0000-000000780000}"/>
    <cellStyle name="60% - Accent3 4 2 3 2" xfId="4923" xr:uid="{00000000-0005-0000-0000-000001780000}"/>
    <cellStyle name="60% - Accent3 4 2 3 2 2" xfId="16886" xr:uid="{00000000-0005-0000-0000-000002780000}"/>
    <cellStyle name="60% - Accent3 4 2 3 2 2 2" xfId="34813" xr:uid="{00000000-0005-0000-0000-000003780000}"/>
    <cellStyle name="60% - Accent3 4 2 3 2 2 3" xfId="46758" xr:uid="{00000000-0005-0000-0000-000004780000}"/>
    <cellStyle name="60% - Accent3 4 2 3 2 2 4" xfId="58723" xr:uid="{00000000-0005-0000-0000-000005780000}"/>
    <cellStyle name="60% - Accent3 4 2 3 2 3" xfId="22845" xr:uid="{00000000-0005-0000-0000-000006780000}"/>
    <cellStyle name="60% - Accent3 4 2 3 2 4" xfId="10903" xr:uid="{00000000-0005-0000-0000-000007780000}"/>
    <cellStyle name="60% - Accent3 4 2 3 2 5" xfId="28830" xr:uid="{00000000-0005-0000-0000-000008780000}"/>
    <cellStyle name="60% - Accent3 4 2 3 2 6" xfId="40775" xr:uid="{00000000-0005-0000-0000-000009780000}"/>
    <cellStyle name="60% - Accent3 4 2 3 2 7" xfId="52740" xr:uid="{00000000-0005-0000-0000-00000A780000}"/>
    <cellStyle name="60% - Accent3 4 2 3 3" xfId="13916" xr:uid="{00000000-0005-0000-0000-00000B780000}"/>
    <cellStyle name="60% - Accent3 4 2 3 3 2" xfId="31843" xr:uid="{00000000-0005-0000-0000-00000C780000}"/>
    <cellStyle name="60% - Accent3 4 2 3 3 3" xfId="43788" xr:uid="{00000000-0005-0000-0000-00000D780000}"/>
    <cellStyle name="60% - Accent3 4 2 3 3 4" xfId="55753" xr:uid="{00000000-0005-0000-0000-00000E780000}"/>
    <cellStyle name="60% - Accent3 4 2 3 4" xfId="19875" xr:uid="{00000000-0005-0000-0000-00000F780000}"/>
    <cellStyle name="60% - Accent3 4 2 3 5" xfId="7933" xr:uid="{00000000-0005-0000-0000-000010780000}"/>
    <cellStyle name="60% - Accent3 4 2 3 6" xfId="25860" xr:uid="{00000000-0005-0000-0000-000011780000}"/>
    <cellStyle name="60% - Accent3 4 2 3 7" xfId="37805" xr:uid="{00000000-0005-0000-0000-000012780000}"/>
    <cellStyle name="60% - Accent3 4 2 3 8" xfId="49770" xr:uid="{00000000-0005-0000-0000-000013780000}"/>
    <cellStyle name="60% - Accent3 4 2 4" xfId="3479" xr:uid="{00000000-0005-0000-0000-000014780000}"/>
    <cellStyle name="60% - Accent3 4 2 4 2" xfId="15442" xr:uid="{00000000-0005-0000-0000-000015780000}"/>
    <cellStyle name="60% - Accent3 4 2 4 2 2" xfId="33369" xr:uid="{00000000-0005-0000-0000-000016780000}"/>
    <cellStyle name="60% - Accent3 4 2 4 2 3" xfId="45314" xr:uid="{00000000-0005-0000-0000-000017780000}"/>
    <cellStyle name="60% - Accent3 4 2 4 2 4" xfId="57279" xr:uid="{00000000-0005-0000-0000-000018780000}"/>
    <cellStyle name="60% - Accent3 4 2 4 3" xfId="21401" xr:uid="{00000000-0005-0000-0000-000019780000}"/>
    <cellStyle name="60% - Accent3 4 2 4 4" xfId="9459" xr:uid="{00000000-0005-0000-0000-00001A780000}"/>
    <cellStyle name="60% - Accent3 4 2 4 5" xfId="27386" xr:uid="{00000000-0005-0000-0000-00001B780000}"/>
    <cellStyle name="60% - Accent3 4 2 4 6" xfId="39331" xr:uid="{00000000-0005-0000-0000-00001C780000}"/>
    <cellStyle name="60% - Accent3 4 2 4 7" xfId="51296" xr:uid="{00000000-0005-0000-0000-00001D780000}"/>
    <cellStyle name="60% - Accent3 4 2 5" xfId="12472" xr:uid="{00000000-0005-0000-0000-00001E780000}"/>
    <cellStyle name="60% - Accent3 4 2 5 2" xfId="30399" xr:uid="{00000000-0005-0000-0000-00001F780000}"/>
    <cellStyle name="60% - Accent3 4 2 5 3" xfId="42344" xr:uid="{00000000-0005-0000-0000-000020780000}"/>
    <cellStyle name="60% - Accent3 4 2 5 4" xfId="54309" xr:uid="{00000000-0005-0000-0000-000021780000}"/>
    <cellStyle name="60% - Accent3 4 2 6" xfId="18431" xr:uid="{00000000-0005-0000-0000-000022780000}"/>
    <cellStyle name="60% - Accent3 4 2 7" xfId="6489" xr:uid="{00000000-0005-0000-0000-000023780000}"/>
    <cellStyle name="60% - Accent3 4 2 8" xfId="24416" xr:uid="{00000000-0005-0000-0000-000024780000}"/>
    <cellStyle name="60% - Accent3 4 2 9" xfId="36361" xr:uid="{00000000-0005-0000-0000-000025780000}"/>
    <cellStyle name="60% - Accent3 4 3" xfId="883" xr:uid="{00000000-0005-0000-0000-000026780000}"/>
    <cellStyle name="60% - Accent3 4 3 2" xfId="2327" xr:uid="{00000000-0005-0000-0000-000027780000}"/>
    <cellStyle name="60% - Accent3 4 3 2 2" xfId="5297" xr:uid="{00000000-0005-0000-0000-000028780000}"/>
    <cellStyle name="60% - Accent3 4 3 2 2 2" xfId="17260" xr:uid="{00000000-0005-0000-0000-000029780000}"/>
    <cellStyle name="60% - Accent3 4 3 2 2 2 2" xfId="35187" xr:uid="{00000000-0005-0000-0000-00002A780000}"/>
    <cellStyle name="60% - Accent3 4 3 2 2 2 3" xfId="47132" xr:uid="{00000000-0005-0000-0000-00002B780000}"/>
    <cellStyle name="60% - Accent3 4 3 2 2 2 4" xfId="59097" xr:uid="{00000000-0005-0000-0000-00002C780000}"/>
    <cellStyle name="60% - Accent3 4 3 2 2 3" xfId="23219" xr:uid="{00000000-0005-0000-0000-00002D780000}"/>
    <cellStyle name="60% - Accent3 4 3 2 2 4" xfId="11277" xr:uid="{00000000-0005-0000-0000-00002E780000}"/>
    <cellStyle name="60% - Accent3 4 3 2 2 5" xfId="29204" xr:uid="{00000000-0005-0000-0000-00002F780000}"/>
    <cellStyle name="60% - Accent3 4 3 2 2 6" xfId="41149" xr:uid="{00000000-0005-0000-0000-000030780000}"/>
    <cellStyle name="60% - Accent3 4 3 2 2 7" xfId="53114" xr:uid="{00000000-0005-0000-0000-000031780000}"/>
    <cellStyle name="60% - Accent3 4 3 2 3" xfId="14290" xr:uid="{00000000-0005-0000-0000-000032780000}"/>
    <cellStyle name="60% - Accent3 4 3 2 3 2" xfId="32217" xr:uid="{00000000-0005-0000-0000-000033780000}"/>
    <cellStyle name="60% - Accent3 4 3 2 3 3" xfId="44162" xr:uid="{00000000-0005-0000-0000-000034780000}"/>
    <cellStyle name="60% - Accent3 4 3 2 3 4" xfId="56127" xr:uid="{00000000-0005-0000-0000-000035780000}"/>
    <cellStyle name="60% - Accent3 4 3 2 4" xfId="20249" xr:uid="{00000000-0005-0000-0000-000036780000}"/>
    <cellStyle name="60% - Accent3 4 3 2 5" xfId="8307" xr:uid="{00000000-0005-0000-0000-000037780000}"/>
    <cellStyle name="60% - Accent3 4 3 2 6" xfId="26234" xr:uid="{00000000-0005-0000-0000-000038780000}"/>
    <cellStyle name="60% - Accent3 4 3 2 7" xfId="38179" xr:uid="{00000000-0005-0000-0000-000039780000}"/>
    <cellStyle name="60% - Accent3 4 3 2 8" xfId="50144" xr:uid="{00000000-0005-0000-0000-00003A780000}"/>
    <cellStyle name="60% - Accent3 4 3 3" xfId="3853" xr:uid="{00000000-0005-0000-0000-00003B780000}"/>
    <cellStyle name="60% - Accent3 4 3 3 2" xfId="15816" xr:uid="{00000000-0005-0000-0000-00003C780000}"/>
    <cellStyle name="60% - Accent3 4 3 3 2 2" xfId="33743" xr:uid="{00000000-0005-0000-0000-00003D780000}"/>
    <cellStyle name="60% - Accent3 4 3 3 2 3" xfId="45688" xr:uid="{00000000-0005-0000-0000-00003E780000}"/>
    <cellStyle name="60% - Accent3 4 3 3 2 4" xfId="57653" xr:uid="{00000000-0005-0000-0000-00003F780000}"/>
    <cellStyle name="60% - Accent3 4 3 3 3" xfId="21775" xr:uid="{00000000-0005-0000-0000-000040780000}"/>
    <cellStyle name="60% - Accent3 4 3 3 4" xfId="9833" xr:uid="{00000000-0005-0000-0000-000041780000}"/>
    <cellStyle name="60% - Accent3 4 3 3 5" xfId="27760" xr:uid="{00000000-0005-0000-0000-000042780000}"/>
    <cellStyle name="60% - Accent3 4 3 3 6" xfId="39705" xr:uid="{00000000-0005-0000-0000-000043780000}"/>
    <cellStyle name="60% - Accent3 4 3 3 7" xfId="51670" xr:uid="{00000000-0005-0000-0000-000044780000}"/>
    <cellStyle name="60% - Accent3 4 3 4" xfId="12846" xr:uid="{00000000-0005-0000-0000-000045780000}"/>
    <cellStyle name="60% - Accent3 4 3 4 2" xfId="30773" xr:uid="{00000000-0005-0000-0000-000046780000}"/>
    <cellStyle name="60% - Accent3 4 3 4 3" xfId="42718" xr:uid="{00000000-0005-0000-0000-000047780000}"/>
    <cellStyle name="60% - Accent3 4 3 4 4" xfId="54683" xr:uid="{00000000-0005-0000-0000-000048780000}"/>
    <cellStyle name="60% - Accent3 4 3 5" xfId="18805" xr:uid="{00000000-0005-0000-0000-000049780000}"/>
    <cellStyle name="60% - Accent3 4 3 6" xfId="6863" xr:uid="{00000000-0005-0000-0000-00004A780000}"/>
    <cellStyle name="60% - Accent3 4 3 7" xfId="24790" xr:uid="{00000000-0005-0000-0000-00004B780000}"/>
    <cellStyle name="60% - Accent3 4 3 8" xfId="36735" xr:uid="{00000000-0005-0000-0000-00004C780000}"/>
    <cellStyle name="60% - Accent3 4 3 9" xfId="48700" xr:uid="{00000000-0005-0000-0000-00004D780000}"/>
    <cellStyle name="60% - Accent3 4 4" xfId="1605" xr:uid="{00000000-0005-0000-0000-00004E780000}"/>
    <cellStyle name="60% - Accent3 4 4 2" xfId="4575" xr:uid="{00000000-0005-0000-0000-00004F780000}"/>
    <cellStyle name="60% - Accent3 4 4 2 2" xfId="16538" xr:uid="{00000000-0005-0000-0000-000050780000}"/>
    <cellStyle name="60% - Accent3 4 4 2 2 2" xfId="34465" xr:uid="{00000000-0005-0000-0000-000051780000}"/>
    <cellStyle name="60% - Accent3 4 4 2 2 3" xfId="46410" xr:uid="{00000000-0005-0000-0000-000052780000}"/>
    <cellStyle name="60% - Accent3 4 4 2 2 4" xfId="58375" xr:uid="{00000000-0005-0000-0000-000053780000}"/>
    <cellStyle name="60% - Accent3 4 4 2 3" xfId="22497" xr:uid="{00000000-0005-0000-0000-000054780000}"/>
    <cellStyle name="60% - Accent3 4 4 2 4" xfId="10555" xr:uid="{00000000-0005-0000-0000-000055780000}"/>
    <cellStyle name="60% - Accent3 4 4 2 5" xfId="28482" xr:uid="{00000000-0005-0000-0000-000056780000}"/>
    <cellStyle name="60% - Accent3 4 4 2 6" xfId="40427" xr:uid="{00000000-0005-0000-0000-000057780000}"/>
    <cellStyle name="60% - Accent3 4 4 2 7" xfId="52392" xr:uid="{00000000-0005-0000-0000-000058780000}"/>
    <cellStyle name="60% - Accent3 4 4 3" xfId="13568" xr:uid="{00000000-0005-0000-0000-000059780000}"/>
    <cellStyle name="60% - Accent3 4 4 3 2" xfId="31495" xr:uid="{00000000-0005-0000-0000-00005A780000}"/>
    <cellStyle name="60% - Accent3 4 4 3 3" xfId="43440" xr:uid="{00000000-0005-0000-0000-00005B780000}"/>
    <cellStyle name="60% - Accent3 4 4 3 4" xfId="55405" xr:uid="{00000000-0005-0000-0000-00005C780000}"/>
    <cellStyle name="60% - Accent3 4 4 4" xfId="19527" xr:uid="{00000000-0005-0000-0000-00005D780000}"/>
    <cellStyle name="60% - Accent3 4 4 5" xfId="7585" xr:uid="{00000000-0005-0000-0000-00005E780000}"/>
    <cellStyle name="60% - Accent3 4 4 6" xfId="25512" xr:uid="{00000000-0005-0000-0000-00005F780000}"/>
    <cellStyle name="60% - Accent3 4 4 7" xfId="37457" xr:uid="{00000000-0005-0000-0000-000060780000}"/>
    <cellStyle name="60% - Accent3 4 4 8" xfId="49422" xr:uid="{00000000-0005-0000-0000-000061780000}"/>
    <cellStyle name="60% - Accent3 4 5" xfId="3131" xr:uid="{00000000-0005-0000-0000-000062780000}"/>
    <cellStyle name="60% - Accent3 4 5 2" xfId="15094" xr:uid="{00000000-0005-0000-0000-000063780000}"/>
    <cellStyle name="60% - Accent3 4 5 2 2" xfId="33021" xr:uid="{00000000-0005-0000-0000-000064780000}"/>
    <cellStyle name="60% - Accent3 4 5 2 3" xfId="44966" xr:uid="{00000000-0005-0000-0000-000065780000}"/>
    <cellStyle name="60% - Accent3 4 5 2 4" xfId="56931" xr:uid="{00000000-0005-0000-0000-000066780000}"/>
    <cellStyle name="60% - Accent3 4 5 3" xfId="21053" xr:uid="{00000000-0005-0000-0000-000067780000}"/>
    <cellStyle name="60% - Accent3 4 5 4" xfId="9111" xr:uid="{00000000-0005-0000-0000-000068780000}"/>
    <cellStyle name="60% - Accent3 4 5 5" xfId="27038" xr:uid="{00000000-0005-0000-0000-000069780000}"/>
    <cellStyle name="60% - Accent3 4 5 6" xfId="38983" xr:uid="{00000000-0005-0000-0000-00006A780000}"/>
    <cellStyle name="60% - Accent3 4 5 7" xfId="50948" xr:uid="{00000000-0005-0000-0000-00006B780000}"/>
    <cellStyle name="60% - Accent3 4 6" xfId="12124" xr:uid="{00000000-0005-0000-0000-00006C780000}"/>
    <cellStyle name="60% - Accent3 4 6 2" xfId="30051" xr:uid="{00000000-0005-0000-0000-00006D780000}"/>
    <cellStyle name="60% - Accent3 4 6 3" xfId="41996" xr:uid="{00000000-0005-0000-0000-00006E780000}"/>
    <cellStyle name="60% - Accent3 4 6 4" xfId="53961" xr:uid="{00000000-0005-0000-0000-00006F780000}"/>
    <cellStyle name="60% - Accent3 4 7" xfId="18083" xr:uid="{00000000-0005-0000-0000-000070780000}"/>
    <cellStyle name="60% - Accent3 4 8" xfId="6141" xr:uid="{00000000-0005-0000-0000-000071780000}"/>
    <cellStyle name="60% - Accent3 4 9" xfId="24068" xr:uid="{00000000-0005-0000-0000-000072780000}"/>
    <cellStyle name="60% - Accent3 5" xfId="277" xr:uid="{00000000-0005-0000-0000-000073780000}"/>
    <cellStyle name="60% - Accent3 5 10" xfId="36129" xr:uid="{00000000-0005-0000-0000-000074780000}"/>
    <cellStyle name="60% - Accent3 5 11" xfId="48094" xr:uid="{00000000-0005-0000-0000-000075780000}"/>
    <cellStyle name="60% - Accent3 5 2" xfId="625" xr:uid="{00000000-0005-0000-0000-000076780000}"/>
    <cellStyle name="60% - Accent3 5 2 10" xfId="48442" xr:uid="{00000000-0005-0000-0000-000077780000}"/>
    <cellStyle name="60% - Accent3 5 2 2" xfId="1347" xr:uid="{00000000-0005-0000-0000-000078780000}"/>
    <cellStyle name="60% - Accent3 5 2 2 2" xfId="2791" xr:uid="{00000000-0005-0000-0000-000079780000}"/>
    <cellStyle name="60% - Accent3 5 2 2 2 2" xfId="5761" xr:uid="{00000000-0005-0000-0000-00007A780000}"/>
    <cellStyle name="60% - Accent3 5 2 2 2 2 2" xfId="17724" xr:uid="{00000000-0005-0000-0000-00007B780000}"/>
    <cellStyle name="60% - Accent3 5 2 2 2 2 2 2" xfId="35651" xr:uid="{00000000-0005-0000-0000-00007C780000}"/>
    <cellStyle name="60% - Accent3 5 2 2 2 2 2 3" xfId="47596" xr:uid="{00000000-0005-0000-0000-00007D780000}"/>
    <cellStyle name="60% - Accent3 5 2 2 2 2 2 4" xfId="59561" xr:uid="{00000000-0005-0000-0000-00007E780000}"/>
    <cellStyle name="60% - Accent3 5 2 2 2 2 3" xfId="23683" xr:uid="{00000000-0005-0000-0000-00007F780000}"/>
    <cellStyle name="60% - Accent3 5 2 2 2 2 4" xfId="11741" xr:uid="{00000000-0005-0000-0000-000080780000}"/>
    <cellStyle name="60% - Accent3 5 2 2 2 2 5" xfId="29668" xr:uid="{00000000-0005-0000-0000-000081780000}"/>
    <cellStyle name="60% - Accent3 5 2 2 2 2 6" xfId="41613" xr:uid="{00000000-0005-0000-0000-000082780000}"/>
    <cellStyle name="60% - Accent3 5 2 2 2 2 7" xfId="53578" xr:uid="{00000000-0005-0000-0000-000083780000}"/>
    <cellStyle name="60% - Accent3 5 2 2 2 3" xfId="14754" xr:uid="{00000000-0005-0000-0000-000084780000}"/>
    <cellStyle name="60% - Accent3 5 2 2 2 3 2" xfId="32681" xr:uid="{00000000-0005-0000-0000-000085780000}"/>
    <cellStyle name="60% - Accent3 5 2 2 2 3 3" xfId="44626" xr:uid="{00000000-0005-0000-0000-000086780000}"/>
    <cellStyle name="60% - Accent3 5 2 2 2 3 4" xfId="56591" xr:uid="{00000000-0005-0000-0000-000087780000}"/>
    <cellStyle name="60% - Accent3 5 2 2 2 4" xfId="20713" xr:uid="{00000000-0005-0000-0000-000088780000}"/>
    <cellStyle name="60% - Accent3 5 2 2 2 5" xfId="8771" xr:uid="{00000000-0005-0000-0000-000089780000}"/>
    <cellStyle name="60% - Accent3 5 2 2 2 6" xfId="26698" xr:uid="{00000000-0005-0000-0000-00008A780000}"/>
    <cellStyle name="60% - Accent3 5 2 2 2 7" xfId="38643" xr:uid="{00000000-0005-0000-0000-00008B780000}"/>
    <cellStyle name="60% - Accent3 5 2 2 2 8" xfId="50608" xr:uid="{00000000-0005-0000-0000-00008C780000}"/>
    <cellStyle name="60% - Accent3 5 2 2 3" xfId="4317" xr:uid="{00000000-0005-0000-0000-00008D780000}"/>
    <cellStyle name="60% - Accent3 5 2 2 3 2" xfId="16280" xr:uid="{00000000-0005-0000-0000-00008E780000}"/>
    <cellStyle name="60% - Accent3 5 2 2 3 2 2" xfId="34207" xr:uid="{00000000-0005-0000-0000-00008F780000}"/>
    <cellStyle name="60% - Accent3 5 2 2 3 2 3" xfId="46152" xr:uid="{00000000-0005-0000-0000-000090780000}"/>
    <cellStyle name="60% - Accent3 5 2 2 3 2 4" xfId="58117" xr:uid="{00000000-0005-0000-0000-000091780000}"/>
    <cellStyle name="60% - Accent3 5 2 2 3 3" xfId="22239" xr:uid="{00000000-0005-0000-0000-000092780000}"/>
    <cellStyle name="60% - Accent3 5 2 2 3 4" xfId="10297" xr:uid="{00000000-0005-0000-0000-000093780000}"/>
    <cellStyle name="60% - Accent3 5 2 2 3 5" xfId="28224" xr:uid="{00000000-0005-0000-0000-000094780000}"/>
    <cellStyle name="60% - Accent3 5 2 2 3 6" xfId="40169" xr:uid="{00000000-0005-0000-0000-000095780000}"/>
    <cellStyle name="60% - Accent3 5 2 2 3 7" xfId="52134" xr:uid="{00000000-0005-0000-0000-000096780000}"/>
    <cellStyle name="60% - Accent3 5 2 2 4" xfId="13310" xr:uid="{00000000-0005-0000-0000-000097780000}"/>
    <cellStyle name="60% - Accent3 5 2 2 4 2" xfId="31237" xr:uid="{00000000-0005-0000-0000-000098780000}"/>
    <cellStyle name="60% - Accent3 5 2 2 4 3" xfId="43182" xr:uid="{00000000-0005-0000-0000-000099780000}"/>
    <cellStyle name="60% - Accent3 5 2 2 4 4" xfId="55147" xr:uid="{00000000-0005-0000-0000-00009A780000}"/>
    <cellStyle name="60% - Accent3 5 2 2 5" xfId="19269" xr:uid="{00000000-0005-0000-0000-00009B780000}"/>
    <cellStyle name="60% - Accent3 5 2 2 6" xfId="7327" xr:uid="{00000000-0005-0000-0000-00009C780000}"/>
    <cellStyle name="60% - Accent3 5 2 2 7" xfId="25254" xr:uid="{00000000-0005-0000-0000-00009D780000}"/>
    <cellStyle name="60% - Accent3 5 2 2 8" xfId="37199" xr:uid="{00000000-0005-0000-0000-00009E780000}"/>
    <cellStyle name="60% - Accent3 5 2 2 9" xfId="49164" xr:uid="{00000000-0005-0000-0000-00009F780000}"/>
    <cellStyle name="60% - Accent3 5 2 3" xfId="2069" xr:uid="{00000000-0005-0000-0000-0000A0780000}"/>
    <cellStyle name="60% - Accent3 5 2 3 2" xfId="5039" xr:uid="{00000000-0005-0000-0000-0000A1780000}"/>
    <cellStyle name="60% - Accent3 5 2 3 2 2" xfId="17002" xr:uid="{00000000-0005-0000-0000-0000A2780000}"/>
    <cellStyle name="60% - Accent3 5 2 3 2 2 2" xfId="34929" xr:uid="{00000000-0005-0000-0000-0000A3780000}"/>
    <cellStyle name="60% - Accent3 5 2 3 2 2 3" xfId="46874" xr:uid="{00000000-0005-0000-0000-0000A4780000}"/>
    <cellStyle name="60% - Accent3 5 2 3 2 2 4" xfId="58839" xr:uid="{00000000-0005-0000-0000-0000A5780000}"/>
    <cellStyle name="60% - Accent3 5 2 3 2 3" xfId="22961" xr:uid="{00000000-0005-0000-0000-0000A6780000}"/>
    <cellStyle name="60% - Accent3 5 2 3 2 4" xfId="11019" xr:uid="{00000000-0005-0000-0000-0000A7780000}"/>
    <cellStyle name="60% - Accent3 5 2 3 2 5" xfId="28946" xr:uid="{00000000-0005-0000-0000-0000A8780000}"/>
    <cellStyle name="60% - Accent3 5 2 3 2 6" xfId="40891" xr:uid="{00000000-0005-0000-0000-0000A9780000}"/>
    <cellStyle name="60% - Accent3 5 2 3 2 7" xfId="52856" xr:uid="{00000000-0005-0000-0000-0000AA780000}"/>
    <cellStyle name="60% - Accent3 5 2 3 3" xfId="14032" xr:uid="{00000000-0005-0000-0000-0000AB780000}"/>
    <cellStyle name="60% - Accent3 5 2 3 3 2" xfId="31959" xr:uid="{00000000-0005-0000-0000-0000AC780000}"/>
    <cellStyle name="60% - Accent3 5 2 3 3 3" xfId="43904" xr:uid="{00000000-0005-0000-0000-0000AD780000}"/>
    <cellStyle name="60% - Accent3 5 2 3 3 4" xfId="55869" xr:uid="{00000000-0005-0000-0000-0000AE780000}"/>
    <cellStyle name="60% - Accent3 5 2 3 4" xfId="19991" xr:uid="{00000000-0005-0000-0000-0000AF780000}"/>
    <cellStyle name="60% - Accent3 5 2 3 5" xfId="8049" xr:uid="{00000000-0005-0000-0000-0000B0780000}"/>
    <cellStyle name="60% - Accent3 5 2 3 6" xfId="25976" xr:uid="{00000000-0005-0000-0000-0000B1780000}"/>
    <cellStyle name="60% - Accent3 5 2 3 7" xfId="37921" xr:uid="{00000000-0005-0000-0000-0000B2780000}"/>
    <cellStyle name="60% - Accent3 5 2 3 8" xfId="49886" xr:uid="{00000000-0005-0000-0000-0000B3780000}"/>
    <cellStyle name="60% - Accent3 5 2 4" xfId="3595" xr:uid="{00000000-0005-0000-0000-0000B4780000}"/>
    <cellStyle name="60% - Accent3 5 2 4 2" xfId="15558" xr:uid="{00000000-0005-0000-0000-0000B5780000}"/>
    <cellStyle name="60% - Accent3 5 2 4 2 2" xfId="33485" xr:uid="{00000000-0005-0000-0000-0000B6780000}"/>
    <cellStyle name="60% - Accent3 5 2 4 2 3" xfId="45430" xr:uid="{00000000-0005-0000-0000-0000B7780000}"/>
    <cellStyle name="60% - Accent3 5 2 4 2 4" xfId="57395" xr:uid="{00000000-0005-0000-0000-0000B8780000}"/>
    <cellStyle name="60% - Accent3 5 2 4 3" xfId="21517" xr:uid="{00000000-0005-0000-0000-0000B9780000}"/>
    <cellStyle name="60% - Accent3 5 2 4 4" xfId="9575" xr:uid="{00000000-0005-0000-0000-0000BA780000}"/>
    <cellStyle name="60% - Accent3 5 2 4 5" xfId="27502" xr:uid="{00000000-0005-0000-0000-0000BB780000}"/>
    <cellStyle name="60% - Accent3 5 2 4 6" xfId="39447" xr:uid="{00000000-0005-0000-0000-0000BC780000}"/>
    <cellStyle name="60% - Accent3 5 2 4 7" xfId="51412" xr:uid="{00000000-0005-0000-0000-0000BD780000}"/>
    <cellStyle name="60% - Accent3 5 2 5" xfId="12588" xr:uid="{00000000-0005-0000-0000-0000BE780000}"/>
    <cellStyle name="60% - Accent3 5 2 5 2" xfId="30515" xr:uid="{00000000-0005-0000-0000-0000BF780000}"/>
    <cellStyle name="60% - Accent3 5 2 5 3" xfId="42460" xr:uid="{00000000-0005-0000-0000-0000C0780000}"/>
    <cellStyle name="60% - Accent3 5 2 5 4" xfId="54425" xr:uid="{00000000-0005-0000-0000-0000C1780000}"/>
    <cellStyle name="60% - Accent3 5 2 6" xfId="18547" xr:uid="{00000000-0005-0000-0000-0000C2780000}"/>
    <cellStyle name="60% - Accent3 5 2 7" xfId="6605" xr:uid="{00000000-0005-0000-0000-0000C3780000}"/>
    <cellStyle name="60% - Accent3 5 2 8" xfId="24532" xr:uid="{00000000-0005-0000-0000-0000C4780000}"/>
    <cellStyle name="60% - Accent3 5 2 9" xfId="36477" xr:uid="{00000000-0005-0000-0000-0000C5780000}"/>
    <cellStyle name="60% - Accent3 5 3" xfId="999" xr:uid="{00000000-0005-0000-0000-0000C6780000}"/>
    <cellStyle name="60% - Accent3 5 3 2" xfId="2443" xr:uid="{00000000-0005-0000-0000-0000C7780000}"/>
    <cellStyle name="60% - Accent3 5 3 2 2" xfId="5413" xr:uid="{00000000-0005-0000-0000-0000C8780000}"/>
    <cellStyle name="60% - Accent3 5 3 2 2 2" xfId="17376" xr:uid="{00000000-0005-0000-0000-0000C9780000}"/>
    <cellStyle name="60% - Accent3 5 3 2 2 2 2" xfId="35303" xr:uid="{00000000-0005-0000-0000-0000CA780000}"/>
    <cellStyle name="60% - Accent3 5 3 2 2 2 3" xfId="47248" xr:uid="{00000000-0005-0000-0000-0000CB780000}"/>
    <cellStyle name="60% - Accent3 5 3 2 2 2 4" xfId="59213" xr:uid="{00000000-0005-0000-0000-0000CC780000}"/>
    <cellStyle name="60% - Accent3 5 3 2 2 3" xfId="23335" xr:uid="{00000000-0005-0000-0000-0000CD780000}"/>
    <cellStyle name="60% - Accent3 5 3 2 2 4" xfId="11393" xr:uid="{00000000-0005-0000-0000-0000CE780000}"/>
    <cellStyle name="60% - Accent3 5 3 2 2 5" xfId="29320" xr:uid="{00000000-0005-0000-0000-0000CF780000}"/>
    <cellStyle name="60% - Accent3 5 3 2 2 6" xfId="41265" xr:uid="{00000000-0005-0000-0000-0000D0780000}"/>
    <cellStyle name="60% - Accent3 5 3 2 2 7" xfId="53230" xr:uid="{00000000-0005-0000-0000-0000D1780000}"/>
    <cellStyle name="60% - Accent3 5 3 2 3" xfId="14406" xr:uid="{00000000-0005-0000-0000-0000D2780000}"/>
    <cellStyle name="60% - Accent3 5 3 2 3 2" xfId="32333" xr:uid="{00000000-0005-0000-0000-0000D3780000}"/>
    <cellStyle name="60% - Accent3 5 3 2 3 3" xfId="44278" xr:uid="{00000000-0005-0000-0000-0000D4780000}"/>
    <cellStyle name="60% - Accent3 5 3 2 3 4" xfId="56243" xr:uid="{00000000-0005-0000-0000-0000D5780000}"/>
    <cellStyle name="60% - Accent3 5 3 2 4" xfId="20365" xr:uid="{00000000-0005-0000-0000-0000D6780000}"/>
    <cellStyle name="60% - Accent3 5 3 2 5" xfId="8423" xr:uid="{00000000-0005-0000-0000-0000D7780000}"/>
    <cellStyle name="60% - Accent3 5 3 2 6" xfId="26350" xr:uid="{00000000-0005-0000-0000-0000D8780000}"/>
    <cellStyle name="60% - Accent3 5 3 2 7" xfId="38295" xr:uid="{00000000-0005-0000-0000-0000D9780000}"/>
    <cellStyle name="60% - Accent3 5 3 2 8" xfId="50260" xr:uid="{00000000-0005-0000-0000-0000DA780000}"/>
    <cellStyle name="60% - Accent3 5 3 3" xfId="3969" xr:uid="{00000000-0005-0000-0000-0000DB780000}"/>
    <cellStyle name="60% - Accent3 5 3 3 2" xfId="15932" xr:uid="{00000000-0005-0000-0000-0000DC780000}"/>
    <cellStyle name="60% - Accent3 5 3 3 2 2" xfId="33859" xr:uid="{00000000-0005-0000-0000-0000DD780000}"/>
    <cellStyle name="60% - Accent3 5 3 3 2 3" xfId="45804" xr:uid="{00000000-0005-0000-0000-0000DE780000}"/>
    <cellStyle name="60% - Accent3 5 3 3 2 4" xfId="57769" xr:uid="{00000000-0005-0000-0000-0000DF780000}"/>
    <cellStyle name="60% - Accent3 5 3 3 3" xfId="21891" xr:uid="{00000000-0005-0000-0000-0000E0780000}"/>
    <cellStyle name="60% - Accent3 5 3 3 4" xfId="9949" xr:uid="{00000000-0005-0000-0000-0000E1780000}"/>
    <cellStyle name="60% - Accent3 5 3 3 5" xfId="27876" xr:uid="{00000000-0005-0000-0000-0000E2780000}"/>
    <cellStyle name="60% - Accent3 5 3 3 6" xfId="39821" xr:uid="{00000000-0005-0000-0000-0000E3780000}"/>
    <cellStyle name="60% - Accent3 5 3 3 7" xfId="51786" xr:uid="{00000000-0005-0000-0000-0000E4780000}"/>
    <cellStyle name="60% - Accent3 5 3 4" xfId="12962" xr:uid="{00000000-0005-0000-0000-0000E5780000}"/>
    <cellStyle name="60% - Accent3 5 3 4 2" xfId="30889" xr:uid="{00000000-0005-0000-0000-0000E6780000}"/>
    <cellStyle name="60% - Accent3 5 3 4 3" xfId="42834" xr:uid="{00000000-0005-0000-0000-0000E7780000}"/>
    <cellStyle name="60% - Accent3 5 3 4 4" xfId="54799" xr:uid="{00000000-0005-0000-0000-0000E8780000}"/>
    <cellStyle name="60% - Accent3 5 3 5" xfId="18921" xr:uid="{00000000-0005-0000-0000-0000E9780000}"/>
    <cellStyle name="60% - Accent3 5 3 6" xfId="6979" xr:uid="{00000000-0005-0000-0000-0000EA780000}"/>
    <cellStyle name="60% - Accent3 5 3 7" xfId="24906" xr:uid="{00000000-0005-0000-0000-0000EB780000}"/>
    <cellStyle name="60% - Accent3 5 3 8" xfId="36851" xr:uid="{00000000-0005-0000-0000-0000EC780000}"/>
    <cellStyle name="60% - Accent3 5 3 9" xfId="48816" xr:uid="{00000000-0005-0000-0000-0000ED780000}"/>
    <cellStyle name="60% - Accent3 5 4" xfId="1721" xr:uid="{00000000-0005-0000-0000-0000EE780000}"/>
    <cellStyle name="60% - Accent3 5 4 2" xfId="4691" xr:uid="{00000000-0005-0000-0000-0000EF780000}"/>
    <cellStyle name="60% - Accent3 5 4 2 2" xfId="16654" xr:uid="{00000000-0005-0000-0000-0000F0780000}"/>
    <cellStyle name="60% - Accent3 5 4 2 2 2" xfId="34581" xr:uid="{00000000-0005-0000-0000-0000F1780000}"/>
    <cellStyle name="60% - Accent3 5 4 2 2 3" xfId="46526" xr:uid="{00000000-0005-0000-0000-0000F2780000}"/>
    <cellStyle name="60% - Accent3 5 4 2 2 4" xfId="58491" xr:uid="{00000000-0005-0000-0000-0000F3780000}"/>
    <cellStyle name="60% - Accent3 5 4 2 3" xfId="22613" xr:uid="{00000000-0005-0000-0000-0000F4780000}"/>
    <cellStyle name="60% - Accent3 5 4 2 4" xfId="10671" xr:uid="{00000000-0005-0000-0000-0000F5780000}"/>
    <cellStyle name="60% - Accent3 5 4 2 5" xfId="28598" xr:uid="{00000000-0005-0000-0000-0000F6780000}"/>
    <cellStyle name="60% - Accent3 5 4 2 6" xfId="40543" xr:uid="{00000000-0005-0000-0000-0000F7780000}"/>
    <cellStyle name="60% - Accent3 5 4 2 7" xfId="52508" xr:uid="{00000000-0005-0000-0000-0000F8780000}"/>
    <cellStyle name="60% - Accent3 5 4 3" xfId="13684" xr:uid="{00000000-0005-0000-0000-0000F9780000}"/>
    <cellStyle name="60% - Accent3 5 4 3 2" xfId="31611" xr:uid="{00000000-0005-0000-0000-0000FA780000}"/>
    <cellStyle name="60% - Accent3 5 4 3 3" xfId="43556" xr:uid="{00000000-0005-0000-0000-0000FB780000}"/>
    <cellStyle name="60% - Accent3 5 4 3 4" xfId="55521" xr:uid="{00000000-0005-0000-0000-0000FC780000}"/>
    <cellStyle name="60% - Accent3 5 4 4" xfId="19643" xr:uid="{00000000-0005-0000-0000-0000FD780000}"/>
    <cellStyle name="60% - Accent3 5 4 5" xfId="7701" xr:uid="{00000000-0005-0000-0000-0000FE780000}"/>
    <cellStyle name="60% - Accent3 5 4 6" xfId="25628" xr:uid="{00000000-0005-0000-0000-0000FF780000}"/>
    <cellStyle name="60% - Accent3 5 4 7" xfId="37573" xr:uid="{00000000-0005-0000-0000-000000790000}"/>
    <cellStyle name="60% - Accent3 5 4 8" xfId="49538" xr:uid="{00000000-0005-0000-0000-000001790000}"/>
    <cellStyle name="60% - Accent3 5 5" xfId="3247" xr:uid="{00000000-0005-0000-0000-000002790000}"/>
    <cellStyle name="60% - Accent3 5 5 2" xfId="15210" xr:uid="{00000000-0005-0000-0000-000003790000}"/>
    <cellStyle name="60% - Accent3 5 5 2 2" xfId="33137" xr:uid="{00000000-0005-0000-0000-000004790000}"/>
    <cellStyle name="60% - Accent3 5 5 2 3" xfId="45082" xr:uid="{00000000-0005-0000-0000-000005790000}"/>
    <cellStyle name="60% - Accent3 5 5 2 4" xfId="57047" xr:uid="{00000000-0005-0000-0000-000006790000}"/>
    <cellStyle name="60% - Accent3 5 5 3" xfId="21169" xr:uid="{00000000-0005-0000-0000-000007790000}"/>
    <cellStyle name="60% - Accent3 5 5 4" xfId="9227" xr:uid="{00000000-0005-0000-0000-000008790000}"/>
    <cellStyle name="60% - Accent3 5 5 5" xfId="27154" xr:uid="{00000000-0005-0000-0000-000009790000}"/>
    <cellStyle name="60% - Accent3 5 5 6" xfId="39099" xr:uid="{00000000-0005-0000-0000-00000A790000}"/>
    <cellStyle name="60% - Accent3 5 5 7" xfId="51064" xr:uid="{00000000-0005-0000-0000-00000B790000}"/>
    <cellStyle name="60% - Accent3 5 6" xfId="12240" xr:uid="{00000000-0005-0000-0000-00000C790000}"/>
    <cellStyle name="60% - Accent3 5 6 2" xfId="30167" xr:uid="{00000000-0005-0000-0000-00000D790000}"/>
    <cellStyle name="60% - Accent3 5 6 3" xfId="42112" xr:uid="{00000000-0005-0000-0000-00000E790000}"/>
    <cellStyle name="60% - Accent3 5 6 4" xfId="54077" xr:uid="{00000000-0005-0000-0000-00000F790000}"/>
    <cellStyle name="60% - Accent3 5 7" xfId="18199" xr:uid="{00000000-0005-0000-0000-000010790000}"/>
    <cellStyle name="60% - Accent3 5 8" xfId="6257" xr:uid="{00000000-0005-0000-0000-000011790000}"/>
    <cellStyle name="60% - Accent3 5 9" xfId="24184" xr:uid="{00000000-0005-0000-0000-000012790000}"/>
    <cellStyle name="60% - Accent3 6" xfId="393" xr:uid="{00000000-0005-0000-0000-000013790000}"/>
    <cellStyle name="60% - Accent3 6 10" xfId="48210" xr:uid="{00000000-0005-0000-0000-000014790000}"/>
    <cellStyle name="60% - Accent3 6 2" xfId="1115" xr:uid="{00000000-0005-0000-0000-000015790000}"/>
    <cellStyle name="60% - Accent3 6 2 2" xfId="2559" xr:uid="{00000000-0005-0000-0000-000016790000}"/>
    <cellStyle name="60% - Accent3 6 2 2 2" xfId="5529" xr:uid="{00000000-0005-0000-0000-000017790000}"/>
    <cellStyle name="60% - Accent3 6 2 2 2 2" xfId="17492" xr:uid="{00000000-0005-0000-0000-000018790000}"/>
    <cellStyle name="60% - Accent3 6 2 2 2 2 2" xfId="35419" xr:uid="{00000000-0005-0000-0000-000019790000}"/>
    <cellStyle name="60% - Accent3 6 2 2 2 2 3" xfId="47364" xr:uid="{00000000-0005-0000-0000-00001A790000}"/>
    <cellStyle name="60% - Accent3 6 2 2 2 2 4" xfId="59329" xr:uid="{00000000-0005-0000-0000-00001B790000}"/>
    <cellStyle name="60% - Accent3 6 2 2 2 3" xfId="23451" xr:uid="{00000000-0005-0000-0000-00001C790000}"/>
    <cellStyle name="60% - Accent3 6 2 2 2 4" xfId="11509" xr:uid="{00000000-0005-0000-0000-00001D790000}"/>
    <cellStyle name="60% - Accent3 6 2 2 2 5" xfId="29436" xr:uid="{00000000-0005-0000-0000-00001E790000}"/>
    <cellStyle name="60% - Accent3 6 2 2 2 6" xfId="41381" xr:uid="{00000000-0005-0000-0000-00001F790000}"/>
    <cellStyle name="60% - Accent3 6 2 2 2 7" xfId="53346" xr:uid="{00000000-0005-0000-0000-000020790000}"/>
    <cellStyle name="60% - Accent3 6 2 2 3" xfId="14522" xr:uid="{00000000-0005-0000-0000-000021790000}"/>
    <cellStyle name="60% - Accent3 6 2 2 3 2" xfId="32449" xr:uid="{00000000-0005-0000-0000-000022790000}"/>
    <cellStyle name="60% - Accent3 6 2 2 3 3" xfId="44394" xr:uid="{00000000-0005-0000-0000-000023790000}"/>
    <cellStyle name="60% - Accent3 6 2 2 3 4" xfId="56359" xr:uid="{00000000-0005-0000-0000-000024790000}"/>
    <cellStyle name="60% - Accent3 6 2 2 4" xfId="20481" xr:uid="{00000000-0005-0000-0000-000025790000}"/>
    <cellStyle name="60% - Accent3 6 2 2 5" xfId="8539" xr:uid="{00000000-0005-0000-0000-000026790000}"/>
    <cellStyle name="60% - Accent3 6 2 2 6" xfId="26466" xr:uid="{00000000-0005-0000-0000-000027790000}"/>
    <cellStyle name="60% - Accent3 6 2 2 7" xfId="38411" xr:uid="{00000000-0005-0000-0000-000028790000}"/>
    <cellStyle name="60% - Accent3 6 2 2 8" xfId="50376" xr:uid="{00000000-0005-0000-0000-000029790000}"/>
    <cellStyle name="60% - Accent3 6 2 3" xfId="4085" xr:uid="{00000000-0005-0000-0000-00002A790000}"/>
    <cellStyle name="60% - Accent3 6 2 3 2" xfId="16048" xr:uid="{00000000-0005-0000-0000-00002B790000}"/>
    <cellStyle name="60% - Accent3 6 2 3 2 2" xfId="33975" xr:uid="{00000000-0005-0000-0000-00002C790000}"/>
    <cellStyle name="60% - Accent3 6 2 3 2 3" xfId="45920" xr:uid="{00000000-0005-0000-0000-00002D790000}"/>
    <cellStyle name="60% - Accent3 6 2 3 2 4" xfId="57885" xr:uid="{00000000-0005-0000-0000-00002E790000}"/>
    <cellStyle name="60% - Accent3 6 2 3 3" xfId="22007" xr:uid="{00000000-0005-0000-0000-00002F790000}"/>
    <cellStyle name="60% - Accent3 6 2 3 4" xfId="10065" xr:uid="{00000000-0005-0000-0000-000030790000}"/>
    <cellStyle name="60% - Accent3 6 2 3 5" xfId="27992" xr:uid="{00000000-0005-0000-0000-000031790000}"/>
    <cellStyle name="60% - Accent3 6 2 3 6" xfId="39937" xr:uid="{00000000-0005-0000-0000-000032790000}"/>
    <cellStyle name="60% - Accent3 6 2 3 7" xfId="51902" xr:uid="{00000000-0005-0000-0000-000033790000}"/>
    <cellStyle name="60% - Accent3 6 2 4" xfId="13078" xr:uid="{00000000-0005-0000-0000-000034790000}"/>
    <cellStyle name="60% - Accent3 6 2 4 2" xfId="31005" xr:uid="{00000000-0005-0000-0000-000035790000}"/>
    <cellStyle name="60% - Accent3 6 2 4 3" xfId="42950" xr:uid="{00000000-0005-0000-0000-000036790000}"/>
    <cellStyle name="60% - Accent3 6 2 4 4" xfId="54915" xr:uid="{00000000-0005-0000-0000-000037790000}"/>
    <cellStyle name="60% - Accent3 6 2 5" xfId="19037" xr:uid="{00000000-0005-0000-0000-000038790000}"/>
    <cellStyle name="60% - Accent3 6 2 6" xfId="7095" xr:uid="{00000000-0005-0000-0000-000039790000}"/>
    <cellStyle name="60% - Accent3 6 2 7" xfId="25022" xr:uid="{00000000-0005-0000-0000-00003A790000}"/>
    <cellStyle name="60% - Accent3 6 2 8" xfId="36967" xr:uid="{00000000-0005-0000-0000-00003B790000}"/>
    <cellStyle name="60% - Accent3 6 2 9" xfId="48932" xr:uid="{00000000-0005-0000-0000-00003C790000}"/>
    <cellStyle name="60% - Accent3 6 3" xfId="1837" xr:uid="{00000000-0005-0000-0000-00003D790000}"/>
    <cellStyle name="60% - Accent3 6 3 2" xfId="4807" xr:uid="{00000000-0005-0000-0000-00003E790000}"/>
    <cellStyle name="60% - Accent3 6 3 2 2" xfId="16770" xr:uid="{00000000-0005-0000-0000-00003F790000}"/>
    <cellStyle name="60% - Accent3 6 3 2 2 2" xfId="34697" xr:uid="{00000000-0005-0000-0000-000040790000}"/>
    <cellStyle name="60% - Accent3 6 3 2 2 3" xfId="46642" xr:uid="{00000000-0005-0000-0000-000041790000}"/>
    <cellStyle name="60% - Accent3 6 3 2 2 4" xfId="58607" xr:uid="{00000000-0005-0000-0000-000042790000}"/>
    <cellStyle name="60% - Accent3 6 3 2 3" xfId="22729" xr:uid="{00000000-0005-0000-0000-000043790000}"/>
    <cellStyle name="60% - Accent3 6 3 2 4" xfId="10787" xr:uid="{00000000-0005-0000-0000-000044790000}"/>
    <cellStyle name="60% - Accent3 6 3 2 5" xfId="28714" xr:uid="{00000000-0005-0000-0000-000045790000}"/>
    <cellStyle name="60% - Accent3 6 3 2 6" xfId="40659" xr:uid="{00000000-0005-0000-0000-000046790000}"/>
    <cellStyle name="60% - Accent3 6 3 2 7" xfId="52624" xr:uid="{00000000-0005-0000-0000-000047790000}"/>
    <cellStyle name="60% - Accent3 6 3 3" xfId="13800" xr:uid="{00000000-0005-0000-0000-000048790000}"/>
    <cellStyle name="60% - Accent3 6 3 3 2" xfId="31727" xr:uid="{00000000-0005-0000-0000-000049790000}"/>
    <cellStyle name="60% - Accent3 6 3 3 3" xfId="43672" xr:uid="{00000000-0005-0000-0000-00004A790000}"/>
    <cellStyle name="60% - Accent3 6 3 3 4" xfId="55637" xr:uid="{00000000-0005-0000-0000-00004B790000}"/>
    <cellStyle name="60% - Accent3 6 3 4" xfId="19759" xr:uid="{00000000-0005-0000-0000-00004C790000}"/>
    <cellStyle name="60% - Accent3 6 3 5" xfId="7817" xr:uid="{00000000-0005-0000-0000-00004D790000}"/>
    <cellStyle name="60% - Accent3 6 3 6" xfId="25744" xr:uid="{00000000-0005-0000-0000-00004E790000}"/>
    <cellStyle name="60% - Accent3 6 3 7" xfId="37689" xr:uid="{00000000-0005-0000-0000-00004F790000}"/>
    <cellStyle name="60% - Accent3 6 3 8" xfId="49654" xr:uid="{00000000-0005-0000-0000-000050790000}"/>
    <cellStyle name="60% - Accent3 6 4" xfId="3363" xr:uid="{00000000-0005-0000-0000-000051790000}"/>
    <cellStyle name="60% - Accent3 6 4 2" xfId="15326" xr:uid="{00000000-0005-0000-0000-000052790000}"/>
    <cellStyle name="60% - Accent3 6 4 2 2" xfId="33253" xr:uid="{00000000-0005-0000-0000-000053790000}"/>
    <cellStyle name="60% - Accent3 6 4 2 3" xfId="45198" xr:uid="{00000000-0005-0000-0000-000054790000}"/>
    <cellStyle name="60% - Accent3 6 4 2 4" xfId="57163" xr:uid="{00000000-0005-0000-0000-000055790000}"/>
    <cellStyle name="60% - Accent3 6 4 3" xfId="21285" xr:uid="{00000000-0005-0000-0000-000056790000}"/>
    <cellStyle name="60% - Accent3 6 4 4" xfId="9343" xr:uid="{00000000-0005-0000-0000-000057790000}"/>
    <cellStyle name="60% - Accent3 6 4 5" xfId="27270" xr:uid="{00000000-0005-0000-0000-000058790000}"/>
    <cellStyle name="60% - Accent3 6 4 6" xfId="39215" xr:uid="{00000000-0005-0000-0000-000059790000}"/>
    <cellStyle name="60% - Accent3 6 4 7" xfId="51180" xr:uid="{00000000-0005-0000-0000-00005A790000}"/>
    <cellStyle name="60% - Accent3 6 5" xfId="12356" xr:uid="{00000000-0005-0000-0000-00005B790000}"/>
    <cellStyle name="60% - Accent3 6 5 2" xfId="30283" xr:uid="{00000000-0005-0000-0000-00005C790000}"/>
    <cellStyle name="60% - Accent3 6 5 3" xfId="42228" xr:uid="{00000000-0005-0000-0000-00005D790000}"/>
    <cellStyle name="60% - Accent3 6 5 4" xfId="54193" xr:uid="{00000000-0005-0000-0000-00005E790000}"/>
    <cellStyle name="60% - Accent3 6 6" xfId="18315" xr:uid="{00000000-0005-0000-0000-00005F790000}"/>
    <cellStyle name="60% - Accent3 6 7" xfId="6373" xr:uid="{00000000-0005-0000-0000-000060790000}"/>
    <cellStyle name="60% - Accent3 6 8" xfId="24300" xr:uid="{00000000-0005-0000-0000-000061790000}"/>
    <cellStyle name="60% - Accent3 6 9" xfId="36245" xr:uid="{00000000-0005-0000-0000-000062790000}"/>
    <cellStyle name="60% - Accent3 7" xfId="743" xr:uid="{00000000-0005-0000-0000-000063790000}"/>
    <cellStyle name="60% - Accent3 7 10" xfId="48560" xr:uid="{00000000-0005-0000-0000-000064790000}"/>
    <cellStyle name="60% - Accent3 7 2" xfId="1465" xr:uid="{00000000-0005-0000-0000-000065790000}"/>
    <cellStyle name="60% - Accent3 7 2 2" xfId="2909" xr:uid="{00000000-0005-0000-0000-000066790000}"/>
    <cellStyle name="60% - Accent3 7 2 2 2" xfId="5879" xr:uid="{00000000-0005-0000-0000-000067790000}"/>
    <cellStyle name="60% - Accent3 7 2 2 2 2" xfId="17842" xr:uid="{00000000-0005-0000-0000-000068790000}"/>
    <cellStyle name="60% - Accent3 7 2 2 2 2 2" xfId="35769" xr:uid="{00000000-0005-0000-0000-000069790000}"/>
    <cellStyle name="60% - Accent3 7 2 2 2 2 3" xfId="47714" xr:uid="{00000000-0005-0000-0000-00006A790000}"/>
    <cellStyle name="60% - Accent3 7 2 2 2 2 4" xfId="59679" xr:uid="{00000000-0005-0000-0000-00006B790000}"/>
    <cellStyle name="60% - Accent3 7 2 2 2 3" xfId="23801" xr:uid="{00000000-0005-0000-0000-00006C790000}"/>
    <cellStyle name="60% - Accent3 7 2 2 2 4" xfId="11859" xr:uid="{00000000-0005-0000-0000-00006D790000}"/>
    <cellStyle name="60% - Accent3 7 2 2 2 5" xfId="29786" xr:uid="{00000000-0005-0000-0000-00006E790000}"/>
    <cellStyle name="60% - Accent3 7 2 2 2 6" xfId="41731" xr:uid="{00000000-0005-0000-0000-00006F790000}"/>
    <cellStyle name="60% - Accent3 7 2 2 2 7" xfId="53696" xr:uid="{00000000-0005-0000-0000-000070790000}"/>
    <cellStyle name="60% - Accent3 7 2 2 3" xfId="14872" xr:uid="{00000000-0005-0000-0000-000071790000}"/>
    <cellStyle name="60% - Accent3 7 2 2 3 2" xfId="32799" xr:uid="{00000000-0005-0000-0000-000072790000}"/>
    <cellStyle name="60% - Accent3 7 2 2 3 3" xfId="44744" xr:uid="{00000000-0005-0000-0000-000073790000}"/>
    <cellStyle name="60% - Accent3 7 2 2 3 4" xfId="56709" xr:uid="{00000000-0005-0000-0000-000074790000}"/>
    <cellStyle name="60% - Accent3 7 2 2 4" xfId="20831" xr:uid="{00000000-0005-0000-0000-000075790000}"/>
    <cellStyle name="60% - Accent3 7 2 2 5" xfId="8889" xr:uid="{00000000-0005-0000-0000-000076790000}"/>
    <cellStyle name="60% - Accent3 7 2 2 6" xfId="26816" xr:uid="{00000000-0005-0000-0000-000077790000}"/>
    <cellStyle name="60% - Accent3 7 2 2 7" xfId="38761" xr:uid="{00000000-0005-0000-0000-000078790000}"/>
    <cellStyle name="60% - Accent3 7 2 2 8" xfId="50726" xr:uid="{00000000-0005-0000-0000-000079790000}"/>
    <cellStyle name="60% - Accent3 7 2 3" xfId="4435" xr:uid="{00000000-0005-0000-0000-00007A790000}"/>
    <cellStyle name="60% - Accent3 7 2 3 2" xfId="16398" xr:uid="{00000000-0005-0000-0000-00007B790000}"/>
    <cellStyle name="60% - Accent3 7 2 3 2 2" xfId="34325" xr:uid="{00000000-0005-0000-0000-00007C790000}"/>
    <cellStyle name="60% - Accent3 7 2 3 2 3" xfId="46270" xr:uid="{00000000-0005-0000-0000-00007D790000}"/>
    <cellStyle name="60% - Accent3 7 2 3 2 4" xfId="58235" xr:uid="{00000000-0005-0000-0000-00007E790000}"/>
    <cellStyle name="60% - Accent3 7 2 3 3" xfId="22357" xr:uid="{00000000-0005-0000-0000-00007F790000}"/>
    <cellStyle name="60% - Accent3 7 2 3 4" xfId="10415" xr:uid="{00000000-0005-0000-0000-000080790000}"/>
    <cellStyle name="60% - Accent3 7 2 3 5" xfId="28342" xr:uid="{00000000-0005-0000-0000-000081790000}"/>
    <cellStyle name="60% - Accent3 7 2 3 6" xfId="40287" xr:uid="{00000000-0005-0000-0000-000082790000}"/>
    <cellStyle name="60% - Accent3 7 2 3 7" xfId="52252" xr:uid="{00000000-0005-0000-0000-000083790000}"/>
    <cellStyle name="60% - Accent3 7 2 4" xfId="13428" xr:uid="{00000000-0005-0000-0000-000084790000}"/>
    <cellStyle name="60% - Accent3 7 2 4 2" xfId="31355" xr:uid="{00000000-0005-0000-0000-000085790000}"/>
    <cellStyle name="60% - Accent3 7 2 4 3" xfId="43300" xr:uid="{00000000-0005-0000-0000-000086790000}"/>
    <cellStyle name="60% - Accent3 7 2 4 4" xfId="55265" xr:uid="{00000000-0005-0000-0000-000087790000}"/>
    <cellStyle name="60% - Accent3 7 2 5" xfId="19387" xr:uid="{00000000-0005-0000-0000-000088790000}"/>
    <cellStyle name="60% - Accent3 7 2 6" xfId="7445" xr:uid="{00000000-0005-0000-0000-000089790000}"/>
    <cellStyle name="60% - Accent3 7 2 7" xfId="25372" xr:uid="{00000000-0005-0000-0000-00008A790000}"/>
    <cellStyle name="60% - Accent3 7 2 8" xfId="37317" xr:uid="{00000000-0005-0000-0000-00008B790000}"/>
    <cellStyle name="60% - Accent3 7 2 9" xfId="49282" xr:uid="{00000000-0005-0000-0000-00008C790000}"/>
    <cellStyle name="60% - Accent3 7 3" xfId="2187" xr:uid="{00000000-0005-0000-0000-00008D790000}"/>
    <cellStyle name="60% - Accent3 7 3 2" xfId="5157" xr:uid="{00000000-0005-0000-0000-00008E790000}"/>
    <cellStyle name="60% - Accent3 7 3 2 2" xfId="17120" xr:uid="{00000000-0005-0000-0000-00008F790000}"/>
    <cellStyle name="60% - Accent3 7 3 2 2 2" xfId="35047" xr:uid="{00000000-0005-0000-0000-000090790000}"/>
    <cellStyle name="60% - Accent3 7 3 2 2 3" xfId="46992" xr:uid="{00000000-0005-0000-0000-000091790000}"/>
    <cellStyle name="60% - Accent3 7 3 2 2 4" xfId="58957" xr:uid="{00000000-0005-0000-0000-000092790000}"/>
    <cellStyle name="60% - Accent3 7 3 2 3" xfId="23079" xr:uid="{00000000-0005-0000-0000-000093790000}"/>
    <cellStyle name="60% - Accent3 7 3 2 4" xfId="11137" xr:uid="{00000000-0005-0000-0000-000094790000}"/>
    <cellStyle name="60% - Accent3 7 3 2 5" xfId="29064" xr:uid="{00000000-0005-0000-0000-000095790000}"/>
    <cellStyle name="60% - Accent3 7 3 2 6" xfId="41009" xr:uid="{00000000-0005-0000-0000-000096790000}"/>
    <cellStyle name="60% - Accent3 7 3 2 7" xfId="52974" xr:uid="{00000000-0005-0000-0000-000097790000}"/>
    <cellStyle name="60% - Accent3 7 3 3" xfId="14150" xr:uid="{00000000-0005-0000-0000-000098790000}"/>
    <cellStyle name="60% - Accent3 7 3 3 2" xfId="32077" xr:uid="{00000000-0005-0000-0000-000099790000}"/>
    <cellStyle name="60% - Accent3 7 3 3 3" xfId="44022" xr:uid="{00000000-0005-0000-0000-00009A790000}"/>
    <cellStyle name="60% - Accent3 7 3 3 4" xfId="55987" xr:uid="{00000000-0005-0000-0000-00009B790000}"/>
    <cellStyle name="60% - Accent3 7 3 4" xfId="20109" xr:uid="{00000000-0005-0000-0000-00009C790000}"/>
    <cellStyle name="60% - Accent3 7 3 5" xfId="8167" xr:uid="{00000000-0005-0000-0000-00009D790000}"/>
    <cellStyle name="60% - Accent3 7 3 6" xfId="26094" xr:uid="{00000000-0005-0000-0000-00009E790000}"/>
    <cellStyle name="60% - Accent3 7 3 7" xfId="38039" xr:uid="{00000000-0005-0000-0000-00009F790000}"/>
    <cellStyle name="60% - Accent3 7 3 8" xfId="50004" xr:uid="{00000000-0005-0000-0000-0000A0790000}"/>
    <cellStyle name="60% - Accent3 7 4" xfId="3713" xr:uid="{00000000-0005-0000-0000-0000A1790000}"/>
    <cellStyle name="60% - Accent3 7 4 2" xfId="15676" xr:uid="{00000000-0005-0000-0000-0000A2790000}"/>
    <cellStyle name="60% - Accent3 7 4 2 2" xfId="33603" xr:uid="{00000000-0005-0000-0000-0000A3790000}"/>
    <cellStyle name="60% - Accent3 7 4 2 3" xfId="45548" xr:uid="{00000000-0005-0000-0000-0000A4790000}"/>
    <cellStyle name="60% - Accent3 7 4 2 4" xfId="57513" xr:uid="{00000000-0005-0000-0000-0000A5790000}"/>
    <cellStyle name="60% - Accent3 7 4 3" xfId="21635" xr:uid="{00000000-0005-0000-0000-0000A6790000}"/>
    <cellStyle name="60% - Accent3 7 4 4" xfId="9693" xr:uid="{00000000-0005-0000-0000-0000A7790000}"/>
    <cellStyle name="60% - Accent3 7 4 5" xfId="27620" xr:uid="{00000000-0005-0000-0000-0000A8790000}"/>
    <cellStyle name="60% - Accent3 7 4 6" xfId="39565" xr:uid="{00000000-0005-0000-0000-0000A9790000}"/>
    <cellStyle name="60% - Accent3 7 4 7" xfId="51530" xr:uid="{00000000-0005-0000-0000-0000AA790000}"/>
    <cellStyle name="60% - Accent3 7 5" xfId="12706" xr:uid="{00000000-0005-0000-0000-0000AB790000}"/>
    <cellStyle name="60% - Accent3 7 5 2" xfId="30633" xr:uid="{00000000-0005-0000-0000-0000AC790000}"/>
    <cellStyle name="60% - Accent3 7 5 3" xfId="42578" xr:uid="{00000000-0005-0000-0000-0000AD790000}"/>
    <cellStyle name="60% - Accent3 7 5 4" xfId="54543" xr:uid="{00000000-0005-0000-0000-0000AE790000}"/>
    <cellStyle name="60% - Accent3 7 6" xfId="18665" xr:uid="{00000000-0005-0000-0000-0000AF790000}"/>
    <cellStyle name="60% - Accent3 7 7" xfId="6723" xr:uid="{00000000-0005-0000-0000-0000B0790000}"/>
    <cellStyle name="60% - Accent3 7 8" xfId="24650" xr:uid="{00000000-0005-0000-0000-0000B1790000}"/>
    <cellStyle name="60% - Accent3 7 9" xfId="36595" xr:uid="{00000000-0005-0000-0000-0000B2790000}"/>
    <cellStyle name="60% - Accent3 8" xfId="767" xr:uid="{00000000-0005-0000-0000-0000B3790000}"/>
    <cellStyle name="60% - Accent3 8 2" xfId="2211" xr:uid="{00000000-0005-0000-0000-0000B4790000}"/>
    <cellStyle name="60% - Accent3 8 2 2" xfId="5181" xr:uid="{00000000-0005-0000-0000-0000B5790000}"/>
    <cellStyle name="60% - Accent3 8 2 2 2" xfId="17144" xr:uid="{00000000-0005-0000-0000-0000B6790000}"/>
    <cellStyle name="60% - Accent3 8 2 2 2 2" xfId="35071" xr:uid="{00000000-0005-0000-0000-0000B7790000}"/>
    <cellStyle name="60% - Accent3 8 2 2 2 3" xfId="47016" xr:uid="{00000000-0005-0000-0000-0000B8790000}"/>
    <cellStyle name="60% - Accent3 8 2 2 2 4" xfId="58981" xr:uid="{00000000-0005-0000-0000-0000B9790000}"/>
    <cellStyle name="60% - Accent3 8 2 2 3" xfId="23103" xr:uid="{00000000-0005-0000-0000-0000BA790000}"/>
    <cellStyle name="60% - Accent3 8 2 2 4" xfId="11161" xr:uid="{00000000-0005-0000-0000-0000BB790000}"/>
    <cellStyle name="60% - Accent3 8 2 2 5" xfId="29088" xr:uid="{00000000-0005-0000-0000-0000BC790000}"/>
    <cellStyle name="60% - Accent3 8 2 2 6" xfId="41033" xr:uid="{00000000-0005-0000-0000-0000BD790000}"/>
    <cellStyle name="60% - Accent3 8 2 2 7" xfId="52998" xr:uid="{00000000-0005-0000-0000-0000BE790000}"/>
    <cellStyle name="60% - Accent3 8 2 3" xfId="14174" xr:uid="{00000000-0005-0000-0000-0000BF790000}"/>
    <cellStyle name="60% - Accent3 8 2 3 2" xfId="32101" xr:uid="{00000000-0005-0000-0000-0000C0790000}"/>
    <cellStyle name="60% - Accent3 8 2 3 3" xfId="44046" xr:uid="{00000000-0005-0000-0000-0000C1790000}"/>
    <cellStyle name="60% - Accent3 8 2 3 4" xfId="56011" xr:uid="{00000000-0005-0000-0000-0000C2790000}"/>
    <cellStyle name="60% - Accent3 8 2 4" xfId="20133" xr:uid="{00000000-0005-0000-0000-0000C3790000}"/>
    <cellStyle name="60% - Accent3 8 2 5" xfId="8191" xr:uid="{00000000-0005-0000-0000-0000C4790000}"/>
    <cellStyle name="60% - Accent3 8 2 6" xfId="26118" xr:uid="{00000000-0005-0000-0000-0000C5790000}"/>
    <cellStyle name="60% - Accent3 8 2 7" xfId="38063" xr:uid="{00000000-0005-0000-0000-0000C6790000}"/>
    <cellStyle name="60% - Accent3 8 2 8" xfId="50028" xr:uid="{00000000-0005-0000-0000-0000C7790000}"/>
    <cellStyle name="60% - Accent3 8 3" xfId="3737" xr:uid="{00000000-0005-0000-0000-0000C8790000}"/>
    <cellStyle name="60% - Accent3 8 3 2" xfId="15700" xr:uid="{00000000-0005-0000-0000-0000C9790000}"/>
    <cellStyle name="60% - Accent3 8 3 2 2" xfId="33627" xr:uid="{00000000-0005-0000-0000-0000CA790000}"/>
    <cellStyle name="60% - Accent3 8 3 2 3" xfId="45572" xr:uid="{00000000-0005-0000-0000-0000CB790000}"/>
    <cellStyle name="60% - Accent3 8 3 2 4" xfId="57537" xr:uid="{00000000-0005-0000-0000-0000CC790000}"/>
    <cellStyle name="60% - Accent3 8 3 3" xfId="21659" xr:uid="{00000000-0005-0000-0000-0000CD790000}"/>
    <cellStyle name="60% - Accent3 8 3 4" xfId="9717" xr:uid="{00000000-0005-0000-0000-0000CE790000}"/>
    <cellStyle name="60% - Accent3 8 3 5" xfId="27644" xr:uid="{00000000-0005-0000-0000-0000CF790000}"/>
    <cellStyle name="60% - Accent3 8 3 6" xfId="39589" xr:uid="{00000000-0005-0000-0000-0000D0790000}"/>
    <cellStyle name="60% - Accent3 8 3 7" xfId="51554" xr:uid="{00000000-0005-0000-0000-0000D1790000}"/>
    <cellStyle name="60% - Accent3 8 4" xfId="12730" xr:uid="{00000000-0005-0000-0000-0000D2790000}"/>
    <cellStyle name="60% - Accent3 8 4 2" xfId="30657" xr:uid="{00000000-0005-0000-0000-0000D3790000}"/>
    <cellStyle name="60% - Accent3 8 4 3" xfId="42602" xr:uid="{00000000-0005-0000-0000-0000D4790000}"/>
    <cellStyle name="60% - Accent3 8 4 4" xfId="54567" xr:uid="{00000000-0005-0000-0000-0000D5790000}"/>
    <cellStyle name="60% - Accent3 8 5" xfId="18689" xr:uid="{00000000-0005-0000-0000-0000D6790000}"/>
    <cellStyle name="60% - Accent3 8 6" xfId="6747" xr:uid="{00000000-0005-0000-0000-0000D7790000}"/>
    <cellStyle name="60% - Accent3 8 7" xfId="24674" xr:uid="{00000000-0005-0000-0000-0000D8790000}"/>
    <cellStyle name="60% - Accent3 8 8" xfId="36619" xr:uid="{00000000-0005-0000-0000-0000D9790000}"/>
    <cellStyle name="60% - Accent3 8 9" xfId="48584" xr:uid="{00000000-0005-0000-0000-0000DA790000}"/>
    <cellStyle name="60% - Accent3 9" xfId="1489" xr:uid="{00000000-0005-0000-0000-0000DB790000}"/>
    <cellStyle name="60% - Accent3 9 2" xfId="4459" xr:uid="{00000000-0005-0000-0000-0000DC790000}"/>
    <cellStyle name="60% - Accent3 9 2 2" xfId="16422" xr:uid="{00000000-0005-0000-0000-0000DD790000}"/>
    <cellStyle name="60% - Accent3 9 2 2 2" xfId="34349" xr:uid="{00000000-0005-0000-0000-0000DE790000}"/>
    <cellStyle name="60% - Accent3 9 2 2 3" xfId="46294" xr:uid="{00000000-0005-0000-0000-0000DF790000}"/>
    <cellStyle name="60% - Accent3 9 2 2 4" xfId="58259" xr:uid="{00000000-0005-0000-0000-0000E0790000}"/>
    <cellStyle name="60% - Accent3 9 2 3" xfId="22381" xr:uid="{00000000-0005-0000-0000-0000E1790000}"/>
    <cellStyle name="60% - Accent3 9 2 4" xfId="10439" xr:uid="{00000000-0005-0000-0000-0000E2790000}"/>
    <cellStyle name="60% - Accent3 9 2 5" xfId="28366" xr:uid="{00000000-0005-0000-0000-0000E3790000}"/>
    <cellStyle name="60% - Accent3 9 2 6" xfId="40311" xr:uid="{00000000-0005-0000-0000-0000E4790000}"/>
    <cellStyle name="60% - Accent3 9 2 7" xfId="52276" xr:uid="{00000000-0005-0000-0000-0000E5790000}"/>
    <cellStyle name="60% - Accent3 9 3" xfId="13452" xr:uid="{00000000-0005-0000-0000-0000E6790000}"/>
    <cellStyle name="60% - Accent3 9 3 2" xfId="31379" xr:uid="{00000000-0005-0000-0000-0000E7790000}"/>
    <cellStyle name="60% - Accent3 9 3 3" xfId="43324" xr:uid="{00000000-0005-0000-0000-0000E8790000}"/>
    <cellStyle name="60% - Accent3 9 3 4" xfId="55289" xr:uid="{00000000-0005-0000-0000-0000E9790000}"/>
    <cellStyle name="60% - Accent3 9 4" xfId="19411" xr:uid="{00000000-0005-0000-0000-0000EA790000}"/>
    <cellStyle name="60% - Accent3 9 5" xfId="7469" xr:uid="{00000000-0005-0000-0000-0000EB790000}"/>
    <cellStyle name="60% - Accent3 9 6" xfId="25396" xr:uid="{00000000-0005-0000-0000-0000EC790000}"/>
    <cellStyle name="60% - Accent3 9 7" xfId="37341" xr:uid="{00000000-0005-0000-0000-0000ED790000}"/>
    <cellStyle name="60% - Accent3 9 8" xfId="49306" xr:uid="{00000000-0005-0000-0000-0000EE790000}"/>
    <cellStyle name="60% - Accent4" xfId="46" builtinId="44" customBuiltin="1"/>
    <cellStyle name="60% - Accent4 10" xfId="2936" xr:uid="{00000000-0005-0000-0000-0000F0790000}"/>
    <cellStyle name="60% - Accent4 10 2" xfId="5906" xr:uid="{00000000-0005-0000-0000-0000F1790000}"/>
    <cellStyle name="60% - Accent4 10 2 2" xfId="17869" xr:uid="{00000000-0005-0000-0000-0000F2790000}"/>
    <cellStyle name="60% - Accent4 10 2 2 2" xfId="35796" xr:uid="{00000000-0005-0000-0000-0000F3790000}"/>
    <cellStyle name="60% - Accent4 10 2 2 3" xfId="47741" xr:uid="{00000000-0005-0000-0000-0000F4790000}"/>
    <cellStyle name="60% - Accent4 10 2 2 4" xfId="59706" xr:uid="{00000000-0005-0000-0000-0000F5790000}"/>
    <cellStyle name="60% - Accent4 10 2 3" xfId="23828" xr:uid="{00000000-0005-0000-0000-0000F6790000}"/>
    <cellStyle name="60% - Accent4 10 2 4" xfId="11886" xr:uid="{00000000-0005-0000-0000-0000F7790000}"/>
    <cellStyle name="60% - Accent4 10 2 5" xfId="29813" xr:uid="{00000000-0005-0000-0000-0000F8790000}"/>
    <cellStyle name="60% - Accent4 10 2 6" xfId="41758" xr:uid="{00000000-0005-0000-0000-0000F9790000}"/>
    <cellStyle name="60% - Accent4 10 2 7" xfId="53723" xr:uid="{00000000-0005-0000-0000-0000FA790000}"/>
    <cellStyle name="60% - Accent4 10 3" xfId="14899" xr:uid="{00000000-0005-0000-0000-0000FB790000}"/>
    <cellStyle name="60% - Accent4 10 3 2" xfId="32826" xr:uid="{00000000-0005-0000-0000-0000FC790000}"/>
    <cellStyle name="60% - Accent4 10 3 3" xfId="44771" xr:uid="{00000000-0005-0000-0000-0000FD790000}"/>
    <cellStyle name="60% - Accent4 10 3 4" xfId="56736" xr:uid="{00000000-0005-0000-0000-0000FE790000}"/>
    <cellStyle name="60% - Accent4 10 4" xfId="20858" xr:uid="{00000000-0005-0000-0000-0000FF790000}"/>
    <cellStyle name="60% - Accent4 10 5" xfId="8916" xr:uid="{00000000-0005-0000-0000-0000007A0000}"/>
    <cellStyle name="60% - Accent4 10 6" xfId="26843" xr:uid="{00000000-0005-0000-0000-0000017A0000}"/>
    <cellStyle name="60% - Accent4 10 7" xfId="38788" xr:uid="{00000000-0005-0000-0000-0000027A0000}"/>
    <cellStyle name="60% - Accent4 10 8" xfId="50753" xr:uid="{00000000-0005-0000-0000-0000037A0000}"/>
    <cellStyle name="60% - Accent4 11" xfId="2969" xr:uid="{00000000-0005-0000-0000-0000047A0000}"/>
    <cellStyle name="60% - Accent4 11 2" xfId="5939" xr:uid="{00000000-0005-0000-0000-0000057A0000}"/>
    <cellStyle name="60% - Accent4 11 2 2" xfId="17902" xr:uid="{00000000-0005-0000-0000-0000067A0000}"/>
    <cellStyle name="60% - Accent4 11 2 2 2" xfId="35829" xr:uid="{00000000-0005-0000-0000-0000077A0000}"/>
    <cellStyle name="60% - Accent4 11 2 2 3" xfId="47774" xr:uid="{00000000-0005-0000-0000-0000087A0000}"/>
    <cellStyle name="60% - Accent4 11 2 2 4" xfId="59739" xr:uid="{00000000-0005-0000-0000-0000097A0000}"/>
    <cellStyle name="60% - Accent4 11 2 3" xfId="23861" xr:uid="{00000000-0005-0000-0000-00000A7A0000}"/>
    <cellStyle name="60% - Accent4 11 2 4" xfId="11919" xr:uid="{00000000-0005-0000-0000-00000B7A0000}"/>
    <cellStyle name="60% - Accent4 11 2 5" xfId="29846" xr:uid="{00000000-0005-0000-0000-00000C7A0000}"/>
    <cellStyle name="60% - Accent4 11 2 6" xfId="41791" xr:uid="{00000000-0005-0000-0000-00000D7A0000}"/>
    <cellStyle name="60% - Accent4 11 2 7" xfId="53756" xr:uid="{00000000-0005-0000-0000-00000E7A0000}"/>
    <cellStyle name="60% - Accent4 11 3" xfId="14932" xr:uid="{00000000-0005-0000-0000-00000F7A0000}"/>
    <cellStyle name="60% - Accent4 11 3 2" xfId="32859" xr:uid="{00000000-0005-0000-0000-0000107A0000}"/>
    <cellStyle name="60% - Accent4 11 3 3" xfId="44804" xr:uid="{00000000-0005-0000-0000-0000117A0000}"/>
    <cellStyle name="60% - Accent4 11 3 4" xfId="56769" xr:uid="{00000000-0005-0000-0000-0000127A0000}"/>
    <cellStyle name="60% - Accent4 11 4" xfId="20891" xr:uid="{00000000-0005-0000-0000-0000137A0000}"/>
    <cellStyle name="60% - Accent4 11 5" xfId="8949" xr:uid="{00000000-0005-0000-0000-0000147A0000}"/>
    <cellStyle name="60% - Accent4 11 6" xfId="26876" xr:uid="{00000000-0005-0000-0000-0000157A0000}"/>
    <cellStyle name="60% - Accent4 11 7" xfId="38821" xr:uid="{00000000-0005-0000-0000-0000167A0000}"/>
    <cellStyle name="60% - Accent4 11 8" xfId="50786" xr:uid="{00000000-0005-0000-0000-0000177A0000}"/>
    <cellStyle name="60% - Accent4 12" xfId="2990" xr:uid="{00000000-0005-0000-0000-0000187A0000}"/>
    <cellStyle name="60% - Accent4 12 2" xfId="5960" xr:uid="{00000000-0005-0000-0000-0000197A0000}"/>
    <cellStyle name="60% - Accent4 12 2 2" xfId="17923" xr:uid="{00000000-0005-0000-0000-00001A7A0000}"/>
    <cellStyle name="60% - Accent4 12 2 2 2" xfId="35850" xr:uid="{00000000-0005-0000-0000-00001B7A0000}"/>
    <cellStyle name="60% - Accent4 12 2 2 3" xfId="47795" xr:uid="{00000000-0005-0000-0000-00001C7A0000}"/>
    <cellStyle name="60% - Accent4 12 2 2 4" xfId="59760" xr:uid="{00000000-0005-0000-0000-00001D7A0000}"/>
    <cellStyle name="60% - Accent4 12 2 3" xfId="23882" xr:uid="{00000000-0005-0000-0000-00001E7A0000}"/>
    <cellStyle name="60% - Accent4 12 2 4" xfId="11940" xr:uid="{00000000-0005-0000-0000-00001F7A0000}"/>
    <cellStyle name="60% - Accent4 12 2 5" xfId="29867" xr:uid="{00000000-0005-0000-0000-0000207A0000}"/>
    <cellStyle name="60% - Accent4 12 2 6" xfId="41812" xr:uid="{00000000-0005-0000-0000-0000217A0000}"/>
    <cellStyle name="60% - Accent4 12 2 7" xfId="53777" xr:uid="{00000000-0005-0000-0000-0000227A0000}"/>
    <cellStyle name="60% - Accent4 12 3" xfId="14953" xr:uid="{00000000-0005-0000-0000-0000237A0000}"/>
    <cellStyle name="60% - Accent4 12 3 2" xfId="32880" xr:uid="{00000000-0005-0000-0000-0000247A0000}"/>
    <cellStyle name="60% - Accent4 12 3 3" xfId="44825" xr:uid="{00000000-0005-0000-0000-0000257A0000}"/>
    <cellStyle name="60% - Accent4 12 3 4" xfId="56790" xr:uid="{00000000-0005-0000-0000-0000267A0000}"/>
    <cellStyle name="60% - Accent4 12 4" xfId="20912" xr:uid="{00000000-0005-0000-0000-0000277A0000}"/>
    <cellStyle name="60% - Accent4 12 5" xfId="8970" xr:uid="{00000000-0005-0000-0000-0000287A0000}"/>
    <cellStyle name="60% - Accent4 12 6" xfId="26897" xr:uid="{00000000-0005-0000-0000-0000297A0000}"/>
    <cellStyle name="60% - Accent4 12 7" xfId="38842" xr:uid="{00000000-0005-0000-0000-00002A7A0000}"/>
    <cellStyle name="60% - Accent4 12 8" xfId="50807" xr:uid="{00000000-0005-0000-0000-00002B7A0000}"/>
    <cellStyle name="60% - Accent4 13" xfId="3017" xr:uid="{00000000-0005-0000-0000-00002C7A0000}"/>
    <cellStyle name="60% - Accent4 13 2" xfId="14980" xr:uid="{00000000-0005-0000-0000-00002D7A0000}"/>
    <cellStyle name="60% - Accent4 13 2 2" xfId="32907" xr:uid="{00000000-0005-0000-0000-00002E7A0000}"/>
    <cellStyle name="60% - Accent4 13 2 3" xfId="44852" xr:uid="{00000000-0005-0000-0000-00002F7A0000}"/>
    <cellStyle name="60% - Accent4 13 2 4" xfId="56817" xr:uid="{00000000-0005-0000-0000-0000307A0000}"/>
    <cellStyle name="60% - Accent4 13 3" xfId="20939" xr:uid="{00000000-0005-0000-0000-0000317A0000}"/>
    <cellStyle name="60% - Accent4 13 4" xfId="8997" xr:uid="{00000000-0005-0000-0000-0000327A0000}"/>
    <cellStyle name="60% - Accent4 13 5" xfId="26924" xr:uid="{00000000-0005-0000-0000-0000337A0000}"/>
    <cellStyle name="60% - Accent4 13 6" xfId="38869" xr:uid="{00000000-0005-0000-0000-0000347A0000}"/>
    <cellStyle name="60% - Accent4 13 7" xfId="50834" xr:uid="{00000000-0005-0000-0000-0000357A0000}"/>
    <cellStyle name="60% - Accent4 14" xfId="5983" xr:uid="{00000000-0005-0000-0000-0000367A0000}"/>
    <cellStyle name="60% - Accent4 14 2" xfId="17946" xr:uid="{00000000-0005-0000-0000-0000377A0000}"/>
    <cellStyle name="60% - Accent4 14 2 2" xfId="35873" xr:uid="{00000000-0005-0000-0000-0000387A0000}"/>
    <cellStyle name="60% - Accent4 14 2 3" xfId="47818" xr:uid="{00000000-0005-0000-0000-0000397A0000}"/>
    <cellStyle name="60% - Accent4 14 2 4" xfId="59783" xr:uid="{00000000-0005-0000-0000-00003A7A0000}"/>
    <cellStyle name="60% - Accent4 14 3" xfId="23905" xr:uid="{00000000-0005-0000-0000-00003B7A0000}"/>
    <cellStyle name="60% - Accent4 14 4" xfId="11963" xr:uid="{00000000-0005-0000-0000-00003C7A0000}"/>
    <cellStyle name="60% - Accent4 14 5" xfId="29890" xr:uid="{00000000-0005-0000-0000-00003D7A0000}"/>
    <cellStyle name="60% - Accent4 14 6" xfId="41835" xr:uid="{00000000-0005-0000-0000-00003E7A0000}"/>
    <cellStyle name="60% - Accent4 14 7" xfId="53800" xr:uid="{00000000-0005-0000-0000-00003F7A0000}"/>
    <cellStyle name="60% - Accent4 15" xfId="6004" xr:uid="{00000000-0005-0000-0000-0000407A0000}"/>
    <cellStyle name="60% - Accent4 15 2" xfId="11984" xr:uid="{00000000-0005-0000-0000-0000417A0000}"/>
    <cellStyle name="60% - Accent4 15 3" xfId="29911" xr:uid="{00000000-0005-0000-0000-0000427A0000}"/>
    <cellStyle name="60% - Accent4 15 4" xfId="41856" xr:uid="{00000000-0005-0000-0000-0000437A0000}"/>
    <cellStyle name="60% - Accent4 15 5" xfId="53821" xr:uid="{00000000-0005-0000-0000-0000447A0000}"/>
    <cellStyle name="60% - Accent4 16" xfId="12009" xr:uid="{00000000-0005-0000-0000-0000457A0000}"/>
    <cellStyle name="60% - Accent4 16 2" xfId="29936" xr:uid="{00000000-0005-0000-0000-0000467A0000}"/>
    <cellStyle name="60% - Accent4 16 3" xfId="41881" xr:uid="{00000000-0005-0000-0000-0000477A0000}"/>
    <cellStyle name="60% - Accent4 16 4" xfId="53846" xr:uid="{00000000-0005-0000-0000-0000487A0000}"/>
    <cellStyle name="60% - Accent4 17" xfId="17970" xr:uid="{00000000-0005-0000-0000-0000497A0000}"/>
    <cellStyle name="60% - Accent4 18" xfId="23925" xr:uid="{00000000-0005-0000-0000-00004A7A0000}"/>
    <cellStyle name="60% - Accent4 19" xfId="6028" xr:uid="{00000000-0005-0000-0000-00004B7A0000}"/>
    <cellStyle name="60% - Accent4 2" xfId="79" xr:uid="{00000000-0005-0000-0000-00004C7A0000}"/>
    <cellStyle name="60% - Accent4 2 10" xfId="18001" xr:uid="{00000000-0005-0000-0000-00004D7A0000}"/>
    <cellStyle name="60% - Accent4 2 11" xfId="6059" xr:uid="{00000000-0005-0000-0000-00004E7A0000}"/>
    <cellStyle name="60% - Accent4 2 12" xfId="23986" xr:uid="{00000000-0005-0000-0000-00004F7A0000}"/>
    <cellStyle name="60% - Accent4 2 13" xfId="35931" xr:uid="{00000000-0005-0000-0000-0000507A0000}"/>
    <cellStyle name="60% - Accent4 2 14" xfId="47896" xr:uid="{00000000-0005-0000-0000-0000517A0000}"/>
    <cellStyle name="60% - Accent4 2 2" xfId="137" xr:uid="{00000000-0005-0000-0000-0000527A0000}"/>
    <cellStyle name="60% - Accent4 2 2 10" xfId="6117" xr:uid="{00000000-0005-0000-0000-0000537A0000}"/>
    <cellStyle name="60% - Accent4 2 2 11" xfId="24044" xr:uid="{00000000-0005-0000-0000-0000547A0000}"/>
    <cellStyle name="60% - Accent4 2 2 12" xfId="35989" xr:uid="{00000000-0005-0000-0000-0000557A0000}"/>
    <cellStyle name="60% - Accent4 2 2 13" xfId="47954" xr:uid="{00000000-0005-0000-0000-0000567A0000}"/>
    <cellStyle name="60% - Accent4 2 2 2" xfId="253" xr:uid="{00000000-0005-0000-0000-0000577A0000}"/>
    <cellStyle name="60% - Accent4 2 2 2 10" xfId="36105" xr:uid="{00000000-0005-0000-0000-0000587A0000}"/>
    <cellStyle name="60% - Accent4 2 2 2 11" xfId="48070" xr:uid="{00000000-0005-0000-0000-0000597A0000}"/>
    <cellStyle name="60% - Accent4 2 2 2 2" xfId="601" xr:uid="{00000000-0005-0000-0000-00005A7A0000}"/>
    <cellStyle name="60% - Accent4 2 2 2 2 10" xfId="48418" xr:uid="{00000000-0005-0000-0000-00005B7A0000}"/>
    <cellStyle name="60% - Accent4 2 2 2 2 2" xfId="1323" xr:uid="{00000000-0005-0000-0000-00005C7A0000}"/>
    <cellStyle name="60% - Accent4 2 2 2 2 2 2" xfId="2767" xr:uid="{00000000-0005-0000-0000-00005D7A0000}"/>
    <cellStyle name="60% - Accent4 2 2 2 2 2 2 2" xfId="5737" xr:uid="{00000000-0005-0000-0000-00005E7A0000}"/>
    <cellStyle name="60% - Accent4 2 2 2 2 2 2 2 2" xfId="17700" xr:uid="{00000000-0005-0000-0000-00005F7A0000}"/>
    <cellStyle name="60% - Accent4 2 2 2 2 2 2 2 2 2" xfId="35627" xr:uid="{00000000-0005-0000-0000-0000607A0000}"/>
    <cellStyle name="60% - Accent4 2 2 2 2 2 2 2 2 3" xfId="47572" xr:uid="{00000000-0005-0000-0000-0000617A0000}"/>
    <cellStyle name="60% - Accent4 2 2 2 2 2 2 2 2 4" xfId="59537" xr:uid="{00000000-0005-0000-0000-0000627A0000}"/>
    <cellStyle name="60% - Accent4 2 2 2 2 2 2 2 3" xfId="23659" xr:uid="{00000000-0005-0000-0000-0000637A0000}"/>
    <cellStyle name="60% - Accent4 2 2 2 2 2 2 2 4" xfId="11717" xr:uid="{00000000-0005-0000-0000-0000647A0000}"/>
    <cellStyle name="60% - Accent4 2 2 2 2 2 2 2 5" xfId="29644" xr:uid="{00000000-0005-0000-0000-0000657A0000}"/>
    <cellStyle name="60% - Accent4 2 2 2 2 2 2 2 6" xfId="41589" xr:uid="{00000000-0005-0000-0000-0000667A0000}"/>
    <cellStyle name="60% - Accent4 2 2 2 2 2 2 2 7" xfId="53554" xr:uid="{00000000-0005-0000-0000-0000677A0000}"/>
    <cellStyle name="60% - Accent4 2 2 2 2 2 2 3" xfId="14730" xr:uid="{00000000-0005-0000-0000-0000687A0000}"/>
    <cellStyle name="60% - Accent4 2 2 2 2 2 2 3 2" xfId="32657" xr:uid="{00000000-0005-0000-0000-0000697A0000}"/>
    <cellStyle name="60% - Accent4 2 2 2 2 2 2 3 3" xfId="44602" xr:uid="{00000000-0005-0000-0000-00006A7A0000}"/>
    <cellStyle name="60% - Accent4 2 2 2 2 2 2 3 4" xfId="56567" xr:uid="{00000000-0005-0000-0000-00006B7A0000}"/>
    <cellStyle name="60% - Accent4 2 2 2 2 2 2 4" xfId="20689" xr:uid="{00000000-0005-0000-0000-00006C7A0000}"/>
    <cellStyle name="60% - Accent4 2 2 2 2 2 2 5" xfId="8747" xr:uid="{00000000-0005-0000-0000-00006D7A0000}"/>
    <cellStyle name="60% - Accent4 2 2 2 2 2 2 6" xfId="26674" xr:uid="{00000000-0005-0000-0000-00006E7A0000}"/>
    <cellStyle name="60% - Accent4 2 2 2 2 2 2 7" xfId="38619" xr:uid="{00000000-0005-0000-0000-00006F7A0000}"/>
    <cellStyle name="60% - Accent4 2 2 2 2 2 2 8" xfId="50584" xr:uid="{00000000-0005-0000-0000-0000707A0000}"/>
    <cellStyle name="60% - Accent4 2 2 2 2 2 3" xfId="4293" xr:uid="{00000000-0005-0000-0000-0000717A0000}"/>
    <cellStyle name="60% - Accent4 2 2 2 2 2 3 2" xfId="16256" xr:uid="{00000000-0005-0000-0000-0000727A0000}"/>
    <cellStyle name="60% - Accent4 2 2 2 2 2 3 2 2" xfId="34183" xr:uid="{00000000-0005-0000-0000-0000737A0000}"/>
    <cellStyle name="60% - Accent4 2 2 2 2 2 3 2 3" xfId="46128" xr:uid="{00000000-0005-0000-0000-0000747A0000}"/>
    <cellStyle name="60% - Accent4 2 2 2 2 2 3 2 4" xfId="58093" xr:uid="{00000000-0005-0000-0000-0000757A0000}"/>
    <cellStyle name="60% - Accent4 2 2 2 2 2 3 3" xfId="22215" xr:uid="{00000000-0005-0000-0000-0000767A0000}"/>
    <cellStyle name="60% - Accent4 2 2 2 2 2 3 4" xfId="10273" xr:uid="{00000000-0005-0000-0000-0000777A0000}"/>
    <cellStyle name="60% - Accent4 2 2 2 2 2 3 5" xfId="28200" xr:uid="{00000000-0005-0000-0000-0000787A0000}"/>
    <cellStyle name="60% - Accent4 2 2 2 2 2 3 6" xfId="40145" xr:uid="{00000000-0005-0000-0000-0000797A0000}"/>
    <cellStyle name="60% - Accent4 2 2 2 2 2 3 7" xfId="52110" xr:uid="{00000000-0005-0000-0000-00007A7A0000}"/>
    <cellStyle name="60% - Accent4 2 2 2 2 2 4" xfId="13286" xr:uid="{00000000-0005-0000-0000-00007B7A0000}"/>
    <cellStyle name="60% - Accent4 2 2 2 2 2 4 2" xfId="31213" xr:uid="{00000000-0005-0000-0000-00007C7A0000}"/>
    <cellStyle name="60% - Accent4 2 2 2 2 2 4 3" xfId="43158" xr:uid="{00000000-0005-0000-0000-00007D7A0000}"/>
    <cellStyle name="60% - Accent4 2 2 2 2 2 4 4" xfId="55123" xr:uid="{00000000-0005-0000-0000-00007E7A0000}"/>
    <cellStyle name="60% - Accent4 2 2 2 2 2 5" xfId="19245" xr:uid="{00000000-0005-0000-0000-00007F7A0000}"/>
    <cellStyle name="60% - Accent4 2 2 2 2 2 6" xfId="7303" xr:uid="{00000000-0005-0000-0000-0000807A0000}"/>
    <cellStyle name="60% - Accent4 2 2 2 2 2 7" xfId="25230" xr:uid="{00000000-0005-0000-0000-0000817A0000}"/>
    <cellStyle name="60% - Accent4 2 2 2 2 2 8" xfId="37175" xr:uid="{00000000-0005-0000-0000-0000827A0000}"/>
    <cellStyle name="60% - Accent4 2 2 2 2 2 9" xfId="49140" xr:uid="{00000000-0005-0000-0000-0000837A0000}"/>
    <cellStyle name="60% - Accent4 2 2 2 2 3" xfId="2045" xr:uid="{00000000-0005-0000-0000-0000847A0000}"/>
    <cellStyle name="60% - Accent4 2 2 2 2 3 2" xfId="5015" xr:uid="{00000000-0005-0000-0000-0000857A0000}"/>
    <cellStyle name="60% - Accent4 2 2 2 2 3 2 2" xfId="16978" xr:uid="{00000000-0005-0000-0000-0000867A0000}"/>
    <cellStyle name="60% - Accent4 2 2 2 2 3 2 2 2" xfId="34905" xr:uid="{00000000-0005-0000-0000-0000877A0000}"/>
    <cellStyle name="60% - Accent4 2 2 2 2 3 2 2 3" xfId="46850" xr:uid="{00000000-0005-0000-0000-0000887A0000}"/>
    <cellStyle name="60% - Accent4 2 2 2 2 3 2 2 4" xfId="58815" xr:uid="{00000000-0005-0000-0000-0000897A0000}"/>
    <cellStyle name="60% - Accent4 2 2 2 2 3 2 3" xfId="22937" xr:uid="{00000000-0005-0000-0000-00008A7A0000}"/>
    <cellStyle name="60% - Accent4 2 2 2 2 3 2 4" xfId="10995" xr:uid="{00000000-0005-0000-0000-00008B7A0000}"/>
    <cellStyle name="60% - Accent4 2 2 2 2 3 2 5" xfId="28922" xr:uid="{00000000-0005-0000-0000-00008C7A0000}"/>
    <cellStyle name="60% - Accent4 2 2 2 2 3 2 6" xfId="40867" xr:uid="{00000000-0005-0000-0000-00008D7A0000}"/>
    <cellStyle name="60% - Accent4 2 2 2 2 3 2 7" xfId="52832" xr:uid="{00000000-0005-0000-0000-00008E7A0000}"/>
    <cellStyle name="60% - Accent4 2 2 2 2 3 3" xfId="14008" xr:uid="{00000000-0005-0000-0000-00008F7A0000}"/>
    <cellStyle name="60% - Accent4 2 2 2 2 3 3 2" xfId="31935" xr:uid="{00000000-0005-0000-0000-0000907A0000}"/>
    <cellStyle name="60% - Accent4 2 2 2 2 3 3 3" xfId="43880" xr:uid="{00000000-0005-0000-0000-0000917A0000}"/>
    <cellStyle name="60% - Accent4 2 2 2 2 3 3 4" xfId="55845" xr:uid="{00000000-0005-0000-0000-0000927A0000}"/>
    <cellStyle name="60% - Accent4 2 2 2 2 3 4" xfId="19967" xr:uid="{00000000-0005-0000-0000-0000937A0000}"/>
    <cellStyle name="60% - Accent4 2 2 2 2 3 5" xfId="8025" xr:uid="{00000000-0005-0000-0000-0000947A0000}"/>
    <cellStyle name="60% - Accent4 2 2 2 2 3 6" xfId="25952" xr:uid="{00000000-0005-0000-0000-0000957A0000}"/>
    <cellStyle name="60% - Accent4 2 2 2 2 3 7" xfId="37897" xr:uid="{00000000-0005-0000-0000-0000967A0000}"/>
    <cellStyle name="60% - Accent4 2 2 2 2 3 8" xfId="49862" xr:uid="{00000000-0005-0000-0000-0000977A0000}"/>
    <cellStyle name="60% - Accent4 2 2 2 2 4" xfId="3571" xr:uid="{00000000-0005-0000-0000-0000987A0000}"/>
    <cellStyle name="60% - Accent4 2 2 2 2 4 2" xfId="15534" xr:uid="{00000000-0005-0000-0000-0000997A0000}"/>
    <cellStyle name="60% - Accent4 2 2 2 2 4 2 2" xfId="33461" xr:uid="{00000000-0005-0000-0000-00009A7A0000}"/>
    <cellStyle name="60% - Accent4 2 2 2 2 4 2 3" xfId="45406" xr:uid="{00000000-0005-0000-0000-00009B7A0000}"/>
    <cellStyle name="60% - Accent4 2 2 2 2 4 2 4" xfId="57371" xr:uid="{00000000-0005-0000-0000-00009C7A0000}"/>
    <cellStyle name="60% - Accent4 2 2 2 2 4 3" xfId="21493" xr:uid="{00000000-0005-0000-0000-00009D7A0000}"/>
    <cellStyle name="60% - Accent4 2 2 2 2 4 4" xfId="9551" xr:uid="{00000000-0005-0000-0000-00009E7A0000}"/>
    <cellStyle name="60% - Accent4 2 2 2 2 4 5" xfId="27478" xr:uid="{00000000-0005-0000-0000-00009F7A0000}"/>
    <cellStyle name="60% - Accent4 2 2 2 2 4 6" xfId="39423" xr:uid="{00000000-0005-0000-0000-0000A07A0000}"/>
    <cellStyle name="60% - Accent4 2 2 2 2 4 7" xfId="51388" xr:uid="{00000000-0005-0000-0000-0000A17A0000}"/>
    <cellStyle name="60% - Accent4 2 2 2 2 5" xfId="12564" xr:uid="{00000000-0005-0000-0000-0000A27A0000}"/>
    <cellStyle name="60% - Accent4 2 2 2 2 5 2" xfId="30491" xr:uid="{00000000-0005-0000-0000-0000A37A0000}"/>
    <cellStyle name="60% - Accent4 2 2 2 2 5 3" xfId="42436" xr:uid="{00000000-0005-0000-0000-0000A47A0000}"/>
    <cellStyle name="60% - Accent4 2 2 2 2 5 4" xfId="54401" xr:uid="{00000000-0005-0000-0000-0000A57A0000}"/>
    <cellStyle name="60% - Accent4 2 2 2 2 6" xfId="18523" xr:uid="{00000000-0005-0000-0000-0000A67A0000}"/>
    <cellStyle name="60% - Accent4 2 2 2 2 7" xfId="6581" xr:uid="{00000000-0005-0000-0000-0000A77A0000}"/>
    <cellStyle name="60% - Accent4 2 2 2 2 8" xfId="24508" xr:uid="{00000000-0005-0000-0000-0000A87A0000}"/>
    <cellStyle name="60% - Accent4 2 2 2 2 9" xfId="36453" xr:uid="{00000000-0005-0000-0000-0000A97A0000}"/>
    <cellStyle name="60% - Accent4 2 2 2 3" xfId="975" xr:uid="{00000000-0005-0000-0000-0000AA7A0000}"/>
    <cellStyle name="60% - Accent4 2 2 2 3 2" xfId="2419" xr:uid="{00000000-0005-0000-0000-0000AB7A0000}"/>
    <cellStyle name="60% - Accent4 2 2 2 3 2 2" xfId="5389" xr:uid="{00000000-0005-0000-0000-0000AC7A0000}"/>
    <cellStyle name="60% - Accent4 2 2 2 3 2 2 2" xfId="17352" xr:uid="{00000000-0005-0000-0000-0000AD7A0000}"/>
    <cellStyle name="60% - Accent4 2 2 2 3 2 2 2 2" xfId="35279" xr:uid="{00000000-0005-0000-0000-0000AE7A0000}"/>
    <cellStyle name="60% - Accent4 2 2 2 3 2 2 2 3" xfId="47224" xr:uid="{00000000-0005-0000-0000-0000AF7A0000}"/>
    <cellStyle name="60% - Accent4 2 2 2 3 2 2 2 4" xfId="59189" xr:uid="{00000000-0005-0000-0000-0000B07A0000}"/>
    <cellStyle name="60% - Accent4 2 2 2 3 2 2 3" xfId="23311" xr:uid="{00000000-0005-0000-0000-0000B17A0000}"/>
    <cellStyle name="60% - Accent4 2 2 2 3 2 2 4" xfId="11369" xr:uid="{00000000-0005-0000-0000-0000B27A0000}"/>
    <cellStyle name="60% - Accent4 2 2 2 3 2 2 5" xfId="29296" xr:uid="{00000000-0005-0000-0000-0000B37A0000}"/>
    <cellStyle name="60% - Accent4 2 2 2 3 2 2 6" xfId="41241" xr:uid="{00000000-0005-0000-0000-0000B47A0000}"/>
    <cellStyle name="60% - Accent4 2 2 2 3 2 2 7" xfId="53206" xr:uid="{00000000-0005-0000-0000-0000B57A0000}"/>
    <cellStyle name="60% - Accent4 2 2 2 3 2 3" xfId="14382" xr:uid="{00000000-0005-0000-0000-0000B67A0000}"/>
    <cellStyle name="60% - Accent4 2 2 2 3 2 3 2" xfId="32309" xr:uid="{00000000-0005-0000-0000-0000B77A0000}"/>
    <cellStyle name="60% - Accent4 2 2 2 3 2 3 3" xfId="44254" xr:uid="{00000000-0005-0000-0000-0000B87A0000}"/>
    <cellStyle name="60% - Accent4 2 2 2 3 2 3 4" xfId="56219" xr:uid="{00000000-0005-0000-0000-0000B97A0000}"/>
    <cellStyle name="60% - Accent4 2 2 2 3 2 4" xfId="20341" xr:uid="{00000000-0005-0000-0000-0000BA7A0000}"/>
    <cellStyle name="60% - Accent4 2 2 2 3 2 5" xfId="8399" xr:uid="{00000000-0005-0000-0000-0000BB7A0000}"/>
    <cellStyle name="60% - Accent4 2 2 2 3 2 6" xfId="26326" xr:uid="{00000000-0005-0000-0000-0000BC7A0000}"/>
    <cellStyle name="60% - Accent4 2 2 2 3 2 7" xfId="38271" xr:uid="{00000000-0005-0000-0000-0000BD7A0000}"/>
    <cellStyle name="60% - Accent4 2 2 2 3 2 8" xfId="50236" xr:uid="{00000000-0005-0000-0000-0000BE7A0000}"/>
    <cellStyle name="60% - Accent4 2 2 2 3 3" xfId="3945" xr:uid="{00000000-0005-0000-0000-0000BF7A0000}"/>
    <cellStyle name="60% - Accent4 2 2 2 3 3 2" xfId="15908" xr:uid="{00000000-0005-0000-0000-0000C07A0000}"/>
    <cellStyle name="60% - Accent4 2 2 2 3 3 2 2" xfId="33835" xr:uid="{00000000-0005-0000-0000-0000C17A0000}"/>
    <cellStyle name="60% - Accent4 2 2 2 3 3 2 3" xfId="45780" xr:uid="{00000000-0005-0000-0000-0000C27A0000}"/>
    <cellStyle name="60% - Accent4 2 2 2 3 3 2 4" xfId="57745" xr:uid="{00000000-0005-0000-0000-0000C37A0000}"/>
    <cellStyle name="60% - Accent4 2 2 2 3 3 3" xfId="21867" xr:uid="{00000000-0005-0000-0000-0000C47A0000}"/>
    <cellStyle name="60% - Accent4 2 2 2 3 3 4" xfId="9925" xr:uid="{00000000-0005-0000-0000-0000C57A0000}"/>
    <cellStyle name="60% - Accent4 2 2 2 3 3 5" xfId="27852" xr:uid="{00000000-0005-0000-0000-0000C67A0000}"/>
    <cellStyle name="60% - Accent4 2 2 2 3 3 6" xfId="39797" xr:uid="{00000000-0005-0000-0000-0000C77A0000}"/>
    <cellStyle name="60% - Accent4 2 2 2 3 3 7" xfId="51762" xr:uid="{00000000-0005-0000-0000-0000C87A0000}"/>
    <cellStyle name="60% - Accent4 2 2 2 3 4" xfId="12938" xr:uid="{00000000-0005-0000-0000-0000C97A0000}"/>
    <cellStyle name="60% - Accent4 2 2 2 3 4 2" xfId="30865" xr:uid="{00000000-0005-0000-0000-0000CA7A0000}"/>
    <cellStyle name="60% - Accent4 2 2 2 3 4 3" xfId="42810" xr:uid="{00000000-0005-0000-0000-0000CB7A0000}"/>
    <cellStyle name="60% - Accent4 2 2 2 3 4 4" xfId="54775" xr:uid="{00000000-0005-0000-0000-0000CC7A0000}"/>
    <cellStyle name="60% - Accent4 2 2 2 3 5" xfId="18897" xr:uid="{00000000-0005-0000-0000-0000CD7A0000}"/>
    <cellStyle name="60% - Accent4 2 2 2 3 6" xfId="6955" xr:uid="{00000000-0005-0000-0000-0000CE7A0000}"/>
    <cellStyle name="60% - Accent4 2 2 2 3 7" xfId="24882" xr:uid="{00000000-0005-0000-0000-0000CF7A0000}"/>
    <cellStyle name="60% - Accent4 2 2 2 3 8" xfId="36827" xr:uid="{00000000-0005-0000-0000-0000D07A0000}"/>
    <cellStyle name="60% - Accent4 2 2 2 3 9" xfId="48792" xr:uid="{00000000-0005-0000-0000-0000D17A0000}"/>
    <cellStyle name="60% - Accent4 2 2 2 4" xfId="1697" xr:uid="{00000000-0005-0000-0000-0000D27A0000}"/>
    <cellStyle name="60% - Accent4 2 2 2 4 2" xfId="4667" xr:uid="{00000000-0005-0000-0000-0000D37A0000}"/>
    <cellStyle name="60% - Accent4 2 2 2 4 2 2" xfId="16630" xr:uid="{00000000-0005-0000-0000-0000D47A0000}"/>
    <cellStyle name="60% - Accent4 2 2 2 4 2 2 2" xfId="34557" xr:uid="{00000000-0005-0000-0000-0000D57A0000}"/>
    <cellStyle name="60% - Accent4 2 2 2 4 2 2 3" xfId="46502" xr:uid="{00000000-0005-0000-0000-0000D67A0000}"/>
    <cellStyle name="60% - Accent4 2 2 2 4 2 2 4" xfId="58467" xr:uid="{00000000-0005-0000-0000-0000D77A0000}"/>
    <cellStyle name="60% - Accent4 2 2 2 4 2 3" xfId="22589" xr:uid="{00000000-0005-0000-0000-0000D87A0000}"/>
    <cellStyle name="60% - Accent4 2 2 2 4 2 4" xfId="10647" xr:uid="{00000000-0005-0000-0000-0000D97A0000}"/>
    <cellStyle name="60% - Accent4 2 2 2 4 2 5" xfId="28574" xr:uid="{00000000-0005-0000-0000-0000DA7A0000}"/>
    <cellStyle name="60% - Accent4 2 2 2 4 2 6" xfId="40519" xr:uid="{00000000-0005-0000-0000-0000DB7A0000}"/>
    <cellStyle name="60% - Accent4 2 2 2 4 2 7" xfId="52484" xr:uid="{00000000-0005-0000-0000-0000DC7A0000}"/>
    <cellStyle name="60% - Accent4 2 2 2 4 3" xfId="13660" xr:uid="{00000000-0005-0000-0000-0000DD7A0000}"/>
    <cellStyle name="60% - Accent4 2 2 2 4 3 2" xfId="31587" xr:uid="{00000000-0005-0000-0000-0000DE7A0000}"/>
    <cellStyle name="60% - Accent4 2 2 2 4 3 3" xfId="43532" xr:uid="{00000000-0005-0000-0000-0000DF7A0000}"/>
    <cellStyle name="60% - Accent4 2 2 2 4 3 4" xfId="55497" xr:uid="{00000000-0005-0000-0000-0000E07A0000}"/>
    <cellStyle name="60% - Accent4 2 2 2 4 4" xfId="19619" xr:uid="{00000000-0005-0000-0000-0000E17A0000}"/>
    <cellStyle name="60% - Accent4 2 2 2 4 5" xfId="7677" xr:uid="{00000000-0005-0000-0000-0000E27A0000}"/>
    <cellStyle name="60% - Accent4 2 2 2 4 6" xfId="25604" xr:uid="{00000000-0005-0000-0000-0000E37A0000}"/>
    <cellStyle name="60% - Accent4 2 2 2 4 7" xfId="37549" xr:uid="{00000000-0005-0000-0000-0000E47A0000}"/>
    <cellStyle name="60% - Accent4 2 2 2 4 8" xfId="49514" xr:uid="{00000000-0005-0000-0000-0000E57A0000}"/>
    <cellStyle name="60% - Accent4 2 2 2 5" xfId="3223" xr:uid="{00000000-0005-0000-0000-0000E67A0000}"/>
    <cellStyle name="60% - Accent4 2 2 2 5 2" xfId="15186" xr:uid="{00000000-0005-0000-0000-0000E77A0000}"/>
    <cellStyle name="60% - Accent4 2 2 2 5 2 2" xfId="33113" xr:uid="{00000000-0005-0000-0000-0000E87A0000}"/>
    <cellStyle name="60% - Accent4 2 2 2 5 2 3" xfId="45058" xr:uid="{00000000-0005-0000-0000-0000E97A0000}"/>
    <cellStyle name="60% - Accent4 2 2 2 5 2 4" xfId="57023" xr:uid="{00000000-0005-0000-0000-0000EA7A0000}"/>
    <cellStyle name="60% - Accent4 2 2 2 5 3" xfId="21145" xr:uid="{00000000-0005-0000-0000-0000EB7A0000}"/>
    <cellStyle name="60% - Accent4 2 2 2 5 4" xfId="9203" xr:uid="{00000000-0005-0000-0000-0000EC7A0000}"/>
    <cellStyle name="60% - Accent4 2 2 2 5 5" xfId="27130" xr:uid="{00000000-0005-0000-0000-0000ED7A0000}"/>
    <cellStyle name="60% - Accent4 2 2 2 5 6" xfId="39075" xr:uid="{00000000-0005-0000-0000-0000EE7A0000}"/>
    <cellStyle name="60% - Accent4 2 2 2 5 7" xfId="51040" xr:uid="{00000000-0005-0000-0000-0000EF7A0000}"/>
    <cellStyle name="60% - Accent4 2 2 2 6" xfId="12216" xr:uid="{00000000-0005-0000-0000-0000F07A0000}"/>
    <cellStyle name="60% - Accent4 2 2 2 6 2" xfId="30143" xr:uid="{00000000-0005-0000-0000-0000F17A0000}"/>
    <cellStyle name="60% - Accent4 2 2 2 6 3" xfId="42088" xr:uid="{00000000-0005-0000-0000-0000F27A0000}"/>
    <cellStyle name="60% - Accent4 2 2 2 6 4" xfId="54053" xr:uid="{00000000-0005-0000-0000-0000F37A0000}"/>
    <cellStyle name="60% - Accent4 2 2 2 7" xfId="18175" xr:uid="{00000000-0005-0000-0000-0000F47A0000}"/>
    <cellStyle name="60% - Accent4 2 2 2 8" xfId="6233" xr:uid="{00000000-0005-0000-0000-0000F57A0000}"/>
    <cellStyle name="60% - Accent4 2 2 2 9" xfId="24160" xr:uid="{00000000-0005-0000-0000-0000F67A0000}"/>
    <cellStyle name="60% - Accent4 2 2 3" xfId="369" xr:uid="{00000000-0005-0000-0000-0000F77A0000}"/>
    <cellStyle name="60% - Accent4 2 2 3 10" xfId="36221" xr:uid="{00000000-0005-0000-0000-0000F87A0000}"/>
    <cellStyle name="60% - Accent4 2 2 3 11" xfId="48186" xr:uid="{00000000-0005-0000-0000-0000F97A0000}"/>
    <cellStyle name="60% - Accent4 2 2 3 2" xfId="717" xr:uid="{00000000-0005-0000-0000-0000FA7A0000}"/>
    <cellStyle name="60% - Accent4 2 2 3 2 10" xfId="48534" xr:uid="{00000000-0005-0000-0000-0000FB7A0000}"/>
    <cellStyle name="60% - Accent4 2 2 3 2 2" xfId="1439" xr:uid="{00000000-0005-0000-0000-0000FC7A0000}"/>
    <cellStyle name="60% - Accent4 2 2 3 2 2 2" xfId="2883" xr:uid="{00000000-0005-0000-0000-0000FD7A0000}"/>
    <cellStyle name="60% - Accent4 2 2 3 2 2 2 2" xfId="5853" xr:uid="{00000000-0005-0000-0000-0000FE7A0000}"/>
    <cellStyle name="60% - Accent4 2 2 3 2 2 2 2 2" xfId="17816" xr:uid="{00000000-0005-0000-0000-0000FF7A0000}"/>
    <cellStyle name="60% - Accent4 2 2 3 2 2 2 2 2 2" xfId="35743" xr:uid="{00000000-0005-0000-0000-0000007B0000}"/>
    <cellStyle name="60% - Accent4 2 2 3 2 2 2 2 2 3" xfId="47688" xr:uid="{00000000-0005-0000-0000-0000017B0000}"/>
    <cellStyle name="60% - Accent4 2 2 3 2 2 2 2 2 4" xfId="59653" xr:uid="{00000000-0005-0000-0000-0000027B0000}"/>
    <cellStyle name="60% - Accent4 2 2 3 2 2 2 2 3" xfId="23775" xr:uid="{00000000-0005-0000-0000-0000037B0000}"/>
    <cellStyle name="60% - Accent4 2 2 3 2 2 2 2 4" xfId="11833" xr:uid="{00000000-0005-0000-0000-0000047B0000}"/>
    <cellStyle name="60% - Accent4 2 2 3 2 2 2 2 5" xfId="29760" xr:uid="{00000000-0005-0000-0000-0000057B0000}"/>
    <cellStyle name="60% - Accent4 2 2 3 2 2 2 2 6" xfId="41705" xr:uid="{00000000-0005-0000-0000-0000067B0000}"/>
    <cellStyle name="60% - Accent4 2 2 3 2 2 2 2 7" xfId="53670" xr:uid="{00000000-0005-0000-0000-0000077B0000}"/>
    <cellStyle name="60% - Accent4 2 2 3 2 2 2 3" xfId="14846" xr:uid="{00000000-0005-0000-0000-0000087B0000}"/>
    <cellStyle name="60% - Accent4 2 2 3 2 2 2 3 2" xfId="32773" xr:uid="{00000000-0005-0000-0000-0000097B0000}"/>
    <cellStyle name="60% - Accent4 2 2 3 2 2 2 3 3" xfId="44718" xr:uid="{00000000-0005-0000-0000-00000A7B0000}"/>
    <cellStyle name="60% - Accent4 2 2 3 2 2 2 3 4" xfId="56683" xr:uid="{00000000-0005-0000-0000-00000B7B0000}"/>
    <cellStyle name="60% - Accent4 2 2 3 2 2 2 4" xfId="20805" xr:uid="{00000000-0005-0000-0000-00000C7B0000}"/>
    <cellStyle name="60% - Accent4 2 2 3 2 2 2 5" xfId="8863" xr:uid="{00000000-0005-0000-0000-00000D7B0000}"/>
    <cellStyle name="60% - Accent4 2 2 3 2 2 2 6" xfId="26790" xr:uid="{00000000-0005-0000-0000-00000E7B0000}"/>
    <cellStyle name="60% - Accent4 2 2 3 2 2 2 7" xfId="38735" xr:uid="{00000000-0005-0000-0000-00000F7B0000}"/>
    <cellStyle name="60% - Accent4 2 2 3 2 2 2 8" xfId="50700" xr:uid="{00000000-0005-0000-0000-0000107B0000}"/>
    <cellStyle name="60% - Accent4 2 2 3 2 2 3" xfId="4409" xr:uid="{00000000-0005-0000-0000-0000117B0000}"/>
    <cellStyle name="60% - Accent4 2 2 3 2 2 3 2" xfId="16372" xr:uid="{00000000-0005-0000-0000-0000127B0000}"/>
    <cellStyle name="60% - Accent4 2 2 3 2 2 3 2 2" xfId="34299" xr:uid="{00000000-0005-0000-0000-0000137B0000}"/>
    <cellStyle name="60% - Accent4 2 2 3 2 2 3 2 3" xfId="46244" xr:uid="{00000000-0005-0000-0000-0000147B0000}"/>
    <cellStyle name="60% - Accent4 2 2 3 2 2 3 2 4" xfId="58209" xr:uid="{00000000-0005-0000-0000-0000157B0000}"/>
    <cellStyle name="60% - Accent4 2 2 3 2 2 3 3" xfId="22331" xr:uid="{00000000-0005-0000-0000-0000167B0000}"/>
    <cellStyle name="60% - Accent4 2 2 3 2 2 3 4" xfId="10389" xr:uid="{00000000-0005-0000-0000-0000177B0000}"/>
    <cellStyle name="60% - Accent4 2 2 3 2 2 3 5" xfId="28316" xr:uid="{00000000-0005-0000-0000-0000187B0000}"/>
    <cellStyle name="60% - Accent4 2 2 3 2 2 3 6" xfId="40261" xr:uid="{00000000-0005-0000-0000-0000197B0000}"/>
    <cellStyle name="60% - Accent4 2 2 3 2 2 3 7" xfId="52226" xr:uid="{00000000-0005-0000-0000-00001A7B0000}"/>
    <cellStyle name="60% - Accent4 2 2 3 2 2 4" xfId="13402" xr:uid="{00000000-0005-0000-0000-00001B7B0000}"/>
    <cellStyle name="60% - Accent4 2 2 3 2 2 4 2" xfId="31329" xr:uid="{00000000-0005-0000-0000-00001C7B0000}"/>
    <cellStyle name="60% - Accent4 2 2 3 2 2 4 3" xfId="43274" xr:uid="{00000000-0005-0000-0000-00001D7B0000}"/>
    <cellStyle name="60% - Accent4 2 2 3 2 2 4 4" xfId="55239" xr:uid="{00000000-0005-0000-0000-00001E7B0000}"/>
    <cellStyle name="60% - Accent4 2 2 3 2 2 5" xfId="19361" xr:uid="{00000000-0005-0000-0000-00001F7B0000}"/>
    <cellStyle name="60% - Accent4 2 2 3 2 2 6" xfId="7419" xr:uid="{00000000-0005-0000-0000-0000207B0000}"/>
    <cellStyle name="60% - Accent4 2 2 3 2 2 7" xfId="25346" xr:uid="{00000000-0005-0000-0000-0000217B0000}"/>
    <cellStyle name="60% - Accent4 2 2 3 2 2 8" xfId="37291" xr:uid="{00000000-0005-0000-0000-0000227B0000}"/>
    <cellStyle name="60% - Accent4 2 2 3 2 2 9" xfId="49256" xr:uid="{00000000-0005-0000-0000-0000237B0000}"/>
    <cellStyle name="60% - Accent4 2 2 3 2 3" xfId="2161" xr:uid="{00000000-0005-0000-0000-0000247B0000}"/>
    <cellStyle name="60% - Accent4 2 2 3 2 3 2" xfId="5131" xr:uid="{00000000-0005-0000-0000-0000257B0000}"/>
    <cellStyle name="60% - Accent4 2 2 3 2 3 2 2" xfId="17094" xr:uid="{00000000-0005-0000-0000-0000267B0000}"/>
    <cellStyle name="60% - Accent4 2 2 3 2 3 2 2 2" xfId="35021" xr:uid="{00000000-0005-0000-0000-0000277B0000}"/>
    <cellStyle name="60% - Accent4 2 2 3 2 3 2 2 3" xfId="46966" xr:uid="{00000000-0005-0000-0000-0000287B0000}"/>
    <cellStyle name="60% - Accent4 2 2 3 2 3 2 2 4" xfId="58931" xr:uid="{00000000-0005-0000-0000-0000297B0000}"/>
    <cellStyle name="60% - Accent4 2 2 3 2 3 2 3" xfId="23053" xr:uid="{00000000-0005-0000-0000-00002A7B0000}"/>
    <cellStyle name="60% - Accent4 2 2 3 2 3 2 4" xfId="11111" xr:uid="{00000000-0005-0000-0000-00002B7B0000}"/>
    <cellStyle name="60% - Accent4 2 2 3 2 3 2 5" xfId="29038" xr:uid="{00000000-0005-0000-0000-00002C7B0000}"/>
    <cellStyle name="60% - Accent4 2 2 3 2 3 2 6" xfId="40983" xr:uid="{00000000-0005-0000-0000-00002D7B0000}"/>
    <cellStyle name="60% - Accent4 2 2 3 2 3 2 7" xfId="52948" xr:uid="{00000000-0005-0000-0000-00002E7B0000}"/>
    <cellStyle name="60% - Accent4 2 2 3 2 3 3" xfId="14124" xr:uid="{00000000-0005-0000-0000-00002F7B0000}"/>
    <cellStyle name="60% - Accent4 2 2 3 2 3 3 2" xfId="32051" xr:uid="{00000000-0005-0000-0000-0000307B0000}"/>
    <cellStyle name="60% - Accent4 2 2 3 2 3 3 3" xfId="43996" xr:uid="{00000000-0005-0000-0000-0000317B0000}"/>
    <cellStyle name="60% - Accent4 2 2 3 2 3 3 4" xfId="55961" xr:uid="{00000000-0005-0000-0000-0000327B0000}"/>
    <cellStyle name="60% - Accent4 2 2 3 2 3 4" xfId="20083" xr:uid="{00000000-0005-0000-0000-0000337B0000}"/>
    <cellStyle name="60% - Accent4 2 2 3 2 3 5" xfId="8141" xr:uid="{00000000-0005-0000-0000-0000347B0000}"/>
    <cellStyle name="60% - Accent4 2 2 3 2 3 6" xfId="26068" xr:uid="{00000000-0005-0000-0000-0000357B0000}"/>
    <cellStyle name="60% - Accent4 2 2 3 2 3 7" xfId="38013" xr:uid="{00000000-0005-0000-0000-0000367B0000}"/>
    <cellStyle name="60% - Accent4 2 2 3 2 3 8" xfId="49978" xr:uid="{00000000-0005-0000-0000-0000377B0000}"/>
    <cellStyle name="60% - Accent4 2 2 3 2 4" xfId="3687" xr:uid="{00000000-0005-0000-0000-0000387B0000}"/>
    <cellStyle name="60% - Accent4 2 2 3 2 4 2" xfId="15650" xr:uid="{00000000-0005-0000-0000-0000397B0000}"/>
    <cellStyle name="60% - Accent4 2 2 3 2 4 2 2" xfId="33577" xr:uid="{00000000-0005-0000-0000-00003A7B0000}"/>
    <cellStyle name="60% - Accent4 2 2 3 2 4 2 3" xfId="45522" xr:uid="{00000000-0005-0000-0000-00003B7B0000}"/>
    <cellStyle name="60% - Accent4 2 2 3 2 4 2 4" xfId="57487" xr:uid="{00000000-0005-0000-0000-00003C7B0000}"/>
    <cellStyle name="60% - Accent4 2 2 3 2 4 3" xfId="21609" xr:uid="{00000000-0005-0000-0000-00003D7B0000}"/>
    <cellStyle name="60% - Accent4 2 2 3 2 4 4" xfId="9667" xr:uid="{00000000-0005-0000-0000-00003E7B0000}"/>
    <cellStyle name="60% - Accent4 2 2 3 2 4 5" xfId="27594" xr:uid="{00000000-0005-0000-0000-00003F7B0000}"/>
    <cellStyle name="60% - Accent4 2 2 3 2 4 6" xfId="39539" xr:uid="{00000000-0005-0000-0000-0000407B0000}"/>
    <cellStyle name="60% - Accent4 2 2 3 2 4 7" xfId="51504" xr:uid="{00000000-0005-0000-0000-0000417B0000}"/>
    <cellStyle name="60% - Accent4 2 2 3 2 5" xfId="12680" xr:uid="{00000000-0005-0000-0000-0000427B0000}"/>
    <cellStyle name="60% - Accent4 2 2 3 2 5 2" xfId="30607" xr:uid="{00000000-0005-0000-0000-0000437B0000}"/>
    <cellStyle name="60% - Accent4 2 2 3 2 5 3" xfId="42552" xr:uid="{00000000-0005-0000-0000-0000447B0000}"/>
    <cellStyle name="60% - Accent4 2 2 3 2 5 4" xfId="54517" xr:uid="{00000000-0005-0000-0000-0000457B0000}"/>
    <cellStyle name="60% - Accent4 2 2 3 2 6" xfId="18639" xr:uid="{00000000-0005-0000-0000-0000467B0000}"/>
    <cellStyle name="60% - Accent4 2 2 3 2 7" xfId="6697" xr:uid="{00000000-0005-0000-0000-0000477B0000}"/>
    <cellStyle name="60% - Accent4 2 2 3 2 8" xfId="24624" xr:uid="{00000000-0005-0000-0000-0000487B0000}"/>
    <cellStyle name="60% - Accent4 2 2 3 2 9" xfId="36569" xr:uid="{00000000-0005-0000-0000-0000497B0000}"/>
    <cellStyle name="60% - Accent4 2 2 3 3" xfId="1091" xr:uid="{00000000-0005-0000-0000-00004A7B0000}"/>
    <cellStyle name="60% - Accent4 2 2 3 3 2" xfId="2535" xr:uid="{00000000-0005-0000-0000-00004B7B0000}"/>
    <cellStyle name="60% - Accent4 2 2 3 3 2 2" xfId="5505" xr:uid="{00000000-0005-0000-0000-00004C7B0000}"/>
    <cellStyle name="60% - Accent4 2 2 3 3 2 2 2" xfId="17468" xr:uid="{00000000-0005-0000-0000-00004D7B0000}"/>
    <cellStyle name="60% - Accent4 2 2 3 3 2 2 2 2" xfId="35395" xr:uid="{00000000-0005-0000-0000-00004E7B0000}"/>
    <cellStyle name="60% - Accent4 2 2 3 3 2 2 2 3" xfId="47340" xr:uid="{00000000-0005-0000-0000-00004F7B0000}"/>
    <cellStyle name="60% - Accent4 2 2 3 3 2 2 2 4" xfId="59305" xr:uid="{00000000-0005-0000-0000-0000507B0000}"/>
    <cellStyle name="60% - Accent4 2 2 3 3 2 2 3" xfId="23427" xr:uid="{00000000-0005-0000-0000-0000517B0000}"/>
    <cellStyle name="60% - Accent4 2 2 3 3 2 2 4" xfId="11485" xr:uid="{00000000-0005-0000-0000-0000527B0000}"/>
    <cellStyle name="60% - Accent4 2 2 3 3 2 2 5" xfId="29412" xr:uid="{00000000-0005-0000-0000-0000537B0000}"/>
    <cellStyle name="60% - Accent4 2 2 3 3 2 2 6" xfId="41357" xr:uid="{00000000-0005-0000-0000-0000547B0000}"/>
    <cellStyle name="60% - Accent4 2 2 3 3 2 2 7" xfId="53322" xr:uid="{00000000-0005-0000-0000-0000557B0000}"/>
    <cellStyle name="60% - Accent4 2 2 3 3 2 3" xfId="14498" xr:uid="{00000000-0005-0000-0000-0000567B0000}"/>
    <cellStyle name="60% - Accent4 2 2 3 3 2 3 2" xfId="32425" xr:uid="{00000000-0005-0000-0000-0000577B0000}"/>
    <cellStyle name="60% - Accent4 2 2 3 3 2 3 3" xfId="44370" xr:uid="{00000000-0005-0000-0000-0000587B0000}"/>
    <cellStyle name="60% - Accent4 2 2 3 3 2 3 4" xfId="56335" xr:uid="{00000000-0005-0000-0000-0000597B0000}"/>
    <cellStyle name="60% - Accent4 2 2 3 3 2 4" xfId="20457" xr:uid="{00000000-0005-0000-0000-00005A7B0000}"/>
    <cellStyle name="60% - Accent4 2 2 3 3 2 5" xfId="8515" xr:uid="{00000000-0005-0000-0000-00005B7B0000}"/>
    <cellStyle name="60% - Accent4 2 2 3 3 2 6" xfId="26442" xr:uid="{00000000-0005-0000-0000-00005C7B0000}"/>
    <cellStyle name="60% - Accent4 2 2 3 3 2 7" xfId="38387" xr:uid="{00000000-0005-0000-0000-00005D7B0000}"/>
    <cellStyle name="60% - Accent4 2 2 3 3 2 8" xfId="50352" xr:uid="{00000000-0005-0000-0000-00005E7B0000}"/>
    <cellStyle name="60% - Accent4 2 2 3 3 3" xfId="4061" xr:uid="{00000000-0005-0000-0000-00005F7B0000}"/>
    <cellStyle name="60% - Accent4 2 2 3 3 3 2" xfId="16024" xr:uid="{00000000-0005-0000-0000-0000607B0000}"/>
    <cellStyle name="60% - Accent4 2 2 3 3 3 2 2" xfId="33951" xr:uid="{00000000-0005-0000-0000-0000617B0000}"/>
    <cellStyle name="60% - Accent4 2 2 3 3 3 2 3" xfId="45896" xr:uid="{00000000-0005-0000-0000-0000627B0000}"/>
    <cellStyle name="60% - Accent4 2 2 3 3 3 2 4" xfId="57861" xr:uid="{00000000-0005-0000-0000-0000637B0000}"/>
    <cellStyle name="60% - Accent4 2 2 3 3 3 3" xfId="21983" xr:uid="{00000000-0005-0000-0000-0000647B0000}"/>
    <cellStyle name="60% - Accent4 2 2 3 3 3 4" xfId="10041" xr:uid="{00000000-0005-0000-0000-0000657B0000}"/>
    <cellStyle name="60% - Accent4 2 2 3 3 3 5" xfId="27968" xr:uid="{00000000-0005-0000-0000-0000667B0000}"/>
    <cellStyle name="60% - Accent4 2 2 3 3 3 6" xfId="39913" xr:uid="{00000000-0005-0000-0000-0000677B0000}"/>
    <cellStyle name="60% - Accent4 2 2 3 3 3 7" xfId="51878" xr:uid="{00000000-0005-0000-0000-0000687B0000}"/>
    <cellStyle name="60% - Accent4 2 2 3 3 4" xfId="13054" xr:uid="{00000000-0005-0000-0000-0000697B0000}"/>
    <cellStyle name="60% - Accent4 2 2 3 3 4 2" xfId="30981" xr:uid="{00000000-0005-0000-0000-00006A7B0000}"/>
    <cellStyle name="60% - Accent4 2 2 3 3 4 3" xfId="42926" xr:uid="{00000000-0005-0000-0000-00006B7B0000}"/>
    <cellStyle name="60% - Accent4 2 2 3 3 4 4" xfId="54891" xr:uid="{00000000-0005-0000-0000-00006C7B0000}"/>
    <cellStyle name="60% - Accent4 2 2 3 3 5" xfId="19013" xr:uid="{00000000-0005-0000-0000-00006D7B0000}"/>
    <cellStyle name="60% - Accent4 2 2 3 3 6" xfId="7071" xr:uid="{00000000-0005-0000-0000-00006E7B0000}"/>
    <cellStyle name="60% - Accent4 2 2 3 3 7" xfId="24998" xr:uid="{00000000-0005-0000-0000-00006F7B0000}"/>
    <cellStyle name="60% - Accent4 2 2 3 3 8" xfId="36943" xr:uid="{00000000-0005-0000-0000-0000707B0000}"/>
    <cellStyle name="60% - Accent4 2 2 3 3 9" xfId="48908" xr:uid="{00000000-0005-0000-0000-0000717B0000}"/>
    <cellStyle name="60% - Accent4 2 2 3 4" xfId="1813" xr:uid="{00000000-0005-0000-0000-0000727B0000}"/>
    <cellStyle name="60% - Accent4 2 2 3 4 2" xfId="4783" xr:uid="{00000000-0005-0000-0000-0000737B0000}"/>
    <cellStyle name="60% - Accent4 2 2 3 4 2 2" xfId="16746" xr:uid="{00000000-0005-0000-0000-0000747B0000}"/>
    <cellStyle name="60% - Accent4 2 2 3 4 2 2 2" xfId="34673" xr:uid="{00000000-0005-0000-0000-0000757B0000}"/>
    <cellStyle name="60% - Accent4 2 2 3 4 2 2 3" xfId="46618" xr:uid="{00000000-0005-0000-0000-0000767B0000}"/>
    <cellStyle name="60% - Accent4 2 2 3 4 2 2 4" xfId="58583" xr:uid="{00000000-0005-0000-0000-0000777B0000}"/>
    <cellStyle name="60% - Accent4 2 2 3 4 2 3" xfId="22705" xr:uid="{00000000-0005-0000-0000-0000787B0000}"/>
    <cellStyle name="60% - Accent4 2 2 3 4 2 4" xfId="10763" xr:uid="{00000000-0005-0000-0000-0000797B0000}"/>
    <cellStyle name="60% - Accent4 2 2 3 4 2 5" xfId="28690" xr:uid="{00000000-0005-0000-0000-00007A7B0000}"/>
    <cellStyle name="60% - Accent4 2 2 3 4 2 6" xfId="40635" xr:uid="{00000000-0005-0000-0000-00007B7B0000}"/>
    <cellStyle name="60% - Accent4 2 2 3 4 2 7" xfId="52600" xr:uid="{00000000-0005-0000-0000-00007C7B0000}"/>
    <cellStyle name="60% - Accent4 2 2 3 4 3" xfId="13776" xr:uid="{00000000-0005-0000-0000-00007D7B0000}"/>
    <cellStyle name="60% - Accent4 2 2 3 4 3 2" xfId="31703" xr:uid="{00000000-0005-0000-0000-00007E7B0000}"/>
    <cellStyle name="60% - Accent4 2 2 3 4 3 3" xfId="43648" xr:uid="{00000000-0005-0000-0000-00007F7B0000}"/>
    <cellStyle name="60% - Accent4 2 2 3 4 3 4" xfId="55613" xr:uid="{00000000-0005-0000-0000-0000807B0000}"/>
    <cellStyle name="60% - Accent4 2 2 3 4 4" xfId="19735" xr:uid="{00000000-0005-0000-0000-0000817B0000}"/>
    <cellStyle name="60% - Accent4 2 2 3 4 5" xfId="7793" xr:uid="{00000000-0005-0000-0000-0000827B0000}"/>
    <cellStyle name="60% - Accent4 2 2 3 4 6" xfId="25720" xr:uid="{00000000-0005-0000-0000-0000837B0000}"/>
    <cellStyle name="60% - Accent4 2 2 3 4 7" xfId="37665" xr:uid="{00000000-0005-0000-0000-0000847B0000}"/>
    <cellStyle name="60% - Accent4 2 2 3 4 8" xfId="49630" xr:uid="{00000000-0005-0000-0000-0000857B0000}"/>
    <cellStyle name="60% - Accent4 2 2 3 5" xfId="3339" xr:uid="{00000000-0005-0000-0000-0000867B0000}"/>
    <cellStyle name="60% - Accent4 2 2 3 5 2" xfId="15302" xr:uid="{00000000-0005-0000-0000-0000877B0000}"/>
    <cellStyle name="60% - Accent4 2 2 3 5 2 2" xfId="33229" xr:uid="{00000000-0005-0000-0000-0000887B0000}"/>
    <cellStyle name="60% - Accent4 2 2 3 5 2 3" xfId="45174" xr:uid="{00000000-0005-0000-0000-0000897B0000}"/>
    <cellStyle name="60% - Accent4 2 2 3 5 2 4" xfId="57139" xr:uid="{00000000-0005-0000-0000-00008A7B0000}"/>
    <cellStyle name="60% - Accent4 2 2 3 5 3" xfId="21261" xr:uid="{00000000-0005-0000-0000-00008B7B0000}"/>
    <cellStyle name="60% - Accent4 2 2 3 5 4" xfId="9319" xr:uid="{00000000-0005-0000-0000-00008C7B0000}"/>
    <cellStyle name="60% - Accent4 2 2 3 5 5" xfId="27246" xr:uid="{00000000-0005-0000-0000-00008D7B0000}"/>
    <cellStyle name="60% - Accent4 2 2 3 5 6" xfId="39191" xr:uid="{00000000-0005-0000-0000-00008E7B0000}"/>
    <cellStyle name="60% - Accent4 2 2 3 5 7" xfId="51156" xr:uid="{00000000-0005-0000-0000-00008F7B0000}"/>
    <cellStyle name="60% - Accent4 2 2 3 6" xfId="12332" xr:uid="{00000000-0005-0000-0000-0000907B0000}"/>
    <cellStyle name="60% - Accent4 2 2 3 6 2" xfId="30259" xr:uid="{00000000-0005-0000-0000-0000917B0000}"/>
    <cellStyle name="60% - Accent4 2 2 3 6 3" xfId="42204" xr:uid="{00000000-0005-0000-0000-0000927B0000}"/>
    <cellStyle name="60% - Accent4 2 2 3 6 4" xfId="54169" xr:uid="{00000000-0005-0000-0000-0000937B0000}"/>
    <cellStyle name="60% - Accent4 2 2 3 7" xfId="18291" xr:uid="{00000000-0005-0000-0000-0000947B0000}"/>
    <cellStyle name="60% - Accent4 2 2 3 8" xfId="6349" xr:uid="{00000000-0005-0000-0000-0000957B0000}"/>
    <cellStyle name="60% - Accent4 2 2 3 9" xfId="24276" xr:uid="{00000000-0005-0000-0000-0000967B0000}"/>
    <cellStyle name="60% - Accent4 2 2 4" xfId="485" xr:uid="{00000000-0005-0000-0000-0000977B0000}"/>
    <cellStyle name="60% - Accent4 2 2 4 10" xfId="48302" xr:uid="{00000000-0005-0000-0000-0000987B0000}"/>
    <cellStyle name="60% - Accent4 2 2 4 2" xfId="1207" xr:uid="{00000000-0005-0000-0000-0000997B0000}"/>
    <cellStyle name="60% - Accent4 2 2 4 2 2" xfId="2651" xr:uid="{00000000-0005-0000-0000-00009A7B0000}"/>
    <cellStyle name="60% - Accent4 2 2 4 2 2 2" xfId="5621" xr:uid="{00000000-0005-0000-0000-00009B7B0000}"/>
    <cellStyle name="60% - Accent4 2 2 4 2 2 2 2" xfId="17584" xr:uid="{00000000-0005-0000-0000-00009C7B0000}"/>
    <cellStyle name="60% - Accent4 2 2 4 2 2 2 2 2" xfId="35511" xr:uid="{00000000-0005-0000-0000-00009D7B0000}"/>
    <cellStyle name="60% - Accent4 2 2 4 2 2 2 2 3" xfId="47456" xr:uid="{00000000-0005-0000-0000-00009E7B0000}"/>
    <cellStyle name="60% - Accent4 2 2 4 2 2 2 2 4" xfId="59421" xr:uid="{00000000-0005-0000-0000-00009F7B0000}"/>
    <cellStyle name="60% - Accent4 2 2 4 2 2 2 3" xfId="23543" xr:uid="{00000000-0005-0000-0000-0000A07B0000}"/>
    <cellStyle name="60% - Accent4 2 2 4 2 2 2 4" xfId="11601" xr:uid="{00000000-0005-0000-0000-0000A17B0000}"/>
    <cellStyle name="60% - Accent4 2 2 4 2 2 2 5" xfId="29528" xr:uid="{00000000-0005-0000-0000-0000A27B0000}"/>
    <cellStyle name="60% - Accent4 2 2 4 2 2 2 6" xfId="41473" xr:uid="{00000000-0005-0000-0000-0000A37B0000}"/>
    <cellStyle name="60% - Accent4 2 2 4 2 2 2 7" xfId="53438" xr:uid="{00000000-0005-0000-0000-0000A47B0000}"/>
    <cellStyle name="60% - Accent4 2 2 4 2 2 3" xfId="14614" xr:uid="{00000000-0005-0000-0000-0000A57B0000}"/>
    <cellStyle name="60% - Accent4 2 2 4 2 2 3 2" xfId="32541" xr:uid="{00000000-0005-0000-0000-0000A67B0000}"/>
    <cellStyle name="60% - Accent4 2 2 4 2 2 3 3" xfId="44486" xr:uid="{00000000-0005-0000-0000-0000A77B0000}"/>
    <cellStyle name="60% - Accent4 2 2 4 2 2 3 4" xfId="56451" xr:uid="{00000000-0005-0000-0000-0000A87B0000}"/>
    <cellStyle name="60% - Accent4 2 2 4 2 2 4" xfId="20573" xr:uid="{00000000-0005-0000-0000-0000A97B0000}"/>
    <cellStyle name="60% - Accent4 2 2 4 2 2 5" xfId="8631" xr:uid="{00000000-0005-0000-0000-0000AA7B0000}"/>
    <cellStyle name="60% - Accent4 2 2 4 2 2 6" xfId="26558" xr:uid="{00000000-0005-0000-0000-0000AB7B0000}"/>
    <cellStyle name="60% - Accent4 2 2 4 2 2 7" xfId="38503" xr:uid="{00000000-0005-0000-0000-0000AC7B0000}"/>
    <cellStyle name="60% - Accent4 2 2 4 2 2 8" xfId="50468" xr:uid="{00000000-0005-0000-0000-0000AD7B0000}"/>
    <cellStyle name="60% - Accent4 2 2 4 2 3" xfId="4177" xr:uid="{00000000-0005-0000-0000-0000AE7B0000}"/>
    <cellStyle name="60% - Accent4 2 2 4 2 3 2" xfId="16140" xr:uid="{00000000-0005-0000-0000-0000AF7B0000}"/>
    <cellStyle name="60% - Accent4 2 2 4 2 3 2 2" xfId="34067" xr:uid="{00000000-0005-0000-0000-0000B07B0000}"/>
    <cellStyle name="60% - Accent4 2 2 4 2 3 2 3" xfId="46012" xr:uid="{00000000-0005-0000-0000-0000B17B0000}"/>
    <cellStyle name="60% - Accent4 2 2 4 2 3 2 4" xfId="57977" xr:uid="{00000000-0005-0000-0000-0000B27B0000}"/>
    <cellStyle name="60% - Accent4 2 2 4 2 3 3" xfId="22099" xr:uid="{00000000-0005-0000-0000-0000B37B0000}"/>
    <cellStyle name="60% - Accent4 2 2 4 2 3 4" xfId="10157" xr:uid="{00000000-0005-0000-0000-0000B47B0000}"/>
    <cellStyle name="60% - Accent4 2 2 4 2 3 5" xfId="28084" xr:uid="{00000000-0005-0000-0000-0000B57B0000}"/>
    <cellStyle name="60% - Accent4 2 2 4 2 3 6" xfId="40029" xr:uid="{00000000-0005-0000-0000-0000B67B0000}"/>
    <cellStyle name="60% - Accent4 2 2 4 2 3 7" xfId="51994" xr:uid="{00000000-0005-0000-0000-0000B77B0000}"/>
    <cellStyle name="60% - Accent4 2 2 4 2 4" xfId="13170" xr:uid="{00000000-0005-0000-0000-0000B87B0000}"/>
    <cellStyle name="60% - Accent4 2 2 4 2 4 2" xfId="31097" xr:uid="{00000000-0005-0000-0000-0000B97B0000}"/>
    <cellStyle name="60% - Accent4 2 2 4 2 4 3" xfId="43042" xr:uid="{00000000-0005-0000-0000-0000BA7B0000}"/>
    <cellStyle name="60% - Accent4 2 2 4 2 4 4" xfId="55007" xr:uid="{00000000-0005-0000-0000-0000BB7B0000}"/>
    <cellStyle name="60% - Accent4 2 2 4 2 5" xfId="19129" xr:uid="{00000000-0005-0000-0000-0000BC7B0000}"/>
    <cellStyle name="60% - Accent4 2 2 4 2 6" xfId="7187" xr:uid="{00000000-0005-0000-0000-0000BD7B0000}"/>
    <cellStyle name="60% - Accent4 2 2 4 2 7" xfId="25114" xr:uid="{00000000-0005-0000-0000-0000BE7B0000}"/>
    <cellStyle name="60% - Accent4 2 2 4 2 8" xfId="37059" xr:uid="{00000000-0005-0000-0000-0000BF7B0000}"/>
    <cellStyle name="60% - Accent4 2 2 4 2 9" xfId="49024" xr:uid="{00000000-0005-0000-0000-0000C07B0000}"/>
    <cellStyle name="60% - Accent4 2 2 4 3" xfId="1929" xr:uid="{00000000-0005-0000-0000-0000C17B0000}"/>
    <cellStyle name="60% - Accent4 2 2 4 3 2" xfId="4899" xr:uid="{00000000-0005-0000-0000-0000C27B0000}"/>
    <cellStyle name="60% - Accent4 2 2 4 3 2 2" xfId="16862" xr:uid="{00000000-0005-0000-0000-0000C37B0000}"/>
    <cellStyle name="60% - Accent4 2 2 4 3 2 2 2" xfId="34789" xr:uid="{00000000-0005-0000-0000-0000C47B0000}"/>
    <cellStyle name="60% - Accent4 2 2 4 3 2 2 3" xfId="46734" xr:uid="{00000000-0005-0000-0000-0000C57B0000}"/>
    <cellStyle name="60% - Accent4 2 2 4 3 2 2 4" xfId="58699" xr:uid="{00000000-0005-0000-0000-0000C67B0000}"/>
    <cellStyle name="60% - Accent4 2 2 4 3 2 3" xfId="22821" xr:uid="{00000000-0005-0000-0000-0000C77B0000}"/>
    <cellStyle name="60% - Accent4 2 2 4 3 2 4" xfId="10879" xr:uid="{00000000-0005-0000-0000-0000C87B0000}"/>
    <cellStyle name="60% - Accent4 2 2 4 3 2 5" xfId="28806" xr:uid="{00000000-0005-0000-0000-0000C97B0000}"/>
    <cellStyle name="60% - Accent4 2 2 4 3 2 6" xfId="40751" xr:uid="{00000000-0005-0000-0000-0000CA7B0000}"/>
    <cellStyle name="60% - Accent4 2 2 4 3 2 7" xfId="52716" xr:uid="{00000000-0005-0000-0000-0000CB7B0000}"/>
    <cellStyle name="60% - Accent4 2 2 4 3 3" xfId="13892" xr:uid="{00000000-0005-0000-0000-0000CC7B0000}"/>
    <cellStyle name="60% - Accent4 2 2 4 3 3 2" xfId="31819" xr:uid="{00000000-0005-0000-0000-0000CD7B0000}"/>
    <cellStyle name="60% - Accent4 2 2 4 3 3 3" xfId="43764" xr:uid="{00000000-0005-0000-0000-0000CE7B0000}"/>
    <cellStyle name="60% - Accent4 2 2 4 3 3 4" xfId="55729" xr:uid="{00000000-0005-0000-0000-0000CF7B0000}"/>
    <cellStyle name="60% - Accent4 2 2 4 3 4" xfId="19851" xr:uid="{00000000-0005-0000-0000-0000D07B0000}"/>
    <cellStyle name="60% - Accent4 2 2 4 3 5" xfId="7909" xr:uid="{00000000-0005-0000-0000-0000D17B0000}"/>
    <cellStyle name="60% - Accent4 2 2 4 3 6" xfId="25836" xr:uid="{00000000-0005-0000-0000-0000D27B0000}"/>
    <cellStyle name="60% - Accent4 2 2 4 3 7" xfId="37781" xr:uid="{00000000-0005-0000-0000-0000D37B0000}"/>
    <cellStyle name="60% - Accent4 2 2 4 3 8" xfId="49746" xr:uid="{00000000-0005-0000-0000-0000D47B0000}"/>
    <cellStyle name="60% - Accent4 2 2 4 4" xfId="3455" xr:uid="{00000000-0005-0000-0000-0000D57B0000}"/>
    <cellStyle name="60% - Accent4 2 2 4 4 2" xfId="15418" xr:uid="{00000000-0005-0000-0000-0000D67B0000}"/>
    <cellStyle name="60% - Accent4 2 2 4 4 2 2" xfId="33345" xr:uid="{00000000-0005-0000-0000-0000D77B0000}"/>
    <cellStyle name="60% - Accent4 2 2 4 4 2 3" xfId="45290" xr:uid="{00000000-0005-0000-0000-0000D87B0000}"/>
    <cellStyle name="60% - Accent4 2 2 4 4 2 4" xfId="57255" xr:uid="{00000000-0005-0000-0000-0000D97B0000}"/>
    <cellStyle name="60% - Accent4 2 2 4 4 3" xfId="21377" xr:uid="{00000000-0005-0000-0000-0000DA7B0000}"/>
    <cellStyle name="60% - Accent4 2 2 4 4 4" xfId="9435" xr:uid="{00000000-0005-0000-0000-0000DB7B0000}"/>
    <cellStyle name="60% - Accent4 2 2 4 4 5" xfId="27362" xr:uid="{00000000-0005-0000-0000-0000DC7B0000}"/>
    <cellStyle name="60% - Accent4 2 2 4 4 6" xfId="39307" xr:uid="{00000000-0005-0000-0000-0000DD7B0000}"/>
    <cellStyle name="60% - Accent4 2 2 4 4 7" xfId="51272" xr:uid="{00000000-0005-0000-0000-0000DE7B0000}"/>
    <cellStyle name="60% - Accent4 2 2 4 5" xfId="12448" xr:uid="{00000000-0005-0000-0000-0000DF7B0000}"/>
    <cellStyle name="60% - Accent4 2 2 4 5 2" xfId="30375" xr:uid="{00000000-0005-0000-0000-0000E07B0000}"/>
    <cellStyle name="60% - Accent4 2 2 4 5 3" xfId="42320" xr:uid="{00000000-0005-0000-0000-0000E17B0000}"/>
    <cellStyle name="60% - Accent4 2 2 4 5 4" xfId="54285" xr:uid="{00000000-0005-0000-0000-0000E27B0000}"/>
    <cellStyle name="60% - Accent4 2 2 4 6" xfId="18407" xr:uid="{00000000-0005-0000-0000-0000E37B0000}"/>
    <cellStyle name="60% - Accent4 2 2 4 7" xfId="6465" xr:uid="{00000000-0005-0000-0000-0000E47B0000}"/>
    <cellStyle name="60% - Accent4 2 2 4 8" xfId="24392" xr:uid="{00000000-0005-0000-0000-0000E57B0000}"/>
    <cellStyle name="60% - Accent4 2 2 4 9" xfId="36337" xr:uid="{00000000-0005-0000-0000-0000E67B0000}"/>
    <cellStyle name="60% - Accent4 2 2 5" xfId="859" xr:uid="{00000000-0005-0000-0000-0000E77B0000}"/>
    <cellStyle name="60% - Accent4 2 2 5 2" xfId="2303" xr:uid="{00000000-0005-0000-0000-0000E87B0000}"/>
    <cellStyle name="60% - Accent4 2 2 5 2 2" xfId="5273" xr:uid="{00000000-0005-0000-0000-0000E97B0000}"/>
    <cellStyle name="60% - Accent4 2 2 5 2 2 2" xfId="17236" xr:uid="{00000000-0005-0000-0000-0000EA7B0000}"/>
    <cellStyle name="60% - Accent4 2 2 5 2 2 2 2" xfId="35163" xr:uid="{00000000-0005-0000-0000-0000EB7B0000}"/>
    <cellStyle name="60% - Accent4 2 2 5 2 2 2 3" xfId="47108" xr:uid="{00000000-0005-0000-0000-0000EC7B0000}"/>
    <cellStyle name="60% - Accent4 2 2 5 2 2 2 4" xfId="59073" xr:uid="{00000000-0005-0000-0000-0000ED7B0000}"/>
    <cellStyle name="60% - Accent4 2 2 5 2 2 3" xfId="23195" xr:uid="{00000000-0005-0000-0000-0000EE7B0000}"/>
    <cellStyle name="60% - Accent4 2 2 5 2 2 4" xfId="11253" xr:uid="{00000000-0005-0000-0000-0000EF7B0000}"/>
    <cellStyle name="60% - Accent4 2 2 5 2 2 5" xfId="29180" xr:uid="{00000000-0005-0000-0000-0000F07B0000}"/>
    <cellStyle name="60% - Accent4 2 2 5 2 2 6" xfId="41125" xr:uid="{00000000-0005-0000-0000-0000F17B0000}"/>
    <cellStyle name="60% - Accent4 2 2 5 2 2 7" xfId="53090" xr:uid="{00000000-0005-0000-0000-0000F27B0000}"/>
    <cellStyle name="60% - Accent4 2 2 5 2 3" xfId="14266" xr:uid="{00000000-0005-0000-0000-0000F37B0000}"/>
    <cellStyle name="60% - Accent4 2 2 5 2 3 2" xfId="32193" xr:uid="{00000000-0005-0000-0000-0000F47B0000}"/>
    <cellStyle name="60% - Accent4 2 2 5 2 3 3" xfId="44138" xr:uid="{00000000-0005-0000-0000-0000F57B0000}"/>
    <cellStyle name="60% - Accent4 2 2 5 2 3 4" xfId="56103" xr:uid="{00000000-0005-0000-0000-0000F67B0000}"/>
    <cellStyle name="60% - Accent4 2 2 5 2 4" xfId="20225" xr:uid="{00000000-0005-0000-0000-0000F77B0000}"/>
    <cellStyle name="60% - Accent4 2 2 5 2 5" xfId="8283" xr:uid="{00000000-0005-0000-0000-0000F87B0000}"/>
    <cellStyle name="60% - Accent4 2 2 5 2 6" xfId="26210" xr:uid="{00000000-0005-0000-0000-0000F97B0000}"/>
    <cellStyle name="60% - Accent4 2 2 5 2 7" xfId="38155" xr:uid="{00000000-0005-0000-0000-0000FA7B0000}"/>
    <cellStyle name="60% - Accent4 2 2 5 2 8" xfId="50120" xr:uid="{00000000-0005-0000-0000-0000FB7B0000}"/>
    <cellStyle name="60% - Accent4 2 2 5 3" xfId="3829" xr:uid="{00000000-0005-0000-0000-0000FC7B0000}"/>
    <cellStyle name="60% - Accent4 2 2 5 3 2" xfId="15792" xr:uid="{00000000-0005-0000-0000-0000FD7B0000}"/>
    <cellStyle name="60% - Accent4 2 2 5 3 2 2" xfId="33719" xr:uid="{00000000-0005-0000-0000-0000FE7B0000}"/>
    <cellStyle name="60% - Accent4 2 2 5 3 2 3" xfId="45664" xr:uid="{00000000-0005-0000-0000-0000FF7B0000}"/>
    <cellStyle name="60% - Accent4 2 2 5 3 2 4" xfId="57629" xr:uid="{00000000-0005-0000-0000-0000007C0000}"/>
    <cellStyle name="60% - Accent4 2 2 5 3 3" xfId="21751" xr:uid="{00000000-0005-0000-0000-0000017C0000}"/>
    <cellStyle name="60% - Accent4 2 2 5 3 4" xfId="9809" xr:uid="{00000000-0005-0000-0000-0000027C0000}"/>
    <cellStyle name="60% - Accent4 2 2 5 3 5" xfId="27736" xr:uid="{00000000-0005-0000-0000-0000037C0000}"/>
    <cellStyle name="60% - Accent4 2 2 5 3 6" xfId="39681" xr:uid="{00000000-0005-0000-0000-0000047C0000}"/>
    <cellStyle name="60% - Accent4 2 2 5 3 7" xfId="51646" xr:uid="{00000000-0005-0000-0000-0000057C0000}"/>
    <cellStyle name="60% - Accent4 2 2 5 4" xfId="12822" xr:uid="{00000000-0005-0000-0000-0000067C0000}"/>
    <cellStyle name="60% - Accent4 2 2 5 4 2" xfId="30749" xr:uid="{00000000-0005-0000-0000-0000077C0000}"/>
    <cellStyle name="60% - Accent4 2 2 5 4 3" xfId="42694" xr:uid="{00000000-0005-0000-0000-0000087C0000}"/>
    <cellStyle name="60% - Accent4 2 2 5 4 4" xfId="54659" xr:uid="{00000000-0005-0000-0000-0000097C0000}"/>
    <cellStyle name="60% - Accent4 2 2 5 5" xfId="18781" xr:uid="{00000000-0005-0000-0000-00000A7C0000}"/>
    <cellStyle name="60% - Accent4 2 2 5 6" xfId="6839" xr:uid="{00000000-0005-0000-0000-00000B7C0000}"/>
    <cellStyle name="60% - Accent4 2 2 5 7" xfId="24766" xr:uid="{00000000-0005-0000-0000-00000C7C0000}"/>
    <cellStyle name="60% - Accent4 2 2 5 8" xfId="36711" xr:uid="{00000000-0005-0000-0000-00000D7C0000}"/>
    <cellStyle name="60% - Accent4 2 2 5 9" xfId="48676" xr:uid="{00000000-0005-0000-0000-00000E7C0000}"/>
    <cellStyle name="60% - Accent4 2 2 6" xfId="1581" xr:uid="{00000000-0005-0000-0000-00000F7C0000}"/>
    <cellStyle name="60% - Accent4 2 2 6 2" xfId="4551" xr:uid="{00000000-0005-0000-0000-0000107C0000}"/>
    <cellStyle name="60% - Accent4 2 2 6 2 2" xfId="16514" xr:uid="{00000000-0005-0000-0000-0000117C0000}"/>
    <cellStyle name="60% - Accent4 2 2 6 2 2 2" xfId="34441" xr:uid="{00000000-0005-0000-0000-0000127C0000}"/>
    <cellStyle name="60% - Accent4 2 2 6 2 2 3" xfId="46386" xr:uid="{00000000-0005-0000-0000-0000137C0000}"/>
    <cellStyle name="60% - Accent4 2 2 6 2 2 4" xfId="58351" xr:uid="{00000000-0005-0000-0000-0000147C0000}"/>
    <cellStyle name="60% - Accent4 2 2 6 2 3" xfId="22473" xr:uid="{00000000-0005-0000-0000-0000157C0000}"/>
    <cellStyle name="60% - Accent4 2 2 6 2 4" xfId="10531" xr:uid="{00000000-0005-0000-0000-0000167C0000}"/>
    <cellStyle name="60% - Accent4 2 2 6 2 5" xfId="28458" xr:uid="{00000000-0005-0000-0000-0000177C0000}"/>
    <cellStyle name="60% - Accent4 2 2 6 2 6" xfId="40403" xr:uid="{00000000-0005-0000-0000-0000187C0000}"/>
    <cellStyle name="60% - Accent4 2 2 6 2 7" xfId="52368" xr:uid="{00000000-0005-0000-0000-0000197C0000}"/>
    <cellStyle name="60% - Accent4 2 2 6 3" xfId="13544" xr:uid="{00000000-0005-0000-0000-00001A7C0000}"/>
    <cellStyle name="60% - Accent4 2 2 6 3 2" xfId="31471" xr:uid="{00000000-0005-0000-0000-00001B7C0000}"/>
    <cellStyle name="60% - Accent4 2 2 6 3 3" xfId="43416" xr:uid="{00000000-0005-0000-0000-00001C7C0000}"/>
    <cellStyle name="60% - Accent4 2 2 6 3 4" xfId="55381" xr:uid="{00000000-0005-0000-0000-00001D7C0000}"/>
    <cellStyle name="60% - Accent4 2 2 6 4" xfId="19503" xr:uid="{00000000-0005-0000-0000-00001E7C0000}"/>
    <cellStyle name="60% - Accent4 2 2 6 5" xfId="7561" xr:uid="{00000000-0005-0000-0000-00001F7C0000}"/>
    <cellStyle name="60% - Accent4 2 2 6 6" xfId="25488" xr:uid="{00000000-0005-0000-0000-0000207C0000}"/>
    <cellStyle name="60% - Accent4 2 2 6 7" xfId="37433" xr:uid="{00000000-0005-0000-0000-0000217C0000}"/>
    <cellStyle name="60% - Accent4 2 2 6 8" xfId="49398" xr:uid="{00000000-0005-0000-0000-0000227C0000}"/>
    <cellStyle name="60% - Accent4 2 2 7" xfId="3107" xr:uid="{00000000-0005-0000-0000-0000237C0000}"/>
    <cellStyle name="60% - Accent4 2 2 7 2" xfId="15070" xr:uid="{00000000-0005-0000-0000-0000247C0000}"/>
    <cellStyle name="60% - Accent4 2 2 7 2 2" xfId="32997" xr:uid="{00000000-0005-0000-0000-0000257C0000}"/>
    <cellStyle name="60% - Accent4 2 2 7 2 3" xfId="44942" xr:uid="{00000000-0005-0000-0000-0000267C0000}"/>
    <cellStyle name="60% - Accent4 2 2 7 2 4" xfId="56907" xr:uid="{00000000-0005-0000-0000-0000277C0000}"/>
    <cellStyle name="60% - Accent4 2 2 7 3" xfId="21029" xr:uid="{00000000-0005-0000-0000-0000287C0000}"/>
    <cellStyle name="60% - Accent4 2 2 7 4" xfId="9087" xr:uid="{00000000-0005-0000-0000-0000297C0000}"/>
    <cellStyle name="60% - Accent4 2 2 7 5" xfId="27014" xr:uid="{00000000-0005-0000-0000-00002A7C0000}"/>
    <cellStyle name="60% - Accent4 2 2 7 6" xfId="38959" xr:uid="{00000000-0005-0000-0000-00002B7C0000}"/>
    <cellStyle name="60% - Accent4 2 2 7 7" xfId="50924" xr:uid="{00000000-0005-0000-0000-00002C7C0000}"/>
    <cellStyle name="60% - Accent4 2 2 8" xfId="12100" xr:uid="{00000000-0005-0000-0000-00002D7C0000}"/>
    <cellStyle name="60% - Accent4 2 2 8 2" xfId="30027" xr:uid="{00000000-0005-0000-0000-00002E7C0000}"/>
    <cellStyle name="60% - Accent4 2 2 8 3" xfId="41972" xr:uid="{00000000-0005-0000-0000-00002F7C0000}"/>
    <cellStyle name="60% - Accent4 2 2 8 4" xfId="53937" xr:uid="{00000000-0005-0000-0000-0000307C0000}"/>
    <cellStyle name="60% - Accent4 2 2 9" xfId="18059" xr:uid="{00000000-0005-0000-0000-0000317C0000}"/>
    <cellStyle name="60% - Accent4 2 3" xfId="195" xr:uid="{00000000-0005-0000-0000-0000327C0000}"/>
    <cellStyle name="60% - Accent4 2 3 10" xfId="36047" xr:uid="{00000000-0005-0000-0000-0000337C0000}"/>
    <cellStyle name="60% - Accent4 2 3 11" xfId="48012" xr:uid="{00000000-0005-0000-0000-0000347C0000}"/>
    <cellStyle name="60% - Accent4 2 3 2" xfId="543" xr:uid="{00000000-0005-0000-0000-0000357C0000}"/>
    <cellStyle name="60% - Accent4 2 3 2 10" xfId="48360" xr:uid="{00000000-0005-0000-0000-0000367C0000}"/>
    <cellStyle name="60% - Accent4 2 3 2 2" xfId="1265" xr:uid="{00000000-0005-0000-0000-0000377C0000}"/>
    <cellStyle name="60% - Accent4 2 3 2 2 2" xfId="2709" xr:uid="{00000000-0005-0000-0000-0000387C0000}"/>
    <cellStyle name="60% - Accent4 2 3 2 2 2 2" xfId="5679" xr:uid="{00000000-0005-0000-0000-0000397C0000}"/>
    <cellStyle name="60% - Accent4 2 3 2 2 2 2 2" xfId="17642" xr:uid="{00000000-0005-0000-0000-00003A7C0000}"/>
    <cellStyle name="60% - Accent4 2 3 2 2 2 2 2 2" xfId="35569" xr:uid="{00000000-0005-0000-0000-00003B7C0000}"/>
    <cellStyle name="60% - Accent4 2 3 2 2 2 2 2 3" xfId="47514" xr:uid="{00000000-0005-0000-0000-00003C7C0000}"/>
    <cellStyle name="60% - Accent4 2 3 2 2 2 2 2 4" xfId="59479" xr:uid="{00000000-0005-0000-0000-00003D7C0000}"/>
    <cellStyle name="60% - Accent4 2 3 2 2 2 2 3" xfId="23601" xr:uid="{00000000-0005-0000-0000-00003E7C0000}"/>
    <cellStyle name="60% - Accent4 2 3 2 2 2 2 4" xfId="11659" xr:uid="{00000000-0005-0000-0000-00003F7C0000}"/>
    <cellStyle name="60% - Accent4 2 3 2 2 2 2 5" xfId="29586" xr:uid="{00000000-0005-0000-0000-0000407C0000}"/>
    <cellStyle name="60% - Accent4 2 3 2 2 2 2 6" xfId="41531" xr:uid="{00000000-0005-0000-0000-0000417C0000}"/>
    <cellStyle name="60% - Accent4 2 3 2 2 2 2 7" xfId="53496" xr:uid="{00000000-0005-0000-0000-0000427C0000}"/>
    <cellStyle name="60% - Accent4 2 3 2 2 2 3" xfId="14672" xr:uid="{00000000-0005-0000-0000-0000437C0000}"/>
    <cellStyle name="60% - Accent4 2 3 2 2 2 3 2" xfId="32599" xr:uid="{00000000-0005-0000-0000-0000447C0000}"/>
    <cellStyle name="60% - Accent4 2 3 2 2 2 3 3" xfId="44544" xr:uid="{00000000-0005-0000-0000-0000457C0000}"/>
    <cellStyle name="60% - Accent4 2 3 2 2 2 3 4" xfId="56509" xr:uid="{00000000-0005-0000-0000-0000467C0000}"/>
    <cellStyle name="60% - Accent4 2 3 2 2 2 4" xfId="20631" xr:uid="{00000000-0005-0000-0000-0000477C0000}"/>
    <cellStyle name="60% - Accent4 2 3 2 2 2 5" xfId="8689" xr:uid="{00000000-0005-0000-0000-0000487C0000}"/>
    <cellStyle name="60% - Accent4 2 3 2 2 2 6" xfId="26616" xr:uid="{00000000-0005-0000-0000-0000497C0000}"/>
    <cellStyle name="60% - Accent4 2 3 2 2 2 7" xfId="38561" xr:uid="{00000000-0005-0000-0000-00004A7C0000}"/>
    <cellStyle name="60% - Accent4 2 3 2 2 2 8" xfId="50526" xr:uid="{00000000-0005-0000-0000-00004B7C0000}"/>
    <cellStyle name="60% - Accent4 2 3 2 2 3" xfId="4235" xr:uid="{00000000-0005-0000-0000-00004C7C0000}"/>
    <cellStyle name="60% - Accent4 2 3 2 2 3 2" xfId="16198" xr:uid="{00000000-0005-0000-0000-00004D7C0000}"/>
    <cellStyle name="60% - Accent4 2 3 2 2 3 2 2" xfId="34125" xr:uid="{00000000-0005-0000-0000-00004E7C0000}"/>
    <cellStyle name="60% - Accent4 2 3 2 2 3 2 3" xfId="46070" xr:uid="{00000000-0005-0000-0000-00004F7C0000}"/>
    <cellStyle name="60% - Accent4 2 3 2 2 3 2 4" xfId="58035" xr:uid="{00000000-0005-0000-0000-0000507C0000}"/>
    <cellStyle name="60% - Accent4 2 3 2 2 3 3" xfId="22157" xr:uid="{00000000-0005-0000-0000-0000517C0000}"/>
    <cellStyle name="60% - Accent4 2 3 2 2 3 4" xfId="10215" xr:uid="{00000000-0005-0000-0000-0000527C0000}"/>
    <cellStyle name="60% - Accent4 2 3 2 2 3 5" xfId="28142" xr:uid="{00000000-0005-0000-0000-0000537C0000}"/>
    <cellStyle name="60% - Accent4 2 3 2 2 3 6" xfId="40087" xr:uid="{00000000-0005-0000-0000-0000547C0000}"/>
    <cellStyle name="60% - Accent4 2 3 2 2 3 7" xfId="52052" xr:uid="{00000000-0005-0000-0000-0000557C0000}"/>
    <cellStyle name="60% - Accent4 2 3 2 2 4" xfId="13228" xr:uid="{00000000-0005-0000-0000-0000567C0000}"/>
    <cellStyle name="60% - Accent4 2 3 2 2 4 2" xfId="31155" xr:uid="{00000000-0005-0000-0000-0000577C0000}"/>
    <cellStyle name="60% - Accent4 2 3 2 2 4 3" xfId="43100" xr:uid="{00000000-0005-0000-0000-0000587C0000}"/>
    <cellStyle name="60% - Accent4 2 3 2 2 4 4" xfId="55065" xr:uid="{00000000-0005-0000-0000-0000597C0000}"/>
    <cellStyle name="60% - Accent4 2 3 2 2 5" xfId="19187" xr:uid="{00000000-0005-0000-0000-00005A7C0000}"/>
    <cellStyle name="60% - Accent4 2 3 2 2 6" xfId="7245" xr:uid="{00000000-0005-0000-0000-00005B7C0000}"/>
    <cellStyle name="60% - Accent4 2 3 2 2 7" xfId="25172" xr:uid="{00000000-0005-0000-0000-00005C7C0000}"/>
    <cellStyle name="60% - Accent4 2 3 2 2 8" xfId="37117" xr:uid="{00000000-0005-0000-0000-00005D7C0000}"/>
    <cellStyle name="60% - Accent4 2 3 2 2 9" xfId="49082" xr:uid="{00000000-0005-0000-0000-00005E7C0000}"/>
    <cellStyle name="60% - Accent4 2 3 2 3" xfId="1987" xr:uid="{00000000-0005-0000-0000-00005F7C0000}"/>
    <cellStyle name="60% - Accent4 2 3 2 3 2" xfId="4957" xr:uid="{00000000-0005-0000-0000-0000607C0000}"/>
    <cellStyle name="60% - Accent4 2 3 2 3 2 2" xfId="16920" xr:uid="{00000000-0005-0000-0000-0000617C0000}"/>
    <cellStyle name="60% - Accent4 2 3 2 3 2 2 2" xfId="34847" xr:uid="{00000000-0005-0000-0000-0000627C0000}"/>
    <cellStyle name="60% - Accent4 2 3 2 3 2 2 3" xfId="46792" xr:uid="{00000000-0005-0000-0000-0000637C0000}"/>
    <cellStyle name="60% - Accent4 2 3 2 3 2 2 4" xfId="58757" xr:uid="{00000000-0005-0000-0000-0000647C0000}"/>
    <cellStyle name="60% - Accent4 2 3 2 3 2 3" xfId="22879" xr:uid="{00000000-0005-0000-0000-0000657C0000}"/>
    <cellStyle name="60% - Accent4 2 3 2 3 2 4" xfId="10937" xr:uid="{00000000-0005-0000-0000-0000667C0000}"/>
    <cellStyle name="60% - Accent4 2 3 2 3 2 5" xfId="28864" xr:uid="{00000000-0005-0000-0000-0000677C0000}"/>
    <cellStyle name="60% - Accent4 2 3 2 3 2 6" xfId="40809" xr:uid="{00000000-0005-0000-0000-0000687C0000}"/>
    <cellStyle name="60% - Accent4 2 3 2 3 2 7" xfId="52774" xr:uid="{00000000-0005-0000-0000-0000697C0000}"/>
    <cellStyle name="60% - Accent4 2 3 2 3 3" xfId="13950" xr:uid="{00000000-0005-0000-0000-00006A7C0000}"/>
    <cellStyle name="60% - Accent4 2 3 2 3 3 2" xfId="31877" xr:uid="{00000000-0005-0000-0000-00006B7C0000}"/>
    <cellStyle name="60% - Accent4 2 3 2 3 3 3" xfId="43822" xr:uid="{00000000-0005-0000-0000-00006C7C0000}"/>
    <cellStyle name="60% - Accent4 2 3 2 3 3 4" xfId="55787" xr:uid="{00000000-0005-0000-0000-00006D7C0000}"/>
    <cellStyle name="60% - Accent4 2 3 2 3 4" xfId="19909" xr:uid="{00000000-0005-0000-0000-00006E7C0000}"/>
    <cellStyle name="60% - Accent4 2 3 2 3 5" xfId="7967" xr:uid="{00000000-0005-0000-0000-00006F7C0000}"/>
    <cellStyle name="60% - Accent4 2 3 2 3 6" xfId="25894" xr:uid="{00000000-0005-0000-0000-0000707C0000}"/>
    <cellStyle name="60% - Accent4 2 3 2 3 7" xfId="37839" xr:uid="{00000000-0005-0000-0000-0000717C0000}"/>
    <cellStyle name="60% - Accent4 2 3 2 3 8" xfId="49804" xr:uid="{00000000-0005-0000-0000-0000727C0000}"/>
    <cellStyle name="60% - Accent4 2 3 2 4" xfId="3513" xr:uid="{00000000-0005-0000-0000-0000737C0000}"/>
    <cellStyle name="60% - Accent4 2 3 2 4 2" xfId="15476" xr:uid="{00000000-0005-0000-0000-0000747C0000}"/>
    <cellStyle name="60% - Accent4 2 3 2 4 2 2" xfId="33403" xr:uid="{00000000-0005-0000-0000-0000757C0000}"/>
    <cellStyle name="60% - Accent4 2 3 2 4 2 3" xfId="45348" xr:uid="{00000000-0005-0000-0000-0000767C0000}"/>
    <cellStyle name="60% - Accent4 2 3 2 4 2 4" xfId="57313" xr:uid="{00000000-0005-0000-0000-0000777C0000}"/>
    <cellStyle name="60% - Accent4 2 3 2 4 3" xfId="21435" xr:uid="{00000000-0005-0000-0000-0000787C0000}"/>
    <cellStyle name="60% - Accent4 2 3 2 4 4" xfId="9493" xr:uid="{00000000-0005-0000-0000-0000797C0000}"/>
    <cellStyle name="60% - Accent4 2 3 2 4 5" xfId="27420" xr:uid="{00000000-0005-0000-0000-00007A7C0000}"/>
    <cellStyle name="60% - Accent4 2 3 2 4 6" xfId="39365" xr:uid="{00000000-0005-0000-0000-00007B7C0000}"/>
    <cellStyle name="60% - Accent4 2 3 2 4 7" xfId="51330" xr:uid="{00000000-0005-0000-0000-00007C7C0000}"/>
    <cellStyle name="60% - Accent4 2 3 2 5" xfId="12506" xr:uid="{00000000-0005-0000-0000-00007D7C0000}"/>
    <cellStyle name="60% - Accent4 2 3 2 5 2" xfId="30433" xr:uid="{00000000-0005-0000-0000-00007E7C0000}"/>
    <cellStyle name="60% - Accent4 2 3 2 5 3" xfId="42378" xr:uid="{00000000-0005-0000-0000-00007F7C0000}"/>
    <cellStyle name="60% - Accent4 2 3 2 5 4" xfId="54343" xr:uid="{00000000-0005-0000-0000-0000807C0000}"/>
    <cellStyle name="60% - Accent4 2 3 2 6" xfId="18465" xr:uid="{00000000-0005-0000-0000-0000817C0000}"/>
    <cellStyle name="60% - Accent4 2 3 2 7" xfId="6523" xr:uid="{00000000-0005-0000-0000-0000827C0000}"/>
    <cellStyle name="60% - Accent4 2 3 2 8" xfId="24450" xr:uid="{00000000-0005-0000-0000-0000837C0000}"/>
    <cellStyle name="60% - Accent4 2 3 2 9" xfId="36395" xr:uid="{00000000-0005-0000-0000-0000847C0000}"/>
    <cellStyle name="60% - Accent4 2 3 3" xfId="917" xr:uid="{00000000-0005-0000-0000-0000857C0000}"/>
    <cellStyle name="60% - Accent4 2 3 3 2" xfId="2361" xr:uid="{00000000-0005-0000-0000-0000867C0000}"/>
    <cellStyle name="60% - Accent4 2 3 3 2 2" xfId="5331" xr:uid="{00000000-0005-0000-0000-0000877C0000}"/>
    <cellStyle name="60% - Accent4 2 3 3 2 2 2" xfId="17294" xr:uid="{00000000-0005-0000-0000-0000887C0000}"/>
    <cellStyle name="60% - Accent4 2 3 3 2 2 2 2" xfId="35221" xr:uid="{00000000-0005-0000-0000-0000897C0000}"/>
    <cellStyle name="60% - Accent4 2 3 3 2 2 2 3" xfId="47166" xr:uid="{00000000-0005-0000-0000-00008A7C0000}"/>
    <cellStyle name="60% - Accent4 2 3 3 2 2 2 4" xfId="59131" xr:uid="{00000000-0005-0000-0000-00008B7C0000}"/>
    <cellStyle name="60% - Accent4 2 3 3 2 2 3" xfId="23253" xr:uid="{00000000-0005-0000-0000-00008C7C0000}"/>
    <cellStyle name="60% - Accent4 2 3 3 2 2 4" xfId="11311" xr:uid="{00000000-0005-0000-0000-00008D7C0000}"/>
    <cellStyle name="60% - Accent4 2 3 3 2 2 5" xfId="29238" xr:uid="{00000000-0005-0000-0000-00008E7C0000}"/>
    <cellStyle name="60% - Accent4 2 3 3 2 2 6" xfId="41183" xr:uid="{00000000-0005-0000-0000-00008F7C0000}"/>
    <cellStyle name="60% - Accent4 2 3 3 2 2 7" xfId="53148" xr:uid="{00000000-0005-0000-0000-0000907C0000}"/>
    <cellStyle name="60% - Accent4 2 3 3 2 3" xfId="14324" xr:uid="{00000000-0005-0000-0000-0000917C0000}"/>
    <cellStyle name="60% - Accent4 2 3 3 2 3 2" xfId="32251" xr:uid="{00000000-0005-0000-0000-0000927C0000}"/>
    <cellStyle name="60% - Accent4 2 3 3 2 3 3" xfId="44196" xr:uid="{00000000-0005-0000-0000-0000937C0000}"/>
    <cellStyle name="60% - Accent4 2 3 3 2 3 4" xfId="56161" xr:uid="{00000000-0005-0000-0000-0000947C0000}"/>
    <cellStyle name="60% - Accent4 2 3 3 2 4" xfId="20283" xr:uid="{00000000-0005-0000-0000-0000957C0000}"/>
    <cellStyle name="60% - Accent4 2 3 3 2 5" xfId="8341" xr:uid="{00000000-0005-0000-0000-0000967C0000}"/>
    <cellStyle name="60% - Accent4 2 3 3 2 6" xfId="26268" xr:uid="{00000000-0005-0000-0000-0000977C0000}"/>
    <cellStyle name="60% - Accent4 2 3 3 2 7" xfId="38213" xr:uid="{00000000-0005-0000-0000-0000987C0000}"/>
    <cellStyle name="60% - Accent4 2 3 3 2 8" xfId="50178" xr:uid="{00000000-0005-0000-0000-0000997C0000}"/>
    <cellStyle name="60% - Accent4 2 3 3 3" xfId="3887" xr:uid="{00000000-0005-0000-0000-00009A7C0000}"/>
    <cellStyle name="60% - Accent4 2 3 3 3 2" xfId="15850" xr:uid="{00000000-0005-0000-0000-00009B7C0000}"/>
    <cellStyle name="60% - Accent4 2 3 3 3 2 2" xfId="33777" xr:uid="{00000000-0005-0000-0000-00009C7C0000}"/>
    <cellStyle name="60% - Accent4 2 3 3 3 2 3" xfId="45722" xr:uid="{00000000-0005-0000-0000-00009D7C0000}"/>
    <cellStyle name="60% - Accent4 2 3 3 3 2 4" xfId="57687" xr:uid="{00000000-0005-0000-0000-00009E7C0000}"/>
    <cellStyle name="60% - Accent4 2 3 3 3 3" xfId="21809" xr:uid="{00000000-0005-0000-0000-00009F7C0000}"/>
    <cellStyle name="60% - Accent4 2 3 3 3 4" xfId="9867" xr:uid="{00000000-0005-0000-0000-0000A07C0000}"/>
    <cellStyle name="60% - Accent4 2 3 3 3 5" xfId="27794" xr:uid="{00000000-0005-0000-0000-0000A17C0000}"/>
    <cellStyle name="60% - Accent4 2 3 3 3 6" xfId="39739" xr:uid="{00000000-0005-0000-0000-0000A27C0000}"/>
    <cellStyle name="60% - Accent4 2 3 3 3 7" xfId="51704" xr:uid="{00000000-0005-0000-0000-0000A37C0000}"/>
    <cellStyle name="60% - Accent4 2 3 3 4" xfId="12880" xr:uid="{00000000-0005-0000-0000-0000A47C0000}"/>
    <cellStyle name="60% - Accent4 2 3 3 4 2" xfId="30807" xr:uid="{00000000-0005-0000-0000-0000A57C0000}"/>
    <cellStyle name="60% - Accent4 2 3 3 4 3" xfId="42752" xr:uid="{00000000-0005-0000-0000-0000A67C0000}"/>
    <cellStyle name="60% - Accent4 2 3 3 4 4" xfId="54717" xr:uid="{00000000-0005-0000-0000-0000A77C0000}"/>
    <cellStyle name="60% - Accent4 2 3 3 5" xfId="18839" xr:uid="{00000000-0005-0000-0000-0000A87C0000}"/>
    <cellStyle name="60% - Accent4 2 3 3 6" xfId="6897" xr:uid="{00000000-0005-0000-0000-0000A97C0000}"/>
    <cellStyle name="60% - Accent4 2 3 3 7" xfId="24824" xr:uid="{00000000-0005-0000-0000-0000AA7C0000}"/>
    <cellStyle name="60% - Accent4 2 3 3 8" xfId="36769" xr:uid="{00000000-0005-0000-0000-0000AB7C0000}"/>
    <cellStyle name="60% - Accent4 2 3 3 9" xfId="48734" xr:uid="{00000000-0005-0000-0000-0000AC7C0000}"/>
    <cellStyle name="60% - Accent4 2 3 4" xfId="1639" xr:uid="{00000000-0005-0000-0000-0000AD7C0000}"/>
    <cellStyle name="60% - Accent4 2 3 4 2" xfId="4609" xr:uid="{00000000-0005-0000-0000-0000AE7C0000}"/>
    <cellStyle name="60% - Accent4 2 3 4 2 2" xfId="16572" xr:uid="{00000000-0005-0000-0000-0000AF7C0000}"/>
    <cellStyle name="60% - Accent4 2 3 4 2 2 2" xfId="34499" xr:uid="{00000000-0005-0000-0000-0000B07C0000}"/>
    <cellStyle name="60% - Accent4 2 3 4 2 2 3" xfId="46444" xr:uid="{00000000-0005-0000-0000-0000B17C0000}"/>
    <cellStyle name="60% - Accent4 2 3 4 2 2 4" xfId="58409" xr:uid="{00000000-0005-0000-0000-0000B27C0000}"/>
    <cellStyle name="60% - Accent4 2 3 4 2 3" xfId="22531" xr:uid="{00000000-0005-0000-0000-0000B37C0000}"/>
    <cellStyle name="60% - Accent4 2 3 4 2 4" xfId="10589" xr:uid="{00000000-0005-0000-0000-0000B47C0000}"/>
    <cellStyle name="60% - Accent4 2 3 4 2 5" xfId="28516" xr:uid="{00000000-0005-0000-0000-0000B57C0000}"/>
    <cellStyle name="60% - Accent4 2 3 4 2 6" xfId="40461" xr:uid="{00000000-0005-0000-0000-0000B67C0000}"/>
    <cellStyle name="60% - Accent4 2 3 4 2 7" xfId="52426" xr:uid="{00000000-0005-0000-0000-0000B77C0000}"/>
    <cellStyle name="60% - Accent4 2 3 4 3" xfId="13602" xr:uid="{00000000-0005-0000-0000-0000B87C0000}"/>
    <cellStyle name="60% - Accent4 2 3 4 3 2" xfId="31529" xr:uid="{00000000-0005-0000-0000-0000B97C0000}"/>
    <cellStyle name="60% - Accent4 2 3 4 3 3" xfId="43474" xr:uid="{00000000-0005-0000-0000-0000BA7C0000}"/>
    <cellStyle name="60% - Accent4 2 3 4 3 4" xfId="55439" xr:uid="{00000000-0005-0000-0000-0000BB7C0000}"/>
    <cellStyle name="60% - Accent4 2 3 4 4" xfId="19561" xr:uid="{00000000-0005-0000-0000-0000BC7C0000}"/>
    <cellStyle name="60% - Accent4 2 3 4 5" xfId="7619" xr:uid="{00000000-0005-0000-0000-0000BD7C0000}"/>
    <cellStyle name="60% - Accent4 2 3 4 6" xfId="25546" xr:uid="{00000000-0005-0000-0000-0000BE7C0000}"/>
    <cellStyle name="60% - Accent4 2 3 4 7" xfId="37491" xr:uid="{00000000-0005-0000-0000-0000BF7C0000}"/>
    <cellStyle name="60% - Accent4 2 3 4 8" xfId="49456" xr:uid="{00000000-0005-0000-0000-0000C07C0000}"/>
    <cellStyle name="60% - Accent4 2 3 5" xfId="3165" xr:uid="{00000000-0005-0000-0000-0000C17C0000}"/>
    <cellStyle name="60% - Accent4 2 3 5 2" xfId="15128" xr:uid="{00000000-0005-0000-0000-0000C27C0000}"/>
    <cellStyle name="60% - Accent4 2 3 5 2 2" xfId="33055" xr:uid="{00000000-0005-0000-0000-0000C37C0000}"/>
    <cellStyle name="60% - Accent4 2 3 5 2 3" xfId="45000" xr:uid="{00000000-0005-0000-0000-0000C47C0000}"/>
    <cellStyle name="60% - Accent4 2 3 5 2 4" xfId="56965" xr:uid="{00000000-0005-0000-0000-0000C57C0000}"/>
    <cellStyle name="60% - Accent4 2 3 5 3" xfId="21087" xr:uid="{00000000-0005-0000-0000-0000C67C0000}"/>
    <cellStyle name="60% - Accent4 2 3 5 4" xfId="9145" xr:uid="{00000000-0005-0000-0000-0000C77C0000}"/>
    <cellStyle name="60% - Accent4 2 3 5 5" xfId="27072" xr:uid="{00000000-0005-0000-0000-0000C87C0000}"/>
    <cellStyle name="60% - Accent4 2 3 5 6" xfId="39017" xr:uid="{00000000-0005-0000-0000-0000C97C0000}"/>
    <cellStyle name="60% - Accent4 2 3 5 7" xfId="50982" xr:uid="{00000000-0005-0000-0000-0000CA7C0000}"/>
    <cellStyle name="60% - Accent4 2 3 6" xfId="12158" xr:uid="{00000000-0005-0000-0000-0000CB7C0000}"/>
    <cellStyle name="60% - Accent4 2 3 6 2" xfId="30085" xr:uid="{00000000-0005-0000-0000-0000CC7C0000}"/>
    <cellStyle name="60% - Accent4 2 3 6 3" xfId="42030" xr:uid="{00000000-0005-0000-0000-0000CD7C0000}"/>
    <cellStyle name="60% - Accent4 2 3 6 4" xfId="53995" xr:uid="{00000000-0005-0000-0000-0000CE7C0000}"/>
    <cellStyle name="60% - Accent4 2 3 7" xfId="18117" xr:uid="{00000000-0005-0000-0000-0000CF7C0000}"/>
    <cellStyle name="60% - Accent4 2 3 8" xfId="6175" xr:uid="{00000000-0005-0000-0000-0000D07C0000}"/>
    <cellStyle name="60% - Accent4 2 3 9" xfId="24102" xr:uid="{00000000-0005-0000-0000-0000D17C0000}"/>
    <cellStyle name="60% - Accent4 2 4" xfId="311" xr:uid="{00000000-0005-0000-0000-0000D27C0000}"/>
    <cellStyle name="60% - Accent4 2 4 10" xfId="36163" xr:uid="{00000000-0005-0000-0000-0000D37C0000}"/>
    <cellStyle name="60% - Accent4 2 4 11" xfId="48128" xr:uid="{00000000-0005-0000-0000-0000D47C0000}"/>
    <cellStyle name="60% - Accent4 2 4 2" xfId="659" xr:uid="{00000000-0005-0000-0000-0000D57C0000}"/>
    <cellStyle name="60% - Accent4 2 4 2 10" xfId="48476" xr:uid="{00000000-0005-0000-0000-0000D67C0000}"/>
    <cellStyle name="60% - Accent4 2 4 2 2" xfId="1381" xr:uid="{00000000-0005-0000-0000-0000D77C0000}"/>
    <cellStyle name="60% - Accent4 2 4 2 2 2" xfId="2825" xr:uid="{00000000-0005-0000-0000-0000D87C0000}"/>
    <cellStyle name="60% - Accent4 2 4 2 2 2 2" xfId="5795" xr:uid="{00000000-0005-0000-0000-0000D97C0000}"/>
    <cellStyle name="60% - Accent4 2 4 2 2 2 2 2" xfId="17758" xr:uid="{00000000-0005-0000-0000-0000DA7C0000}"/>
    <cellStyle name="60% - Accent4 2 4 2 2 2 2 2 2" xfId="35685" xr:uid="{00000000-0005-0000-0000-0000DB7C0000}"/>
    <cellStyle name="60% - Accent4 2 4 2 2 2 2 2 3" xfId="47630" xr:uid="{00000000-0005-0000-0000-0000DC7C0000}"/>
    <cellStyle name="60% - Accent4 2 4 2 2 2 2 2 4" xfId="59595" xr:uid="{00000000-0005-0000-0000-0000DD7C0000}"/>
    <cellStyle name="60% - Accent4 2 4 2 2 2 2 3" xfId="23717" xr:uid="{00000000-0005-0000-0000-0000DE7C0000}"/>
    <cellStyle name="60% - Accent4 2 4 2 2 2 2 4" xfId="11775" xr:uid="{00000000-0005-0000-0000-0000DF7C0000}"/>
    <cellStyle name="60% - Accent4 2 4 2 2 2 2 5" xfId="29702" xr:uid="{00000000-0005-0000-0000-0000E07C0000}"/>
    <cellStyle name="60% - Accent4 2 4 2 2 2 2 6" xfId="41647" xr:uid="{00000000-0005-0000-0000-0000E17C0000}"/>
    <cellStyle name="60% - Accent4 2 4 2 2 2 2 7" xfId="53612" xr:uid="{00000000-0005-0000-0000-0000E27C0000}"/>
    <cellStyle name="60% - Accent4 2 4 2 2 2 3" xfId="14788" xr:uid="{00000000-0005-0000-0000-0000E37C0000}"/>
    <cellStyle name="60% - Accent4 2 4 2 2 2 3 2" xfId="32715" xr:uid="{00000000-0005-0000-0000-0000E47C0000}"/>
    <cellStyle name="60% - Accent4 2 4 2 2 2 3 3" xfId="44660" xr:uid="{00000000-0005-0000-0000-0000E57C0000}"/>
    <cellStyle name="60% - Accent4 2 4 2 2 2 3 4" xfId="56625" xr:uid="{00000000-0005-0000-0000-0000E67C0000}"/>
    <cellStyle name="60% - Accent4 2 4 2 2 2 4" xfId="20747" xr:uid="{00000000-0005-0000-0000-0000E77C0000}"/>
    <cellStyle name="60% - Accent4 2 4 2 2 2 5" xfId="8805" xr:uid="{00000000-0005-0000-0000-0000E87C0000}"/>
    <cellStyle name="60% - Accent4 2 4 2 2 2 6" xfId="26732" xr:uid="{00000000-0005-0000-0000-0000E97C0000}"/>
    <cellStyle name="60% - Accent4 2 4 2 2 2 7" xfId="38677" xr:uid="{00000000-0005-0000-0000-0000EA7C0000}"/>
    <cellStyle name="60% - Accent4 2 4 2 2 2 8" xfId="50642" xr:uid="{00000000-0005-0000-0000-0000EB7C0000}"/>
    <cellStyle name="60% - Accent4 2 4 2 2 3" xfId="4351" xr:uid="{00000000-0005-0000-0000-0000EC7C0000}"/>
    <cellStyle name="60% - Accent4 2 4 2 2 3 2" xfId="16314" xr:uid="{00000000-0005-0000-0000-0000ED7C0000}"/>
    <cellStyle name="60% - Accent4 2 4 2 2 3 2 2" xfId="34241" xr:uid="{00000000-0005-0000-0000-0000EE7C0000}"/>
    <cellStyle name="60% - Accent4 2 4 2 2 3 2 3" xfId="46186" xr:uid="{00000000-0005-0000-0000-0000EF7C0000}"/>
    <cellStyle name="60% - Accent4 2 4 2 2 3 2 4" xfId="58151" xr:uid="{00000000-0005-0000-0000-0000F07C0000}"/>
    <cellStyle name="60% - Accent4 2 4 2 2 3 3" xfId="22273" xr:uid="{00000000-0005-0000-0000-0000F17C0000}"/>
    <cellStyle name="60% - Accent4 2 4 2 2 3 4" xfId="10331" xr:uid="{00000000-0005-0000-0000-0000F27C0000}"/>
    <cellStyle name="60% - Accent4 2 4 2 2 3 5" xfId="28258" xr:uid="{00000000-0005-0000-0000-0000F37C0000}"/>
    <cellStyle name="60% - Accent4 2 4 2 2 3 6" xfId="40203" xr:uid="{00000000-0005-0000-0000-0000F47C0000}"/>
    <cellStyle name="60% - Accent4 2 4 2 2 3 7" xfId="52168" xr:uid="{00000000-0005-0000-0000-0000F57C0000}"/>
    <cellStyle name="60% - Accent4 2 4 2 2 4" xfId="13344" xr:uid="{00000000-0005-0000-0000-0000F67C0000}"/>
    <cellStyle name="60% - Accent4 2 4 2 2 4 2" xfId="31271" xr:uid="{00000000-0005-0000-0000-0000F77C0000}"/>
    <cellStyle name="60% - Accent4 2 4 2 2 4 3" xfId="43216" xr:uid="{00000000-0005-0000-0000-0000F87C0000}"/>
    <cellStyle name="60% - Accent4 2 4 2 2 4 4" xfId="55181" xr:uid="{00000000-0005-0000-0000-0000F97C0000}"/>
    <cellStyle name="60% - Accent4 2 4 2 2 5" xfId="19303" xr:uid="{00000000-0005-0000-0000-0000FA7C0000}"/>
    <cellStyle name="60% - Accent4 2 4 2 2 6" xfId="7361" xr:uid="{00000000-0005-0000-0000-0000FB7C0000}"/>
    <cellStyle name="60% - Accent4 2 4 2 2 7" xfId="25288" xr:uid="{00000000-0005-0000-0000-0000FC7C0000}"/>
    <cellStyle name="60% - Accent4 2 4 2 2 8" xfId="37233" xr:uid="{00000000-0005-0000-0000-0000FD7C0000}"/>
    <cellStyle name="60% - Accent4 2 4 2 2 9" xfId="49198" xr:uid="{00000000-0005-0000-0000-0000FE7C0000}"/>
    <cellStyle name="60% - Accent4 2 4 2 3" xfId="2103" xr:uid="{00000000-0005-0000-0000-0000FF7C0000}"/>
    <cellStyle name="60% - Accent4 2 4 2 3 2" xfId="5073" xr:uid="{00000000-0005-0000-0000-0000007D0000}"/>
    <cellStyle name="60% - Accent4 2 4 2 3 2 2" xfId="17036" xr:uid="{00000000-0005-0000-0000-0000017D0000}"/>
    <cellStyle name="60% - Accent4 2 4 2 3 2 2 2" xfId="34963" xr:uid="{00000000-0005-0000-0000-0000027D0000}"/>
    <cellStyle name="60% - Accent4 2 4 2 3 2 2 3" xfId="46908" xr:uid="{00000000-0005-0000-0000-0000037D0000}"/>
    <cellStyle name="60% - Accent4 2 4 2 3 2 2 4" xfId="58873" xr:uid="{00000000-0005-0000-0000-0000047D0000}"/>
    <cellStyle name="60% - Accent4 2 4 2 3 2 3" xfId="22995" xr:uid="{00000000-0005-0000-0000-0000057D0000}"/>
    <cellStyle name="60% - Accent4 2 4 2 3 2 4" xfId="11053" xr:uid="{00000000-0005-0000-0000-0000067D0000}"/>
    <cellStyle name="60% - Accent4 2 4 2 3 2 5" xfId="28980" xr:uid="{00000000-0005-0000-0000-0000077D0000}"/>
    <cellStyle name="60% - Accent4 2 4 2 3 2 6" xfId="40925" xr:uid="{00000000-0005-0000-0000-0000087D0000}"/>
    <cellStyle name="60% - Accent4 2 4 2 3 2 7" xfId="52890" xr:uid="{00000000-0005-0000-0000-0000097D0000}"/>
    <cellStyle name="60% - Accent4 2 4 2 3 3" xfId="14066" xr:uid="{00000000-0005-0000-0000-00000A7D0000}"/>
    <cellStyle name="60% - Accent4 2 4 2 3 3 2" xfId="31993" xr:uid="{00000000-0005-0000-0000-00000B7D0000}"/>
    <cellStyle name="60% - Accent4 2 4 2 3 3 3" xfId="43938" xr:uid="{00000000-0005-0000-0000-00000C7D0000}"/>
    <cellStyle name="60% - Accent4 2 4 2 3 3 4" xfId="55903" xr:uid="{00000000-0005-0000-0000-00000D7D0000}"/>
    <cellStyle name="60% - Accent4 2 4 2 3 4" xfId="20025" xr:uid="{00000000-0005-0000-0000-00000E7D0000}"/>
    <cellStyle name="60% - Accent4 2 4 2 3 5" xfId="8083" xr:uid="{00000000-0005-0000-0000-00000F7D0000}"/>
    <cellStyle name="60% - Accent4 2 4 2 3 6" xfId="26010" xr:uid="{00000000-0005-0000-0000-0000107D0000}"/>
    <cellStyle name="60% - Accent4 2 4 2 3 7" xfId="37955" xr:uid="{00000000-0005-0000-0000-0000117D0000}"/>
    <cellStyle name="60% - Accent4 2 4 2 3 8" xfId="49920" xr:uid="{00000000-0005-0000-0000-0000127D0000}"/>
    <cellStyle name="60% - Accent4 2 4 2 4" xfId="3629" xr:uid="{00000000-0005-0000-0000-0000137D0000}"/>
    <cellStyle name="60% - Accent4 2 4 2 4 2" xfId="15592" xr:uid="{00000000-0005-0000-0000-0000147D0000}"/>
    <cellStyle name="60% - Accent4 2 4 2 4 2 2" xfId="33519" xr:uid="{00000000-0005-0000-0000-0000157D0000}"/>
    <cellStyle name="60% - Accent4 2 4 2 4 2 3" xfId="45464" xr:uid="{00000000-0005-0000-0000-0000167D0000}"/>
    <cellStyle name="60% - Accent4 2 4 2 4 2 4" xfId="57429" xr:uid="{00000000-0005-0000-0000-0000177D0000}"/>
    <cellStyle name="60% - Accent4 2 4 2 4 3" xfId="21551" xr:uid="{00000000-0005-0000-0000-0000187D0000}"/>
    <cellStyle name="60% - Accent4 2 4 2 4 4" xfId="9609" xr:uid="{00000000-0005-0000-0000-0000197D0000}"/>
    <cellStyle name="60% - Accent4 2 4 2 4 5" xfId="27536" xr:uid="{00000000-0005-0000-0000-00001A7D0000}"/>
    <cellStyle name="60% - Accent4 2 4 2 4 6" xfId="39481" xr:uid="{00000000-0005-0000-0000-00001B7D0000}"/>
    <cellStyle name="60% - Accent4 2 4 2 4 7" xfId="51446" xr:uid="{00000000-0005-0000-0000-00001C7D0000}"/>
    <cellStyle name="60% - Accent4 2 4 2 5" xfId="12622" xr:uid="{00000000-0005-0000-0000-00001D7D0000}"/>
    <cellStyle name="60% - Accent4 2 4 2 5 2" xfId="30549" xr:uid="{00000000-0005-0000-0000-00001E7D0000}"/>
    <cellStyle name="60% - Accent4 2 4 2 5 3" xfId="42494" xr:uid="{00000000-0005-0000-0000-00001F7D0000}"/>
    <cellStyle name="60% - Accent4 2 4 2 5 4" xfId="54459" xr:uid="{00000000-0005-0000-0000-0000207D0000}"/>
    <cellStyle name="60% - Accent4 2 4 2 6" xfId="18581" xr:uid="{00000000-0005-0000-0000-0000217D0000}"/>
    <cellStyle name="60% - Accent4 2 4 2 7" xfId="6639" xr:uid="{00000000-0005-0000-0000-0000227D0000}"/>
    <cellStyle name="60% - Accent4 2 4 2 8" xfId="24566" xr:uid="{00000000-0005-0000-0000-0000237D0000}"/>
    <cellStyle name="60% - Accent4 2 4 2 9" xfId="36511" xr:uid="{00000000-0005-0000-0000-0000247D0000}"/>
    <cellStyle name="60% - Accent4 2 4 3" xfId="1033" xr:uid="{00000000-0005-0000-0000-0000257D0000}"/>
    <cellStyle name="60% - Accent4 2 4 3 2" xfId="2477" xr:uid="{00000000-0005-0000-0000-0000267D0000}"/>
    <cellStyle name="60% - Accent4 2 4 3 2 2" xfId="5447" xr:uid="{00000000-0005-0000-0000-0000277D0000}"/>
    <cellStyle name="60% - Accent4 2 4 3 2 2 2" xfId="17410" xr:uid="{00000000-0005-0000-0000-0000287D0000}"/>
    <cellStyle name="60% - Accent4 2 4 3 2 2 2 2" xfId="35337" xr:uid="{00000000-0005-0000-0000-0000297D0000}"/>
    <cellStyle name="60% - Accent4 2 4 3 2 2 2 3" xfId="47282" xr:uid="{00000000-0005-0000-0000-00002A7D0000}"/>
    <cellStyle name="60% - Accent4 2 4 3 2 2 2 4" xfId="59247" xr:uid="{00000000-0005-0000-0000-00002B7D0000}"/>
    <cellStyle name="60% - Accent4 2 4 3 2 2 3" xfId="23369" xr:uid="{00000000-0005-0000-0000-00002C7D0000}"/>
    <cellStyle name="60% - Accent4 2 4 3 2 2 4" xfId="11427" xr:uid="{00000000-0005-0000-0000-00002D7D0000}"/>
    <cellStyle name="60% - Accent4 2 4 3 2 2 5" xfId="29354" xr:uid="{00000000-0005-0000-0000-00002E7D0000}"/>
    <cellStyle name="60% - Accent4 2 4 3 2 2 6" xfId="41299" xr:uid="{00000000-0005-0000-0000-00002F7D0000}"/>
    <cellStyle name="60% - Accent4 2 4 3 2 2 7" xfId="53264" xr:uid="{00000000-0005-0000-0000-0000307D0000}"/>
    <cellStyle name="60% - Accent4 2 4 3 2 3" xfId="14440" xr:uid="{00000000-0005-0000-0000-0000317D0000}"/>
    <cellStyle name="60% - Accent4 2 4 3 2 3 2" xfId="32367" xr:uid="{00000000-0005-0000-0000-0000327D0000}"/>
    <cellStyle name="60% - Accent4 2 4 3 2 3 3" xfId="44312" xr:uid="{00000000-0005-0000-0000-0000337D0000}"/>
    <cellStyle name="60% - Accent4 2 4 3 2 3 4" xfId="56277" xr:uid="{00000000-0005-0000-0000-0000347D0000}"/>
    <cellStyle name="60% - Accent4 2 4 3 2 4" xfId="20399" xr:uid="{00000000-0005-0000-0000-0000357D0000}"/>
    <cellStyle name="60% - Accent4 2 4 3 2 5" xfId="8457" xr:uid="{00000000-0005-0000-0000-0000367D0000}"/>
    <cellStyle name="60% - Accent4 2 4 3 2 6" xfId="26384" xr:uid="{00000000-0005-0000-0000-0000377D0000}"/>
    <cellStyle name="60% - Accent4 2 4 3 2 7" xfId="38329" xr:uid="{00000000-0005-0000-0000-0000387D0000}"/>
    <cellStyle name="60% - Accent4 2 4 3 2 8" xfId="50294" xr:uid="{00000000-0005-0000-0000-0000397D0000}"/>
    <cellStyle name="60% - Accent4 2 4 3 3" xfId="4003" xr:uid="{00000000-0005-0000-0000-00003A7D0000}"/>
    <cellStyle name="60% - Accent4 2 4 3 3 2" xfId="15966" xr:uid="{00000000-0005-0000-0000-00003B7D0000}"/>
    <cellStyle name="60% - Accent4 2 4 3 3 2 2" xfId="33893" xr:uid="{00000000-0005-0000-0000-00003C7D0000}"/>
    <cellStyle name="60% - Accent4 2 4 3 3 2 3" xfId="45838" xr:uid="{00000000-0005-0000-0000-00003D7D0000}"/>
    <cellStyle name="60% - Accent4 2 4 3 3 2 4" xfId="57803" xr:uid="{00000000-0005-0000-0000-00003E7D0000}"/>
    <cellStyle name="60% - Accent4 2 4 3 3 3" xfId="21925" xr:uid="{00000000-0005-0000-0000-00003F7D0000}"/>
    <cellStyle name="60% - Accent4 2 4 3 3 4" xfId="9983" xr:uid="{00000000-0005-0000-0000-0000407D0000}"/>
    <cellStyle name="60% - Accent4 2 4 3 3 5" xfId="27910" xr:uid="{00000000-0005-0000-0000-0000417D0000}"/>
    <cellStyle name="60% - Accent4 2 4 3 3 6" xfId="39855" xr:uid="{00000000-0005-0000-0000-0000427D0000}"/>
    <cellStyle name="60% - Accent4 2 4 3 3 7" xfId="51820" xr:uid="{00000000-0005-0000-0000-0000437D0000}"/>
    <cellStyle name="60% - Accent4 2 4 3 4" xfId="12996" xr:uid="{00000000-0005-0000-0000-0000447D0000}"/>
    <cellStyle name="60% - Accent4 2 4 3 4 2" xfId="30923" xr:uid="{00000000-0005-0000-0000-0000457D0000}"/>
    <cellStyle name="60% - Accent4 2 4 3 4 3" xfId="42868" xr:uid="{00000000-0005-0000-0000-0000467D0000}"/>
    <cellStyle name="60% - Accent4 2 4 3 4 4" xfId="54833" xr:uid="{00000000-0005-0000-0000-0000477D0000}"/>
    <cellStyle name="60% - Accent4 2 4 3 5" xfId="18955" xr:uid="{00000000-0005-0000-0000-0000487D0000}"/>
    <cellStyle name="60% - Accent4 2 4 3 6" xfId="7013" xr:uid="{00000000-0005-0000-0000-0000497D0000}"/>
    <cellStyle name="60% - Accent4 2 4 3 7" xfId="24940" xr:uid="{00000000-0005-0000-0000-00004A7D0000}"/>
    <cellStyle name="60% - Accent4 2 4 3 8" xfId="36885" xr:uid="{00000000-0005-0000-0000-00004B7D0000}"/>
    <cellStyle name="60% - Accent4 2 4 3 9" xfId="48850" xr:uid="{00000000-0005-0000-0000-00004C7D0000}"/>
    <cellStyle name="60% - Accent4 2 4 4" xfId="1755" xr:uid="{00000000-0005-0000-0000-00004D7D0000}"/>
    <cellStyle name="60% - Accent4 2 4 4 2" xfId="4725" xr:uid="{00000000-0005-0000-0000-00004E7D0000}"/>
    <cellStyle name="60% - Accent4 2 4 4 2 2" xfId="16688" xr:uid="{00000000-0005-0000-0000-00004F7D0000}"/>
    <cellStyle name="60% - Accent4 2 4 4 2 2 2" xfId="34615" xr:uid="{00000000-0005-0000-0000-0000507D0000}"/>
    <cellStyle name="60% - Accent4 2 4 4 2 2 3" xfId="46560" xr:uid="{00000000-0005-0000-0000-0000517D0000}"/>
    <cellStyle name="60% - Accent4 2 4 4 2 2 4" xfId="58525" xr:uid="{00000000-0005-0000-0000-0000527D0000}"/>
    <cellStyle name="60% - Accent4 2 4 4 2 3" xfId="22647" xr:uid="{00000000-0005-0000-0000-0000537D0000}"/>
    <cellStyle name="60% - Accent4 2 4 4 2 4" xfId="10705" xr:uid="{00000000-0005-0000-0000-0000547D0000}"/>
    <cellStyle name="60% - Accent4 2 4 4 2 5" xfId="28632" xr:uid="{00000000-0005-0000-0000-0000557D0000}"/>
    <cellStyle name="60% - Accent4 2 4 4 2 6" xfId="40577" xr:uid="{00000000-0005-0000-0000-0000567D0000}"/>
    <cellStyle name="60% - Accent4 2 4 4 2 7" xfId="52542" xr:uid="{00000000-0005-0000-0000-0000577D0000}"/>
    <cellStyle name="60% - Accent4 2 4 4 3" xfId="13718" xr:uid="{00000000-0005-0000-0000-0000587D0000}"/>
    <cellStyle name="60% - Accent4 2 4 4 3 2" xfId="31645" xr:uid="{00000000-0005-0000-0000-0000597D0000}"/>
    <cellStyle name="60% - Accent4 2 4 4 3 3" xfId="43590" xr:uid="{00000000-0005-0000-0000-00005A7D0000}"/>
    <cellStyle name="60% - Accent4 2 4 4 3 4" xfId="55555" xr:uid="{00000000-0005-0000-0000-00005B7D0000}"/>
    <cellStyle name="60% - Accent4 2 4 4 4" xfId="19677" xr:uid="{00000000-0005-0000-0000-00005C7D0000}"/>
    <cellStyle name="60% - Accent4 2 4 4 5" xfId="7735" xr:uid="{00000000-0005-0000-0000-00005D7D0000}"/>
    <cellStyle name="60% - Accent4 2 4 4 6" xfId="25662" xr:uid="{00000000-0005-0000-0000-00005E7D0000}"/>
    <cellStyle name="60% - Accent4 2 4 4 7" xfId="37607" xr:uid="{00000000-0005-0000-0000-00005F7D0000}"/>
    <cellStyle name="60% - Accent4 2 4 4 8" xfId="49572" xr:uid="{00000000-0005-0000-0000-0000607D0000}"/>
    <cellStyle name="60% - Accent4 2 4 5" xfId="3281" xr:uid="{00000000-0005-0000-0000-0000617D0000}"/>
    <cellStyle name="60% - Accent4 2 4 5 2" xfId="15244" xr:uid="{00000000-0005-0000-0000-0000627D0000}"/>
    <cellStyle name="60% - Accent4 2 4 5 2 2" xfId="33171" xr:uid="{00000000-0005-0000-0000-0000637D0000}"/>
    <cellStyle name="60% - Accent4 2 4 5 2 3" xfId="45116" xr:uid="{00000000-0005-0000-0000-0000647D0000}"/>
    <cellStyle name="60% - Accent4 2 4 5 2 4" xfId="57081" xr:uid="{00000000-0005-0000-0000-0000657D0000}"/>
    <cellStyle name="60% - Accent4 2 4 5 3" xfId="21203" xr:uid="{00000000-0005-0000-0000-0000667D0000}"/>
    <cellStyle name="60% - Accent4 2 4 5 4" xfId="9261" xr:uid="{00000000-0005-0000-0000-0000677D0000}"/>
    <cellStyle name="60% - Accent4 2 4 5 5" xfId="27188" xr:uid="{00000000-0005-0000-0000-0000687D0000}"/>
    <cellStyle name="60% - Accent4 2 4 5 6" xfId="39133" xr:uid="{00000000-0005-0000-0000-0000697D0000}"/>
    <cellStyle name="60% - Accent4 2 4 5 7" xfId="51098" xr:uid="{00000000-0005-0000-0000-00006A7D0000}"/>
    <cellStyle name="60% - Accent4 2 4 6" xfId="12274" xr:uid="{00000000-0005-0000-0000-00006B7D0000}"/>
    <cellStyle name="60% - Accent4 2 4 6 2" xfId="30201" xr:uid="{00000000-0005-0000-0000-00006C7D0000}"/>
    <cellStyle name="60% - Accent4 2 4 6 3" xfId="42146" xr:uid="{00000000-0005-0000-0000-00006D7D0000}"/>
    <cellStyle name="60% - Accent4 2 4 6 4" xfId="54111" xr:uid="{00000000-0005-0000-0000-00006E7D0000}"/>
    <cellStyle name="60% - Accent4 2 4 7" xfId="18233" xr:uid="{00000000-0005-0000-0000-00006F7D0000}"/>
    <cellStyle name="60% - Accent4 2 4 8" xfId="6291" xr:uid="{00000000-0005-0000-0000-0000707D0000}"/>
    <cellStyle name="60% - Accent4 2 4 9" xfId="24218" xr:uid="{00000000-0005-0000-0000-0000717D0000}"/>
    <cellStyle name="60% - Accent4 2 5" xfId="427" xr:uid="{00000000-0005-0000-0000-0000727D0000}"/>
    <cellStyle name="60% - Accent4 2 5 10" xfId="48244" xr:uid="{00000000-0005-0000-0000-0000737D0000}"/>
    <cellStyle name="60% - Accent4 2 5 2" xfId="1149" xr:uid="{00000000-0005-0000-0000-0000747D0000}"/>
    <cellStyle name="60% - Accent4 2 5 2 2" xfId="2593" xr:uid="{00000000-0005-0000-0000-0000757D0000}"/>
    <cellStyle name="60% - Accent4 2 5 2 2 2" xfId="5563" xr:uid="{00000000-0005-0000-0000-0000767D0000}"/>
    <cellStyle name="60% - Accent4 2 5 2 2 2 2" xfId="17526" xr:uid="{00000000-0005-0000-0000-0000777D0000}"/>
    <cellStyle name="60% - Accent4 2 5 2 2 2 2 2" xfId="35453" xr:uid="{00000000-0005-0000-0000-0000787D0000}"/>
    <cellStyle name="60% - Accent4 2 5 2 2 2 2 3" xfId="47398" xr:uid="{00000000-0005-0000-0000-0000797D0000}"/>
    <cellStyle name="60% - Accent4 2 5 2 2 2 2 4" xfId="59363" xr:uid="{00000000-0005-0000-0000-00007A7D0000}"/>
    <cellStyle name="60% - Accent4 2 5 2 2 2 3" xfId="23485" xr:uid="{00000000-0005-0000-0000-00007B7D0000}"/>
    <cellStyle name="60% - Accent4 2 5 2 2 2 4" xfId="11543" xr:uid="{00000000-0005-0000-0000-00007C7D0000}"/>
    <cellStyle name="60% - Accent4 2 5 2 2 2 5" xfId="29470" xr:uid="{00000000-0005-0000-0000-00007D7D0000}"/>
    <cellStyle name="60% - Accent4 2 5 2 2 2 6" xfId="41415" xr:uid="{00000000-0005-0000-0000-00007E7D0000}"/>
    <cellStyle name="60% - Accent4 2 5 2 2 2 7" xfId="53380" xr:uid="{00000000-0005-0000-0000-00007F7D0000}"/>
    <cellStyle name="60% - Accent4 2 5 2 2 3" xfId="14556" xr:uid="{00000000-0005-0000-0000-0000807D0000}"/>
    <cellStyle name="60% - Accent4 2 5 2 2 3 2" xfId="32483" xr:uid="{00000000-0005-0000-0000-0000817D0000}"/>
    <cellStyle name="60% - Accent4 2 5 2 2 3 3" xfId="44428" xr:uid="{00000000-0005-0000-0000-0000827D0000}"/>
    <cellStyle name="60% - Accent4 2 5 2 2 3 4" xfId="56393" xr:uid="{00000000-0005-0000-0000-0000837D0000}"/>
    <cellStyle name="60% - Accent4 2 5 2 2 4" xfId="20515" xr:uid="{00000000-0005-0000-0000-0000847D0000}"/>
    <cellStyle name="60% - Accent4 2 5 2 2 5" xfId="8573" xr:uid="{00000000-0005-0000-0000-0000857D0000}"/>
    <cellStyle name="60% - Accent4 2 5 2 2 6" xfId="26500" xr:uid="{00000000-0005-0000-0000-0000867D0000}"/>
    <cellStyle name="60% - Accent4 2 5 2 2 7" xfId="38445" xr:uid="{00000000-0005-0000-0000-0000877D0000}"/>
    <cellStyle name="60% - Accent4 2 5 2 2 8" xfId="50410" xr:uid="{00000000-0005-0000-0000-0000887D0000}"/>
    <cellStyle name="60% - Accent4 2 5 2 3" xfId="4119" xr:uid="{00000000-0005-0000-0000-0000897D0000}"/>
    <cellStyle name="60% - Accent4 2 5 2 3 2" xfId="16082" xr:uid="{00000000-0005-0000-0000-00008A7D0000}"/>
    <cellStyle name="60% - Accent4 2 5 2 3 2 2" xfId="34009" xr:uid="{00000000-0005-0000-0000-00008B7D0000}"/>
    <cellStyle name="60% - Accent4 2 5 2 3 2 3" xfId="45954" xr:uid="{00000000-0005-0000-0000-00008C7D0000}"/>
    <cellStyle name="60% - Accent4 2 5 2 3 2 4" xfId="57919" xr:uid="{00000000-0005-0000-0000-00008D7D0000}"/>
    <cellStyle name="60% - Accent4 2 5 2 3 3" xfId="22041" xr:uid="{00000000-0005-0000-0000-00008E7D0000}"/>
    <cellStyle name="60% - Accent4 2 5 2 3 4" xfId="10099" xr:uid="{00000000-0005-0000-0000-00008F7D0000}"/>
    <cellStyle name="60% - Accent4 2 5 2 3 5" xfId="28026" xr:uid="{00000000-0005-0000-0000-0000907D0000}"/>
    <cellStyle name="60% - Accent4 2 5 2 3 6" xfId="39971" xr:uid="{00000000-0005-0000-0000-0000917D0000}"/>
    <cellStyle name="60% - Accent4 2 5 2 3 7" xfId="51936" xr:uid="{00000000-0005-0000-0000-0000927D0000}"/>
    <cellStyle name="60% - Accent4 2 5 2 4" xfId="13112" xr:uid="{00000000-0005-0000-0000-0000937D0000}"/>
    <cellStyle name="60% - Accent4 2 5 2 4 2" xfId="31039" xr:uid="{00000000-0005-0000-0000-0000947D0000}"/>
    <cellStyle name="60% - Accent4 2 5 2 4 3" xfId="42984" xr:uid="{00000000-0005-0000-0000-0000957D0000}"/>
    <cellStyle name="60% - Accent4 2 5 2 4 4" xfId="54949" xr:uid="{00000000-0005-0000-0000-0000967D0000}"/>
    <cellStyle name="60% - Accent4 2 5 2 5" xfId="19071" xr:uid="{00000000-0005-0000-0000-0000977D0000}"/>
    <cellStyle name="60% - Accent4 2 5 2 6" xfId="7129" xr:uid="{00000000-0005-0000-0000-0000987D0000}"/>
    <cellStyle name="60% - Accent4 2 5 2 7" xfId="25056" xr:uid="{00000000-0005-0000-0000-0000997D0000}"/>
    <cellStyle name="60% - Accent4 2 5 2 8" xfId="37001" xr:uid="{00000000-0005-0000-0000-00009A7D0000}"/>
    <cellStyle name="60% - Accent4 2 5 2 9" xfId="48966" xr:uid="{00000000-0005-0000-0000-00009B7D0000}"/>
    <cellStyle name="60% - Accent4 2 5 3" xfId="1871" xr:uid="{00000000-0005-0000-0000-00009C7D0000}"/>
    <cellStyle name="60% - Accent4 2 5 3 2" xfId="4841" xr:uid="{00000000-0005-0000-0000-00009D7D0000}"/>
    <cellStyle name="60% - Accent4 2 5 3 2 2" xfId="16804" xr:uid="{00000000-0005-0000-0000-00009E7D0000}"/>
    <cellStyle name="60% - Accent4 2 5 3 2 2 2" xfId="34731" xr:uid="{00000000-0005-0000-0000-00009F7D0000}"/>
    <cellStyle name="60% - Accent4 2 5 3 2 2 3" xfId="46676" xr:uid="{00000000-0005-0000-0000-0000A07D0000}"/>
    <cellStyle name="60% - Accent4 2 5 3 2 2 4" xfId="58641" xr:uid="{00000000-0005-0000-0000-0000A17D0000}"/>
    <cellStyle name="60% - Accent4 2 5 3 2 3" xfId="22763" xr:uid="{00000000-0005-0000-0000-0000A27D0000}"/>
    <cellStyle name="60% - Accent4 2 5 3 2 4" xfId="10821" xr:uid="{00000000-0005-0000-0000-0000A37D0000}"/>
    <cellStyle name="60% - Accent4 2 5 3 2 5" xfId="28748" xr:uid="{00000000-0005-0000-0000-0000A47D0000}"/>
    <cellStyle name="60% - Accent4 2 5 3 2 6" xfId="40693" xr:uid="{00000000-0005-0000-0000-0000A57D0000}"/>
    <cellStyle name="60% - Accent4 2 5 3 2 7" xfId="52658" xr:uid="{00000000-0005-0000-0000-0000A67D0000}"/>
    <cellStyle name="60% - Accent4 2 5 3 3" xfId="13834" xr:uid="{00000000-0005-0000-0000-0000A77D0000}"/>
    <cellStyle name="60% - Accent4 2 5 3 3 2" xfId="31761" xr:uid="{00000000-0005-0000-0000-0000A87D0000}"/>
    <cellStyle name="60% - Accent4 2 5 3 3 3" xfId="43706" xr:uid="{00000000-0005-0000-0000-0000A97D0000}"/>
    <cellStyle name="60% - Accent4 2 5 3 3 4" xfId="55671" xr:uid="{00000000-0005-0000-0000-0000AA7D0000}"/>
    <cellStyle name="60% - Accent4 2 5 3 4" xfId="19793" xr:uid="{00000000-0005-0000-0000-0000AB7D0000}"/>
    <cellStyle name="60% - Accent4 2 5 3 5" xfId="7851" xr:uid="{00000000-0005-0000-0000-0000AC7D0000}"/>
    <cellStyle name="60% - Accent4 2 5 3 6" xfId="25778" xr:uid="{00000000-0005-0000-0000-0000AD7D0000}"/>
    <cellStyle name="60% - Accent4 2 5 3 7" xfId="37723" xr:uid="{00000000-0005-0000-0000-0000AE7D0000}"/>
    <cellStyle name="60% - Accent4 2 5 3 8" xfId="49688" xr:uid="{00000000-0005-0000-0000-0000AF7D0000}"/>
    <cellStyle name="60% - Accent4 2 5 4" xfId="3397" xr:uid="{00000000-0005-0000-0000-0000B07D0000}"/>
    <cellStyle name="60% - Accent4 2 5 4 2" xfId="15360" xr:uid="{00000000-0005-0000-0000-0000B17D0000}"/>
    <cellStyle name="60% - Accent4 2 5 4 2 2" xfId="33287" xr:uid="{00000000-0005-0000-0000-0000B27D0000}"/>
    <cellStyle name="60% - Accent4 2 5 4 2 3" xfId="45232" xr:uid="{00000000-0005-0000-0000-0000B37D0000}"/>
    <cellStyle name="60% - Accent4 2 5 4 2 4" xfId="57197" xr:uid="{00000000-0005-0000-0000-0000B47D0000}"/>
    <cellStyle name="60% - Accent4 2 5 4 3" xfId="21319" xr:uid="{00000000-0005-0000-0000-0000B57D0000}"/>
    <cellStyle name="60% - Accent4 2 5 4 4" xfId="9377" xr:uid="{00000000-0005-0000-0000-0000B67D0000}"/>
    <cellStyle name="60% - Accent4 2 5 4 5" xfId="27304" xr:uid="{00000000-0005-0000-0000-0000B77D0000}"/>
    <cellStyle name="60% - Accent4 2 5 4 6" xfId="39249" xr:uid="{00000000-0005-0000-0000-0000B87D0000}"/>
    <cellStyle name="60% - Accent4 2 5 4 7" xfId="51214" xr:uid="{00000000-0005-0000-0000-0000B97D0000}"/>
    <cellStyle name="60% - Accent4 2 5 5" xfId="12390" xr:uid="{00000000-0005-0000-0000-0000BA7D0000}"/>
    <cellStyle name="60% - Accent4 2 5 5 2" xfId="30317" xr:uid="{00000000-0005-0000-0000-0000BB7D0000}"/>
    <cellStyle name="60% - Accent4 2 5 5 3" xfId="42262" xr:uid="{00000000-0005-0000-0000-0000BC7D0000}"/>
    <cellStyle name="60% - Accent4 2 5 5 4" xfId="54227" xr:uid="{00000000-0005-0000-0000-0000BD7D0000}"/>
    <cellStyle name="60% - Accent4 2 5 6" xfId="18349" xr:uid="{00000000-0005-0000-0000-0000BE7D0000}"/>
    <cellStyle name="60% - Accent4 2 5 7" xfId="6407" xr:uid="{00000000-0005-0000-0000-0000BF7D0000}"/>
    <cellStyle name="60% - Accent4 2 5 8" xfId="24334" xr:uid="{00000000-0005-0000-0000-0000C07D0000}"/>
    <cellStyle name="60% - Accent4 2 5 9" xfId="36279" xr:uid="{00000000-0005-0000-0000-0000C17D0000}"/>
    <cellStyle name="60% - Accent4 2 6" xfId="801" xr:uid="{00000000-0005-0000-0000-0000C27D0000}"/>
    <cellStyle name="60% - Accent4 2 6 2" xfId="2245" xr:uid="{00000000-0005-0000-0000-0000C37D0000}"/>
    <cellStyle name="60% - Accent4 2 6 2 2" xfId="5215" xr:uid="{00000000-0005-0000-0000-0000C47D0000}"/>
    <cellStyle name="60% - Accent4 2 6 2 2 2" xfId="17178" xr:uid="{00000000-0005-0000-0000-0000C57D0000}"/>
    <cellStyle name="60% - Accent4 2 6 2 2 2 2" xfId="35105" xr:uid="{00000000-0005-0000-0000-0000C67D0000}"/>
    <cellStyle name="60% - Accent4 2 6 2 2 2 3" xfId="47050" xr:uid="{00000000-0005-0000-0000-0000C77D0000}"/>
    <cellStyle name="60% - Accent4 2 6 2 2 2 4" xfId="59015" xr:uid="{00000000-0005-0000-0000-0000C87D0000}"/>
    <cellStyle name="60% - Accent4 2 6 2 2 3" xfId="23137" xr:uid="{00000000-0005-0000-0000-0000C97D0000}"/>
    <cellStyle name="60% - Accent4 2 6 2 2 4" xfId="11195" xr:uid="{00000000-0005-0000-0000-0000CA7D0000}"/>
    <cellStyle name="60% - Accent4 2 6 2 2 5" xfId="29122" xr:uid="{00000000-0005-0000-0000-0000CB7D0000}"/>
    <cellStyle name="60% - Accent4 2 6 2 2 6" xfId="41067" xr:uid="{00000000-0005-0000-0000-0000CC7D0000}"/>
    <cellStyle name="60% - Accent4 2 6 2 2 7" xfId="53032" xr:uid="{00000000-0005-0000-0000-0000CD7D0000}"/>
    <cellStyle name="60% - Accent4 2 6 2 3" xfId="14208" xr:uid="{00000000-0005-0000-0000-0000CE7D0000}"/>
    <cellStyle name="60% - Accent4 2 6 2 3 2" xfId="32135" xr:uid="{00000000-0005-0000-0000-0000CF7D0000}"/>
    <cellStyle name="60% - Accent4 2 6 2 3 3" xfId="44080" xr:uid="{00000000-0005-0000-0000-0000D07D0000}"/>
    <cellStyle name="60% - Accent4 2 6 2 3 4" xfId="56045" xr:uid="{00000000-0005-0000-0000-0000D17D0000}"/>
    <cellStyle name="60% - Accent4 2 6 2 4" xfId="20167" xr:uid="{00000000-0005-0000-0000-0000D27D0000}"/>
    <cellStyle name="60% - Accent4 2 6 2 5" xfId="8225" xr:uid="{00000000-0005-0000-0000-0000D37D0000}"/>
    <cellStyle name="60% - Accent4 2 6 2 6" xfId="26152" xr:uid="{00000000-0005-0000-0000-0000D47D0000}"/>
    <cellStyle name="60% - Accent4 2 6 2 7" xfId="38097" xr:uid="{00000000-0005-0000-0000-0000D57D0000}"/>
    <cellStyle name="60% - Accent4 2 6 2 8" xfId="50062" xr:uid="{00000000-0005-0000-0000-0000D67D0000}"/>
    <cellStyle name="60% - Accent4 2 6 3" xfId="3771" xr:uid="{00000000-0005-0000-0000-0000D77D0000}"/>
    <cellStyle name="60% - Accent4 2 6 3 2" xfId="15734" xr:uid="{00000000-0005-0000-0000-0000D87D0000}"/>
    <cellStyle name="60% - Accent4 2 6 3 2 2" xfId="33661" xr:uid="{00000000-0005-0000-0000-0000D97D0000}"/>
    <cellStyle name="60% - Accent4 2 6 3 2 3" xfId="45606" xr:uid="{00000000-0005-0000-0000-0000DA7D0000}"/>
    <cellStyle name="60% - Accent4 2 6 3 2 4" xfId="57571" xr:uid="{00000000-0005-0000-0000-0000DB7D0000}"/>
    <cellStyle name="60% - Accent4 2 6 3 3" xfId="21693" xr:uid="{00000000-0005-0000-0000-0000DC7D0000}"/>
    <cellStyle name="60% - Accent4 2 6 3 4" xfId="9751" xr:uid="{00000000-0005-0000-0000-0000DD7D0000}"/>
    <cellStyle name="60% - Accent4 2 6 3 5" xfId="27678" xr:uid="{00000000-0005-0000-0000-0000DE7D0000}"/>
    <cellStyle name="60% - Accent4 2 6 3 6" xfId="39623" xr:uid="{00000000-0005-0000-0000-0000DF7D0000}"/>
    <cellStyle name="60% - Accent4 2 6 3 7" xfId="51588" xr:uid="{00000000-0005-0000-0000-0000E07D0000}"/>
    <cellStyle name="60% - Accent4 2 6 4" xfId="12764" xr:uid="{00000000-0005-0000-0000-0000E17D0000}"/>
    <cellStyle name="60% - Accent4 2 6 4 2" xfId="30691" xr:uid="{00000000-0005-0000-0000-0000E27D0000}"/>
    <cellStyle name="60% - Accent4 2 6 4 3" xfId="42636" xr:uid="{00000000-0005-0000-0000-0000E37D0000}"/>
    <cellStyle name="60% - Accent4 2 6 4 4" xfId="54601" xr:uid="{00000000-0005-0000-0000-0000E47D0000}"/>
    <cellStyle name="60% - Accent4 2 6 5" xfId="18723" xr:uid="{00000000-0005-0000-0000-0000E57D0000}"/>
    <cellStyle name="60% - Accent4 2 6 6" xfId="6781" xr:uid="{00000000-0005-0000-0000-0000E67D0000}"/>
    <cellStyle name="60% - Accent4 2 6 7" xfId="24708" xr:uid="{00000000-0005-0000-0000-0000E77D0000}"/>
    <cellStyle name="60% - Accent4 2 6 8" xfId="36653" xr:uid="{00000000-0005-0000-0000-0000E87D0000}"/>
    <cellStyle name="60% - Accent4 2 6 9" xfId="48618" xr:uid="{00000000-0005-0000-0000-0000E97D0000}"/>
    <cellStyle name="60% - Accent4 2 7" xfId="1523" xr:uid="{00000000-0005-0000-0000-0000EA7D0000}"/>
    <cellStyle name="60% - Accent4 2 7 2" xfId="4493" xr:uid="{00000000-0005-0000-0000-0000EB7D0000}"/>
    <cellStyle name="60% - Accent4 2 7 2 2" xfId="16456" xr:uid="{00000000-0005-0000-0000-0000EC7D0000}"/>
    <cellStyle name="60% - Accent4 2 7 2 2 2" xfId="34383" xr:uid="{00000000-0005-0000-0000-0000ED7D0000}"/>
    <cellStyle name="60% - Accent4 2 7 2 2 3" xfId="46328" xr:uid="{00000000-0005-0000-0000-0000EE7D0000}"/>
    <cellStyle name="60% - Accent4 2 7 2 2 4" xfId="58293" xr:uid="{00000000-0005-0000-0000-0000EF7D0000}"/>
    <cellStyle name="60% - Accent4 2 7 2 3" xfId="22415" xr:uid="{00000000-0005-0000-0000-0000F07D0000}"/>
    <cellStyle name="60% - Accent4 2 7 2 4" xfId="10473" xr:uid="{00000000-0005-0000-0000-0000F17D0000}"/>
    <cellStyle name="60% - Accent4 2 7 2 5" xfId="28400" xr:uid="{00000000-0005-0000-0000-0000F27D0000}"/>
    <cellStyle name="60% - Accent4 2 7 2 6" xfId="40345" xr:uid="{00000000-0005-0000-0000-0000F37D0000}"/>
    <cellStyle name="60% - Accent4 2 7 2 7" xfId="52310" xr:uid="{00000000-0005-0000-0000-0000F47D0000}"/>
    <cellStyle name="60% - Accent4 2 7 3" xfId="13486" xr:uid="{00000000-0005-0000-0000-0000F57D0000}"/>
    <cellStyle name="60% - Accent4 2 7 3 2" xfId="31413" xr:uid="{00000000-0005-0000-0000-0000F67D0000}"/>
    <cellStyle name="60% - Accent4 2 7 3 3" xfId="43358" xr:uid="{00000000-0005-0000-0000-0000F77D0000}"/>
    <cellStyle name="60% - Accent4 2 7 3 4" xfId="55323" xr:uid="{00000000-0005-0000-0000-0000F87D0000}"/>
    <cellStyle name="60% - Accent4 2 7 4" xfId="19445" xr:uid="{00000000-0005-0000-0000-0000F97D0000}"/>
    <cellStyle name="60% - Accent4 2 7 5" xfId="7503" xr:uid="{00000000-0005-0000-0000-0000FA7D0000}"/>
    <cellStyle name="60% - Accent4 2 7 6" xfId="25430" xr:uid="{00000000-0005-0000-0000-0000FB7D0000}"/>
    <cellStyle name="60% - Accent4 2 7 7" xfId="37375" xr:uid="{00000000-0005-0000-0000-0000FC7D0000}"/>
    <cellStyle name="60% - Accent4 2 7 8" xfId="49340" xr:uid="{00000000-0005-0000-0000-0000FD7D0000}"/>
    <cellStyle name="60% - Accent4 2 8" xfId="3049" xr:uid="{00000000-0005-0000-0000-0000FE7D0000}"/>
    <cellStyle name="60% - Accent4 2 8 2" xfId="15012" xr:uid="{00000000-0005-0000-0000-0000FF7D0000}"/>
    <cellStyle name="60% - Accent4 2 8 2 2" xfId="32939" xr:uid="{00000000-0005-0000-0000-0000007E0000}"/>
    <cellStyle name="60% - Accent4 2 8 2 3" xfId="44884" xr:uid="{00000000-0005-0000-0000-0000017E0000}"/>
    <cellStyle name="60% - Accent4 2 8 2 4" xfId="56849" xr:uid="{00000000-0005-0000-0000-0000027E0000}"/>
    <cellStyle name="60% - Accent4 2 8 3" xfId="20971" xr:uid="{00000000-0005-0000-0000-0000037E0000}"/>
    <cellStyle name="60% - Accent4 2 8 4" xfId="9029" xr:uid="{00000000-0005-0000-0000-0000047E0000}"/>
    <cellStyle name="60% - Accent4 2 8 5" xfId="26956" xr:uid="{00000000-0005-0000-0000-0000057E0000}"/>
    <cellStyle name="60% - Accent4 2 8 6" xfId="38901" xr:uid="{00000000-0005-0000-0000-0000067E0000}"/>
    <cellStyle name="60% - Accent4 2 8 7" xfId="50866" xr:uid="{00000000-0005-0000-0000-0000077E0000}"/>
    <cellStyle name="60% - Accent4 2 9" xfId="12042" xr:uid="{00000000-0005-0000-0000-0000087E0000}"/>
    <cellStyle name="60% - Accent4 2 9 2" xfId="29969" xr:uid="{00000000-0005-0000-0000-0000097E0000}"/>
    <cellStyle name="60% - Accent4 2 9 3" xfId="41914" xr:uid="{00000000-0005-0000-0000-00000A7E0000}"/>
    <cellStyle name="60% - Accent4 2 9 4" xfId="53879" xr:uid="{00000000-0005-0000-0000-00000B7E0000}"/>
    <cellStyle name="60% - Accent4 20" xfId="23946" xr:uid="{00000000-0005-0000-0000-00000C7E0000}"/>
    <cellStyle name="60% - Accent4 21" xfId="35894" xr:uid="{00000000-0005-0000-0000-00000D7E0000}"/>
    <cellStyle name="60% - Accent4 22" xfId="47838" xr:uid="{00000000-0005-0000-0000-00000E7E0000}"/>
    <cellStyle name="60% - Accent4 23" xfId="47859" xr:uid="{00000000-0005-0000-0000-00000F7E0000}"/>
    <cellStyle name="60% - Accent4 24" xfId="59804" xr:uid="{00000000-0005-0000-0000-0000107E0000}"/>
    <cellStyle name="60% - Accent4 25" xfId="59825" xr:uid="{00000000-0005-0000-0000-0000117E0000}"/>
    <cellStyle name="60% - Accent4 26" xfId="59845" xr:uid="{00000000-0005-0000-0000-0000127E0000}"/>
    <cellStyle name="60% - Accent4 27" xfId="59869" xr:uid="{00000000-0005-0000-0000-0000137E0000}"/>
    <cellStyle name="60% - Accent4 3" xfId="106" xr:uid="{00000000-0005-0000-0000-0000147E0000}"/>
    <cellStyle name="60% - Accent4 3 10" xfId="6086" xr:uid="{00000000-0005-0000-0000-0000157E0000}"/>
    <cellStyle name="60% - Accent4 3 11" xfId="24013" xr:uid="{00000000-0005-0000-0000-0000167E0000}"/>
    <cellStyle name="60% - Accent4 3 12" xfId="35958" xr:uid="{00000000-0005-0000-0000-0000177E0000}"/>
    <cellStyle name="60% - Accent4 3 13" xfId="47923" xr:uid="{00000000-0005-0000-0000-0000187E0000}"/>
    <cellStyle name="60% - Accent4 3 2" xfId="222" xr:uid="{00000000-0005-0000-0000-0000197E0000}"/>
    <cellStyle name="60% - Accent4 3 2 10" xfId="36074" xr:uid="{00000000-0005-0000-0000-00001A7E0000}"/>
    <cellStyle name="60% - Accent4 3 2 11" xfId="48039" xr:uid="{00000000-0005-0000-0000-00001B7E0000}"/>
    <cellStyle name="60% - Accent4 3 2 2" xfId="570" xr:uid="{00000000-0005-0000-0000-00001C7E0000}"/>
    <cellStyle name="60% - Accent4 3 2 2 10" xfId="48387" xr:uid="{00000000-0005-0000-0000-00001D7E0000}"/>
    <cellStyle name="60% - Accent4 3 2 2 2" xfId="1292" xr:uid="{00000000-0005-0000-0000-00001E7E0000}"/>
    <cellStyle name="60% - Accent4 3 2 2 2 2" xfId="2736" xr:uid="{00000000-0005-0000-0000-00001F7E0000}"/>
    <cellStyle name="60% - Accent4 3 2 2 2 2 2" xfId="5706" xr:uid="{00000000-0005-0000-0000-0000207E0000}"/>
    <cellStyle name="60% - Accent4 3 2 2 2 2 2 2" xfId="17669" xr:uid="{00000000-0005-0000-0000-0000217E0000}"/>
    <cellStyle name="60% - Accent4 3 2 2 2 2 2 2 2" xfId="35596" xr:uid="{00000000-0005-0000-0000-0000227E0000}"/>
    <cellStyle name="60% - Accent4 3 2 2 2 2 2 2 3" xfId="47541" xr:uid="{00000000-0005-0000-0000-0000237E0000}"/>
    <cellStyle name="60% - Accent4 3 2 2 2 2 2 2 4" xfId="59506" xr:uid="{00000000-0005-0000-0000-0000247E0000}"/>
    <cellStyle name="60% - Accent4 3 2 2 2 2 2 3" xfId="23628" xr:uid="{00000000-0005-0000-0000-0000257E0000}"/>
    <cellStyle name="60% - Accent4 3 2 2 2 2 2 4" xfId="11686" xr:uid="{00000000-0005-0000-0000-0000267E0000}"/>
    <cellStyle name="60% - Accent4 3 2 2 2 2 2 5" xfId="29613" xr:uid="{00000000-0005-0000-0000-0000277E0000}"/>
    <cellStyle name="60% - Accent4 3 2 2 2 2 2 6" xfId="41558" xr:uid="{00000000-0005-0000-0000-0000287E0000}"/>
    <cellStyle name="60% - Accent4 3 2 2 2 2 2 7" xfId="53523" xr:uid="{00000000-0005-0000-0000-0000297E0000}"/>
    <cellStyle name="60% - Accent4 3 2 2 2 2 3" xfId="14699" xr:uid="{00000000-0005-0000-0000-00002A7E0000}"/>
    <cellStyle name="60% - Accent4 3 2 2 2 2 3 2" xfId="32626" xr:uid="{00000000-0005-0000-0000-00002B7E0000}"/>
    <cellStyle name="60% - Accent4 3 2 2 2 2 3 3" xfId="44571" xr:uid="{00000000-0005-0000-0000-00002C7E0000}"/>
    <cellStyle name="60% - Accent4 3 2 2 2 2 3 4" xfId="56536" xr:uid="{00000000-0005-0000-0000-00002D7E0000}"/>
    <cellStyle name="60% - Accent4 3 2 2 2 2 4" xfId="20658" xr:uid="{00000000-0005-0000-0000-00002E7E0000}"/>
    <cellStyle name="60% - Accent4 3 2 2 2 2 5" xfId="8716" xr:uid="{00000000-0005-0000-0000-00002F7E0000}"/>
    <cellStyle name="60% - Accent4 3 2 2 2 2 6" xfId="26643" xr:uid="{00000000-0005-0000-0000-0000307E0000}"/>
    <cellStyle name="60% - Accent4 3 2 2 2 2 7" xfId="38588" xr:uid="{00000000-0005-0000-0000-0000317E0000}"/>
    <cellStyle name="60% - Accent4 3 2 2 2 2 8" xfId="50553" xr:uid="{00000000-0005-0000-0000-0000327E0000}"/>
    <cellStyle name="60% - Accent4 3 2 2 2 3" xfId="4262" xr:uid="{00000000-0005-0000-0000-0000337E0000}"/>
    <cellStyle name="60% - Accent4 3 2 2 2 3 2" xfId="16225" xr:uid="{00000000-0005-0000-0000-0000347E0000}"/>
    <cellStyle name="60% - Accent4 3 2 2 2 3 2 2" xfId="34152" xr:uid="{00000000-0005-0000-0000-0000357E0000}"/>
    <cellStyle name="60% - Accent4 3 2 2 2 3 2 3" xfId="46097" xr:uid="{00000000-0005-0000-0000-0000367E0000}"/>
    <cellStyle name="60% - Accent4 3 2 2 2 3 2 4" xfId="58062" xr:uid="{00000000-0005-0000-0000-0000377E0000}"/>
    <cellStyle name="60% - Accent4 3 2 2 2 3 3" xfId="22184" xr:uid="{00000000-0005-0000-0000-0000387E0000}"/>
    <cellStyle name="60% - Accent4 3 2 2 2 3 4" xfId="10242" xr:uid="{00000000-0005-0000-0000-0000397E0000}"/>
    <cellStyle name="60% - Accent4 3 2 2 2 3 5" xfId="28169" xr:uid="{00000000-0005-0000-0000-00003A7E0000}"/>
    <cellStyle name="60% - Accent4 3 2 2 2 3 6" xfId="40114" xr:uid="{00000000-0005-0000-0000-00003B7E0000}"/>
    <cellStyle name="60% - Accent4 3 2 2 2 3 7" xfId="52079" xr:uid="{00000000-0005-0000-0000-00003C7E0000}"/>
    <cellStyle name="60% - Accent4 3 2 2 2 4" xfId="13255" xr:uid="{00000000-0005-0000-0000-00003D7E0000}"/>
    <cellStyle name="60% - Accent4 3 2 2 2 4 2" xfId="31182" xr:uid="{00000000-0005-0000-0000-00003E7E0000}"/>
    <cellStyle name="60% - Accent4 3 2 2 2 4 3" xfId="43127" xr:uid="{00000000-0005-0000-0000-00003F7E0000}"/>
    <cellStyle name="60% - Accent4 3 2 2 2 4 4" xfId="55092" xr:uid="{00000000-0005-0000-0000-0000407E0000}"/>
    <cellStyle name="60% - Accent4 3 2 2 2 5" xfId="19214" xr:uid="{00000000-0005-0000-0000-0000417E0000}"/>
    <cellStyle name="60% - Accent4 3 2 2 2 6" xfId="7272" xr:uid="{00000000-0005-0000-0000-0000427E0000}"/>
    <cellStyle name="60% - Accent4 3 2 2 2 7" xfId="25199" xr:uid="{00000000-0005-0000-0000-0000437E0000}"/>
    <cellStyle name="60% - Accent4 3 2 2 2 8" xfId="37144" xr:uid="{00000000-0005-0000-0000-0000447E0000}"/>
    <cellStyle name="60% - Accent4 3 2 2 2 9" xfId="49109" xr:uid="{00000000-0005-0000-0000-0000457E0000}"/>
    <cellStyle name="60% - Accent4 3 2 2 3" xfId="2014" xr:uid="{00000000-0005-0000-0000-0000467E0000}"/>
    <cellStyle name="60% - Accent4 3 2 2 3 2" xfId="4984" xr:uid="{00000000-0005-0000-0000-0000477E0000}"/>
    <cellStyle name="60% - Accent4 3 2 2 3 2 2" xfId="16947" xr:uid="{00000000-0005-0000-0000-0000487E0000}"/>
    <cellStyle name="60% - Accent4 3 2 2 3 2 2 2" xfId="34874" xr:uid="{00000000-0005-0000-0000-0000497E0000}"/>
    <cellStyle name="60% - Accent4 3 2 2 3 2 2 3" xfId="46819" xr:uid="{00000000-0005-0000-0000-00004A7E0000}"/>
    <cellStyle name="60% - Accent4 3 2 2 3 2 2 4" xfId="58784" xr:uid="{00000000-0005-0000-0000-00004B7E0000}"/>
    <cellStyle name="60% - Accent4 3 2 2 3 2 3" xfId="22906" xr:uid="{00000000-0005-0000-0000-00004C7E0000}"/>
    <cellStyle name="60% - Accent4 3 2 2 3 2 4" xfId="10964" xr:uid="{00000000-0005-0000-0000-00004D7E0000}"/>
    <cellStyle name="60% - Accent4 3 2 2 3 2 5" xfId="28891" xr:uid="{00000000-0005-0000-0000-00004E7E0000}"/>
    <cellStyle name="60% - Accent4 3 2 2 3 2 6" xfId="40836" xr:uid="{00000000-0005-0000-0000-00004F7E0000}"/>
    <cellStyle name="60% - Accent4 3 2 2 3 2 7" xfId="52801" xr:uid="{00000000-0005-0000-0000-0000507E0000}"/>
    <cellStyle name="60% - Accent4 3 2 2 3 3" xfId="13977" xr:uid="{00000000-0005-0000-0000-0000517E0000}"/>
    <cellStyle name="60% - Accent4 3 2 2 3 3 2" xfId="31904" xr:uid="{00000000-0005-0000-0000-0000527E0000}"/>
    <cellStyle name="60% - Accent4 3 2 2 3 3 3" xfId="43849" xr:uid="{00000000-0005-0000-0000-0000537E0000}"/>
    <cellStyle name="60% - Accent4 3 2 2 3 3 4" xfId="55814" xr:uid="{00000000-0005-0000-0000-0000547E0000}"/>
    <cellStyle name="60% - Accent4 3 2 2 3 4" xfId="19936" xr:uid="{00000000-0005-0000-0000-0000557E0000}"/>
    <cellStyle name="60% - Accent4 3 2 2 3 5" xfId="7994" xr:uid="{00000000-0005-0000-0000-0000567E0000}"/>
    <cellStyle name="60% - Accent4 3 2 2 3 6" xfId="25921" xr:uid="{00000000-0005-0000-0000-0000577E0000}"/>
    <cellStyle name="60% - Accent4 3 2 2 3 7" xfId="37866" xr:uid="{00000000-0005-0000-0000-0000587E0000}"/>
    <cellStyle name="60% - Accent4 3 2 2 3 8" xfId="49831" xr:uid="{00000000-0005-0000-0000-0000597E0000}"/>
    <cellStyle name="60% - Accent4 3 2 2 4" xfId="3540" xr:uid="{00000000-0005-0000-0000-00005A7E0000}"/>
    <cellStyle name="60% - Accent4 3 2 2 4 2" xfId="15503" xr:uid="{00000000-0005-0000-0000-00005B7E0000}"/>
    <cellStyle name="60% - Accent4 3 2 2 4 2 2" xfId="33430" xr:uid="{00000000-0005-0000-0000-00005C7E0000}"/>
    <cellStyle name="60% - Accent4 3 2 2 4 2 3" xfId="45375" xr:uid="{00000000-0005-0000-0000-00005D7E0000}"/>
    <cellStyle name="60% - Accent4 3 2 2 4 2 4" xfId="57340" xr:uid="{00000000-0005-0000-0000-00005E7E0000}"/>
    <cellStyle name="60% - Accent4 3 2 2 4 3" xfId="21462" xr:uid="{00000000-0005-0000-0000-00005F7E0000}"/>
    <cellStyle name="60% - Accent4 3 2 2 4 4" xfId="9520" xr:uid="{00000000-0005-0000-0000-0000607E0000}"/>
    <cellStyle name="60% - Accent4 3 2 2 4 5" xfId="27447" xr:uid="{00000000-0005-0000-0000-0000617E0000}"/>
    <cellStyle name="60% - Accent4 3 2 2 4 6" xfId="39392" xr:uid="{00000000-0005-0000-0000-0000627E0000}"/>
    <cellStyle name="60% - Accent4 3 2 2 4 7" xfId="51357" xr:uid="{00000000-0005-0000-0000-0000637E0000}"/>
    <cellStyle name="60% - Accent4 3 2 2 5" xfId="12533" xr:uid="{00000000-0005-0000-0000-0000647E0000}"/>
    <cellStyle name="60% - Accent4 3 2 2 5 2" xfId="30460" xr:uid="{00000000-0005-0000-0000-0000657E0000}"/>
    <cellStyle name="60% - Accent4 3 2 2 5 3" xfId="42405" xr:uid="{00000000-0005-0000-0000-0000667E0000}"/>
    <cellStyle name="60% - Accent4 3 2 2 5 4" xfId="54370" xr:uid="{00000000-0005-0000-0000-0000677E0000}"/>
    <cellStyle name="60% - Accent4 3 2 2 6" xfId="18492" xr:uid="{00000000-0005-0000-0000-0000687E0000}"/>
    <cellStyle name="60% - Accent4 3 2 2 7" xfId="6550" xr:uid="{00000000-0005-0000-0000-0000697E0000}"/>
    <cellStyle name="60% - Accent4 3 2 2 8" xfId="24477" xr:uid="{00000000-0005-0000-0000-00006A7E0000}"/>
    <cellStyle name="60% - Accent4 3 2 2 9" xfId="36422" xr:uid="{00000000-0005-0000-0000-00006B7E0000}"/>
    <cellStyle name="60% - Accent4 3 2 3" xfId="944" xr:uid="{00000000-0005-0000-0000-00006C7E0000}"/>
    <cellStyle name="60% - Accent4 3 2 3 2" xfId="2388" xr:uid="{00000000-0005-0000-0000-00006D7E0000}"/>
    <cellStyle name="60% - Accent4 3 2 3 2 2" xfId="5358" xr:uid="{00000000-0005-0000-0000-00006E7E0000}"/>
    <cellStyle name="60% - Accent4 3 2 3 2 2 2" xfId="17321" xr:uid="{00000000-0005-0000-0000-00006F7E0000}"/>
    <cellStyle name="60% - Accent4 3 2 3 2 2 2 2" xfId="35248" xr:uid="{00000000-0005-0000-0000-0000707E0000}"/>
    <cellStyle name="60% - Accent4 3 2 3 2 2 2 3" xfId="47193" xr:uid="{00000000-0005-0000-0000-0000717E0000}"/>
    <cellStyle name="60% - Accent4 3 2 3 2 2 2 4" xfId="59158" xr:uid="{00000000-0005-0000-0000-0000727E0000}"/>
    <cellStyle name="60% - Accent4 3 2 3 2 2 3" xfId="23280" xr:uid="{00000000-0005-0000-0000-0000737E0000}"/>
    <cellStyle name="60% - Accent4 3 2 3 2 2 4" xfId="11338" xr:uid="{00000000-0005-0000-0000-0000747E0000}"/>
    <cellStyle name="60% - Accent4 3 2 3 2 2 5" xfId="29265" xr:uid="{00000000-0005-0000-0000-0000757E0000}"/>
    <cellStyle name="60% - Accent4 3 2 3 2 2 6" xfId="41210" xr:uid="{00000000-0005-0000-0000-0000767E0000}"/>
    <cellStyle name="60% - Accent4 3 2 3 2 2 7" xfId="53175" xr:uid="{00000000-0005-0000-0000-0000777E0000}"/>
    <cellStyle name="60% - Accent4 3 2 3 2 3" xfId="14351" xr:uid="{00000000-0005-0000-0000-0000787E0000}"/>
    <cellStyle name="60% - Accent4 3 2 3 2 3 2" xfId="32278" xr:uid="{00000000-0005-0000-0000-0000797E0000}"/>
    <cellStyle name="60% - Accent4 3 2 3 2 3 3" xfId="44223" xr:uid="{00000000-0005-0000-0000-00007A7E0000}"/>
    <cellStyle name="60% - Accent4 3 2 3 2 3 4" xfId="56188" xr:uid="{00000000-0005-0000-0000-00007B7E0000}"/>
    <cellStyle name="60% - Accent4 3 2 3 2 4" xfId="20310" xr:uid="{00000000-0005-0000-0000-00007C7E0000}"/>
    <cellStyle name="60% - Accent4 3 2 3 2 5" xfId="8368" xr:uid="{00000000-0005-0000-0000-00007D7E0000}"/>
    <cellStyle name="60% - Accent4 3 2 3 2 6" xfId="26295" xr:uid="{00000000-0005-0000-0000-00007E7E0000}"/>
    <cellStyle name="60% - Accent4 3 2 3 2 7" xfId="38240" xr:uid="{00000000-0005-0000-0000-00007F7E0000}"/>
    <cellStyle name="60% - Accent4 3 2 3 2 8" xfId="50205" xr:uid="{00000000-0005-0000-0000-0000807E0000}"/>
    <cellStyle name="60% - Accent4 3 2 3 3" xfId="3914" xr:uid="{00000000-0005-0000-0000-0000817E0000}"/>
    <cellStyle name="60% - Accent4 3 2 3 3 2" xfId="15877" xr:uid="{00000000-0005-0000-0000-0000827E0000}"/>
    <cellStyle name="60% - Accent4 3 2 3 3 2 2" xfId="33804" xr:uid="{00000000-0005-0000-0000-0000837E0000}"/>
    <cellStyle name="60% - Accent4 3 2 3 3 2 3" xfId="45749" xr:uid="{00000000-0005-0000-0000-0000847E0000}"/>
    <cellStyle name="60% - Accent4 3 2 3 3 2 4" xfId="57714" xr:uid="{00000000-0005-0000-0000-0000857E0000}"/>
    <cellStyle name="60% - Accent4 3 2 3 3 3" xfId="21836" xr:uid="{00000000-0005-0000-0000-0000867E0000}"/>
    <cellStyle name="60% - Accent4 3 2 3 3 4" xfId="9894" xr:uid="{00000000-0005-0000-0000-0000877E0000}"/>
    <cellStyle name="60% - Accent4 3 2 3 3 5" xfId="27821" xr:uid="{00000000-0005-0000-0000-0000887E0000}"/>
    <cellStyle name="60% - Accent4 3 2 3 3 6" xfId="39766" xr:uid="{00000000-0005-0000-0000-0000897E0000}"/>
    <cellStyle name="60% - Accent4 3 2 3 3 7" xfId="51731" xr:uid="{00000000-0005-0000-0000-00008A7E0000}"/>
    <cellStyle name="60% - Accent4 3 2 3 4" xfId="12907" xr:uid="{00000000-0005-0000-0000-00008B7E0000}"/>
    <cellStyle name="60% - Accent4 3 2 3 4 2" xfId="30834" xr:uid="{00000000-0005-0000-0000-00008C7E0000}"/>
    <cellStyle name="60% - Accent4 3 2 3 4 3" xfId="42779" xr:uid="{00000000-0005-0000-0000-00008D7E0000}"/>
    <cellStyle name="60% - Accent4 3 2 3 4 4" xfId="54744" xr:uid="{00000000-0005-0000-0000-00008E7E0000}"/>
    <cellStyle name="60% - Accent4 3 2 3 5" xfId="18866" xr:uid="{00000000-0005-0000-0000-00008F7E0000}"/>
    <cellStyle name="60% - Accent4 3 2 3 6" xfId="6924" xr:uid="{00000000-0005-0000-0000-0000907E0000}"/>
    <cellStyle name="60% - Accent4 3 2 3 7" xfId="24851" xr:uid="{00000000-0005-0000-0000-0000917E0000}"/>
    <cellStyle name="60% - Accent4 3 2 3 8" xfId="36796" xr:uid="{00000000-0005-0000-0000-0000927E0000}"/>
    <cellStyle name="60% - Accent4 3 2 3 9" xfId="48761" xr:uid="{00000000-0005-0000-0000-0000937E0000}"/>
    <cellStyle name="60% - Accent4 3 2 4" xfId="1666" xr:uid="{00000000-0005-0000-0000-0000947E0000}"/>
    <cellStyle name="60% - Accent4 3 2 4 2" xfId="4636" xr:uid="{00000000-0005-0000-0000-0000957E0000}"/>
    <cellStyle name="60% - Accent4 3 2 4 2 2" xfId="16599" xr:uid="{00000000-0005-0000-0000-0000967E0000}"/>
    <cellStyle name="60% - Accent4 3 2 4 2 2 2" xfId="34526" xr:uid="{00000000-0005-0000-0000-0000977E0000}"/>
    <cellStyle name="60% - Accent4 3 2 4 2 2 3" xfId="46471" xr:uid="{00000000-0005-0000-0000-0000987E0000}"/>
    <cellStyle name="60% - Accent4 3 2 4 2 2 4" xfId="58436" xr:uid="{00000000-0005-0000-0000-0000997E0000}"/>
    <cellStyle name="60% - Accent4 3 2 4 2 3" xfId="22558" xr:uid="{00000000-0005-0000-0000-00009A7E0000}"/>
    <cellStyle name="60% - Accent4 3 2 4 2 4" xfId="10616" xr:uid="{00000000-0005-0000-0000-00009B7E0000}"/>
    <cellStyle name="60% - Accent4 3 2 4 2 5" xfId="28543" xr:uid="{00000000-0005-0000-0000-00009C7E0000}"/>
    <cellStyle name="60% - Accent4 3 2 4 2 6" xfId="40488" xr:uid="{00000000-0005-0000-0000-00009D7E0000}"/>
    <cellStyle name="60% - Accent4 3 2 4 2 7" xfId="52453" xr:uid="{00000000-0005-0000-0000-00009E7E0000}"/>
    <cellStyle name="60% - Accent4 3 2 4 3" xfId="13629" xr:uid="{00000000-0005-0000-0000-00009F7E0000}"/>
    <cellStyle name="60% - Accent4 3 2 4 3 2" xfId="31556" xr:uid="{00000000-0005-0000-0000-0000A07E0000}"/>
    <cellStyle name="60% - Accent4 3 2 4 3 3" xfId="43501" xr:uid="{00000000-0005-0000-0000-0000A17E0000}"/>
    <cellStyle name="60% - Accent4 3 2 4 3 4" xfId="55466" xr:uid="{00000000-0005-0000-0000-0000A27E0000}"/>
    <cellStyle name="60% - Accent4 3 2 4 4" xfId="19588" xr:uid="{00000000-0005-0000-0000-0000A37E0000}"/>
    <cellStyle name="60% - Accent4 3 2 4 5" xfId="7646" xr:uid="{00000000-0005-0000-0000-0000A47E0000}"/>
    <cellStyle name="60% - Accent4 3 2 4 6" xfId="25573" xr:uid="{00000000-0005-0000-0000-0000A57E0000}"/>
    <cellStyle name="60% - Accent4 3 2 4 7" xfId="37518" xr:uid="{00000000-0005-0000-0000-0000A67E0000}"/>
    <cellStyle name="60% - Accent4 3 2 4 8" xfId="49483" xr:uid="{00000000-0005-0000-0000-0000A77E0000}"/>
    <cellStyle name="60% - Accent4 3 2 5" xfId="3192" xr:uid="{00000000-0005-0000-0000-0000A87E0000}"/>
    <cellStyle name="60% - Accent4 3 2 5 2" xfId="15155" xr:uid="{00000000-0005-0000-0000-0000A97E0000}"/>
    <cellStyle name="60% - Accent4 3 2 5 2 2" xfId="33082" xr:uid="{00000000-0005-0000-0000-0000AA7E0000}"/>
    <cellStyle name="60% - Accent4 3 2 5 2 3" xfId="45027" xr:uid="{00000000-0005-0000-0000-0000AB7E0000}"/>
    <cellStyle name="60% - Accent4 3 2 5 2 4" xfId="56992" xr:uid="{00000000-0005-0000-0000-0000AC7E0000}"/>
    <cellStyle name="60% - Accent4 3 2 5 3" xfId="21114" xr:uid="{00000000-0005-0000-0000-0000AD7E0000}"/>
    <cellStyle name="60% - Accent4 3 2 5 4" xfId="9172" xr:uid="{00000000-0005-0000-0000-0000AE7E0000}"/>
    <cellStyle name="60% - Accent4 3 2 5 5" xfId="27099" xr:uid="{00000000-0005-0000-0000-0000AF7E0000}"/>
    <cellStyle name="60% - Accent4 3 2 5 6" xfId="39044" xr:uid="{00000000-0005-0000-0000-0000B07E0000}"/>
    <cellStyle name="60% - Accent4 3 2 5 7" xfId="51009" xr:uid="{00000000-0005-0000-0000-0000B17E0000}"/>
    <cellStyle name="60% - Accent4 3 2 6" xfId="12185" xr:uid="{00000000-0005-0000-0000-0000B27E0000}"/>
    <cellStyle name="60% - Accent4 3 2 6 2" xfId="30112" xr:uid="{00000000-0005-0000-0000-0000B37E0000}"/>
    <cellStyle name="60% - Accent4 3 2 6 3" xfId="42057" xr:uid="{00000000-0005-0000-0000-0000B47E0000}"/>
    <cellStyle name="60% - Accent4 3 2 6 4" xfId="54022" xr:uid="{00000000-0005-0000-0000-0000B57E0000}"/>
    <cellStyle name="60% - Accent4 3 2 7" xfId="18144" xr:uid="{00000000-0005-0000-0000-0000B67E0000}"/>
    <cellStyle name="60% - Accent4 3 2 8" xfId="6202" xr:uid="{00000000-0005-0000-0000-0000B77E0000}"/>
    <cellStyle name="60% - Accent4 3 2 9" xfId="24129" xr:uid="{00000000-0005-0000-0000-0000B87E0000}"/>
    <cellStyle name="60% - Accent4 3 3" xfId="338" xr:uid="{00000000-0005-0000-0000-0000B97E0000}"/>
    <cellStyle name="60% - Accent4 3 3 10" xfId="36190" xr:uid="{00000000-0005-0000-0000-0000BA7E0000}"/>
    <cellStyle name="60% - Accent4 3 3 11" xfId="48155" xr:uid="{00000000-0005-0000-0000-0000BB7E0000}"/>
    <cellStyle name="60% - Accent4 3 3 2" xfId="686" xr:uid="{00000000-0005-0000-0000-0000BC7E0000}"/>
    <cellStyle name="60% - Accent4 3 3 2 10" xfId="48503" xr:uid="{00000000-0005-0000-0000-0000BD7E0000}"/>
    <cellStyle name="60% - Accent4 3 3 2 2" xfId="1408" xr:uid="{00000000-0005-0000-0000-0000BE7E0000}"/>
    <cellStyle name="60% - Accent4 3 3 2 2 2" xfId="2852" xr:uid="{00000000-0005-0000-0000-0000BF7E0000}"/>
    <cellStyle name="60% - Accent4 3 3 2 2 2 2" xfId="5822" xr:uid="{00000000-0005-0000-0000-0000C07E0000}"/>
    <cellStyle name="60% - Accent4 3 3 2 2 2 2 2" xfId="17785" xr:uid="{00000000-0005-0000-0000-0000C17E0000}"/>
    <cellStyle name="60% - Accent4 3 3 2 2 2 2 2 2" xfId="35712" xr:uid="{00000000-0005-0000-0000-0000C27E0000}"/>
    <cellStyle name="60% - Accent4 3 3 2 2 2 2 2 3" xfId="47657" xr:uid="{00000000-0005-0000-0000-0000C37E0000}"/>
    <cellStyle name="60% - Accent4 3 3 2 2 2 2 2 4" xfId="59622" xr:uid="{00000000-0005-0000-0000-0000C47E0000}"/>
    <cellStyle name="60% - Accent4 3 3 2 2 2 2 3" xfId="23744" xr:uid="{00000000-0005-0000-0000-0000C57E0000}"/>
    <cellStyle name="60% - Accent4 3 3 2 2 2 2 4" xfId="11802" xr:uid="{00000000-0005-0000-0000-0000C67E0000}"/>
    <cellStyle name="60% - Accent4 3 3 2 2 2 2 5" xfId="29729" xr:uid="{00000000-0005-0000-0000-0000C77E0000}"/>
    <cellStyle name="60% - Accent4 3 3 2 2 2 2 6" xfId="41674" xr:uid="{00000000-0005-0000-0000-0000C87E0000}"/>
    <cellStyle name="60% - Accent4 3 3 2 2 2 2 7" xfId="53639" xr:uid="{00000000-0005-0000-0000-0000C97E0000}"/>
    <cellStyle name="60% - Accent4 3 3 2 2 2 3" xfId="14815" xr:uid="{00000000-0005-0000-0000-0000CA7E0000}"/>
    <cellStyle name="60% - Accent4 3 3 2 2 2 3 2" xfId="32742" xr:uid="{00000000-0005-0000-0000-0000CB7E0000}"/>
    <cellStyle name="60% - Accent4 3 3 2 2 2 3 3" xfId="44687" xr:uid="{00000000-0005-0000-0000-0000CC7E0000}"/>
    <cellStyle name="60% - Accent4 3 3 2 2 2 3 4" xfId="56652" xr:uid="{00000000-0005-0000-0000-0000CD7E0000}"/>
    <cellStyle name="60% - Accent4 3 3 2 2 2 4" xfId="20774" xr:uid="{00000000-0005-0000-0000-0000CE7E0000}"/>
    <cellStyle name="60% - Accent4 3 3 2 2 2 5" xfId="8832" xr:uid="{00000000-0005-0000-0000-0000CF7E0000}"/>
    <cellStyle name="60% - Accent4 3 3 2 2 2 6" xfId="26759" xr:uid="{00000000-0005-0000-0000-0000D07E0000}"/>
    <cellStyle name="60% - Accent4 3 3 2 2 2 7" xfId="38704" xr:uid="{00000000-0005-0000-0000-0000D17E0000}"/>
    <cellStyle name="60% - Accent4 3 3 2 2 2 8" xfId="50669" xr:uid="{00000000-0005-0000-0000-0000D27E0000}"/>
    <cellStyle name="60% - Accent4 3 3 2 2 3" xfId="4378" xr:uid="{00000000-0005-0000-0000-0000D37E0000}"/>
    <cellStyle name="60% - Accent4 3 3 2 2 3 2" xfId="16341" xr:uid="{00000000-0005-0000-0000-0000D47E0000}"/>
    <cellStyle name="60% - Accent4 3 3 2 2 3 2 2" xfId="34268" xr:uid="{00000000-0005-0000-0000-0000D57E0000}"/>
    <cellStyle name="60% - Accent4 3 3 2 2 3 2 3" xfId="46213" xr:uid="{00000000-0005-0000-0000-0000D67E0000}"/>
    <cellStyle name="60% - Accent4 3 3 2 2 3 2 4" xfId="58178" xr:uid="{00000000-0005-0000-0000-0000D77E0000}"/>
    <cellStyle name="60% - Accent4 3 3 2 2 3 3" xfId="22300" xr:uid="{00000000-0005-0000-0000-0000D87E0000}"/>
    <cellStyle name="60% - Accent4 3 3 2 2 3 4" xfId="10358" xr:uid="{00000000-0005-0000-0000-0000D97E0000}"/>
    <cellStyle name="60% - Accent4 3 3 2 2 3 5" xfId="28285" xr:uid="{00000000-0005-0000-0000-0000DA7E0000}"/>
    <cellStyle name="60% - Accent4 3 3 2 2 3 6" xfId="40230" xr:uid="{00000000-0005-0000-0000-0000DB7E0000}"/>
    <cellStyle name="60% - Accent4 3 3 2 2 3 7" xfId="52195" xr:uid="{00000000-0005-0000-0000-0000DC7E0000}"/>
    <cellStyle name="60% - Accent4 3 3 2 2 4" xfId="13371" xr:uid="{00000000-0005-0000-0000-0000DD7E0000}"/>
    <cellStyle name="60% - Accent4 3 3 2 2 4 2" xfId="31298" xr:uid="{00000000-0005-0000-0000-0000DE7E0000}"/>
    <cellStyle name="60% - Accent4 3 3 2 2 4 3" xfId="43243" xr:uid="{00000000-0005-0000-0000-0000DF7E0000}"/>
    <cellStyle name="60% - Accent4 3 3 2 2 4 4" xfId="55208" xr:uid="{00000000-0005-0000-0000-0000E07E0000}"/>
    <cellStyle name="60% - Accent4 3 3 2 2 5" xfId="19330" xr:uid="{00000000-0005-0000-0000-0000E17E0000}"/>
    <cellStyle name="60% - Accent4 3 3 2 2 6" xfId="7388" xr:uid="{00000000-0005-0000-0000-0000E27E0000}"/>
    <cellStyle name="60% - Accent4 3 3 2 2 7" xfId="25315" xr:uid="{00000000-0005-0000-0000-0000E37E0000}"/>
    <cellStyle name="60% - Accent4 3 3 2 2 8" xfId="37260" xr:uid="{00000000-0005-0000-0000-0000E47E0000}"/>
    <cellStyle name="60% - Accent4 3 3 2 2 9" xfId="49225" xr:uid="{00000000-0005-0000-0000-0000E57E0000}"/>
    <cellStyle name="60% - Accent4 3 3 2 3" xfId="2130" xr:uid="{00000000-0005-0000-0000-0000E67E0000}"/>
    <cellStyle name="60% - Accent4 3 3 2 3 2" xfId="5100" xr:uid="{00000000-0005-0000-0000-0000E77E0000}"/>
    <cellStyle name="60% - Accent4 3 3 2 3 2 2" xfId="17063" xr:uid="{00000000-0005-0000-0000-0000E87E0000}"/>
    <cellStyle name="60% - Accent4 3 3 2 3 2 2 2" xfId="34990" xr:uid="{00000000-0005-0000-0000-0000E97E0000}"/>
    <cellStyle name="60% - Accent4 3 3 2 3 2 2 3" xfId="46935" xr:uid="{00000000-0005-0000-0000-0000EA7E0000}"/>
    <cellStyle name="60% - Accent4 3 3 2 3 2 2 4" xfId="58900" xr:uid="{00000000-0005-0000-0000-0000EB7E0000}"/>
    <cellStyle name="60% - Accent4 3 3 2 3 2 3" xfId="23022" xr:uid="{00000000-0005-0000-0000-0000EC7E0000}"/>
    <cellStyle name="60% - Accent4 3 3 2 3 2 4" xfId="11080" xr:uid="{00000000-0005-0000-0000-0000ED7E0000}"/>
    <cellStyle name="60% - Accent4 3 3 2 3 2 5" xfId="29007" xr:uid="{00000000-0005-0000-0000-0000EE7E0000}"/>
    <cellStyle name="60% - Accent4 3 3 2 3 2 6" xfId="40952" xr:uid="{00000000-0005-0000-0000-0000EF7E0000}"/>
    <cellStyle name="60% - Accent4 3 3 2 3 2 7" xfId="52917" xr:uid="{00000000-0005-0000-0000-0000F07E0000}"/>
    <cellStyle name="60% - Accent4 3 3 2 3 3" xfId="14093" xr:uid="{00000000-0005-0000-0000-0000F17E0000}"/>
    <cellStyle name="60% - Accent4 3 3 2 3 3 2" xfId="32020" xr:uid="{00000000-0005-0000-0000-0000F27E0000}"/>
    <cellStyle name="60% - Accent4 3 3 2 3 3 3" xfId="43965" xr:uid="{00000000-0005-0000-0000-0000F37E0000}"/>
    <cellStyle name="60% - Accent4 3 3 2 3 3 4" xfId="55930" xr:uid="{00000000-0005-0000-0000-0000F47E0000}"/>
    <cellStyle name="60% - Accent4 3 3 2 3 4" xfId="20052" xr:uid="{00000000-0005-0000-0000-0000F57E0000}"/>
    <cellStyle name="60% - Accent4 3 3 2 3 5" xfId="8110" xr:uid="{00000000-0005-0000-0000-0000F67E0000}"/>
    <cellStyle name="60% - Accent4 3 3 2 3 6" xfId="26037" xr:uid="{00000000-0005-0000-0000-0000F77E0000}"/>
    <cellStyle name="60% - Accent4 3 3 2 3 7" xfId="37982" xr:uid="{00000000-0005-0000-0000-0000F87E0000}"/>
    <cellStyle name="60% - Accent4 3 3 2 3 8" xfId="49947" xr:uid="{00000000-0005-0000-0000-0000F97E0000}"/>
    <cellStyle name="60% - Accent4 3 3 2 4" xfId="3656" xr:uid="{00000000-0005-0000-0000-0000FA7E0000}"/>
    <cellStyle name="60% - Accent4 3 3 2 4 2" xfId="15619" xr:uid="{00000000-0005-0000-0000-0000FB7E0000}"/>
    <cellStyle name="60% - Accent4 3 3 2 4 2 2" xfId="33546" xr:uid="{00000000-0005-0000-0000-0000FC7E0000}"/>
    <cellStyle name="60% - Accent4 3 3 2 4 2 3" xfId="45491" xr:uid="{00000000-0005-0000-0000-0000FD7E0000}"/>
    <cellStyle name="60% - Accent4 3 3 2 4 2 4" xfId="57456" xr:uid="{00000000-0005-0000-0000-0000FE7E0000}"/>
    <cellStyle name="60% - Accent4 3 3 2 4 3" xfId="21578" xr:uid="{00000000-0005-0000-0000-0000FF7E0000}"/>
    <cellStyle name="60% - Accent4 3 3 2 4 4" xfId="9636" xr:uid="{00000000-0005-0000-0000-0000007F0000}"/>
    <cellStyle name="60% - Accent4 3 3 2 4 5" xfId="27563" xr:uid="{00000000-0005-0000-0000-0000017F0000}"/>
    <cellStyle name="60% - Accent4 3 3 2 4 6" xfId="39508" xr:uid="{00000000-0005-0000-0000-0000027F0000}"/>
    <cellStyle name="60% - Accent4 3 3 2 4 7" xfId="51473" xr:uid="{00000000-0005-0000-0000-0000037F0000}"/>
    <cellStyle name="60% - Accent4 3 3 2 5" xfId="12649" xr:uid="{00000000-0005-0000-0000-0000047F0000}"/>
    <cellStyle name="60% - Accent4 3 3 2 5 2" xfId="30576" xr:uid="{00000000-0005-0000-0000-0000057F0000}"/>
    <cellStyle name="60% - Accent4 3 3 2 5 3" xfId="42521" xr:uid="{00000000-0005-0000-0000-0000067F0000}"/>
    <cellStyle name="60% - Accent4 3 3 2 5 4" xfId="54486" xr:uid="{00000000-0005-0000-0000-0000077F0000}"/>
    <cellStyle name="60% - Accent4 3 3 2 6" xfId="18608" xr:uid="{00000000-0005-0000-0000-0000087F0000}"/>
    <cellStyle name="60% - Accent4 3 3 2 7" xfId="6666" xr:uid="{00000000-0005-0000-0000-0000097F0000}"/>
    <cellStyle name="60% - Accent4 3 3 2 8" xfId="24593" xr:uid="{00000000-0005-0000-0000-00000A7F0000}"/>
    <cellStyle name="60% - Accent4 3 3 2 9" xfId="36538" xr:uid="{00000000-0005-0000-0000-00000B7F0000}"/>
    <cellStyle name="60% - Accent4 3 3 3" xfId="1060" xr:uid="{00000000-0005-0000-0000-00000C7F0000}"/>
    <cellStyle name="60% - Accent4 3 3 3 2" xfId="2504" xr:uid="{00000000-0005-0000-0000-00000D7F0000}"/>
    <cellStyle name="60% - Accent4 3 3 3 2 2" xfId="5474" xr:uid="{00000000-0005-0000-0000-00000E7F0000}"/>
    <cellStyle name="60% - Accent4 3 3 3 2 2 2" xfId="17437" xr:uid="{00000000-0005-0000-0000-00000F7F0000}"/>
    <cellStyle name="60% - Accent4 3 3 3 2 2 2 2" xfId="35364" xr:uid="{00000000-0005-0000-0000-0000107F0000}"/>
    <cellStyle name="60% - Accent4 3 3 3 2 2 2 3" xfId="47309" xr:uid="{00000000-0005-0000-0000-0000117F0000}"/>
    <cellStyle name="60% - Accent4 3 3 3 2 2 2 4" xfId="59274" xr:uid="{00000000-0005-0000-0000-0000127F0000}"/>
    <cellStyle name="60% - Accent4 3 3 3 2 2 3" xfId="23396" xr:uid="{00000000-0005-0000-0000-0000137F0000}"/>
    <cellStyle name="60% - Accent4 3 3 3 2 2 4" xfId="11454" xr:uid="{00000000-0005-0000-0000-0000147F0000}"/>
    <cellStyle name="60% - Accent4 3 3 3 2 2 5" xfId="29381" xr:uid="{00000000-0005-0000-0000-0000157F0000}"/>
    <cellStyle name="60% - Accent4 3 3 3 2 2 6" xfId="41326" xr:uid="{00000000-0005-0000-0000-0000167F0000}"/>
    <cellStyle name="60% - Accent4 3 3 3 2 2 7" xfId="53291" xr:uid="{00000000-0005-0000-0000-0000177F0000}"/>
    <cellStyle name="60% - Accent4 3 3 3 2 3" xfId="14467" xr:uid="{00000000-0005-0000-0000-0000187F0000}"/>
    <cellStyle name="60% - Accent4 3 3 3 2 3 2" xfId="32394" xr:uid="{00000000-0005-0000-0000-0000197F0000}"/>
    <cellStyle name="60% - Accent4 3 3 3 2 3 3" xfId="44339" xr:uid="{00000000-0005-0000-0000-00001A7F0000}"/>
    <cellStyle name="60% - Accent4 3 3 3 2 3 4" xfId="56304" xr:uid="{00000000-0005-0000-0000-00001B7F0000}"/>
    <cellStyle name="60% - Accent4 3 3 3 2 4" xfId="20426" xr:uid="{00000000-0005-0000-0000-00001C7F0000}"/>
    <cellStyle name="60% - Accent4 3 3 3 2 5" xfId="8484" xr:uid="{00000000-0005-0000-0000-00001D7F0000}"/>
    <cellStyle name="60% - Accent4 3 3 3 2 6" xfId="26411" xr:uid="{00000000-0005-0000-0000-00001E7F0000}"/>
    <cellStyle name="60% - Accent4 3 3 3 2 7" xfId="38356" xr:uid="{00000000-0005-0000-0000-00001F7F0000}"/>
    <cellStyle name="60% - Accent4 3 3 3 2 8" xfId="50321" xr:uid="{00000000-0005-0000-0000-0000207F0000}"/>
    <cellStyle name="60% - Accent4 3 3 3 3" xfId="4030" xr:uid="{00000000-0005-0000-0000-0000217F0000}"/>
    <cellStyle name="60% - Accent4 3 3 3 3 2" xfId="15993" xr:uid="{00000000-0005-0000-0000-0000227F0000}"/>
    <cellStyle name="60% - Accent4 3 3 3 3 2 2" xfId="33920" xr:uid="{00000000-0005-0000-0000-0000237F0000}"/>
    <cellStyle name="60% - Accent4 3 3 3 3 2 3" xfId="45865" xr:uid="{00000000-0005-0000-0000-0000247F0000}"/>
    <cellStyle name="60% - Accent4 3 3 3 3 2 4" xfId="57830" xr:uid="{00000000-0005-0000-0000-0000257F0000}"/>
    <cellStyle name="60% - Accent4 3 3 3 3 3" xfId="21952" xr:uid="{00000000-0005-0000-0000-0000267F0000}"/>
    <cellStyle name="60% - Accent4 3 3 3 3 4" xfId="10010" xr:uid="{00000000-0005-0000-0000-0000277F0000}"/>
    <cellStyle name="60% - Accent4 3 3 3 3 5" xfId="27937" xr:uid="{00000000-0005-0000-0000-0000287F0000}"/>
    <cellStyle name="60% - Accent4 3 3 3 3 6" xfId="39882" xr:uid="{00000000-0005-0000-0000-0000297F0000}"/>
    <cellStyle name="60% - Accent4 3 3 3 3 7" xfId="51847" xr:uid="{00000000-0005-0000-0000-00002A7F0000}"/>
    <cellStyle name="60% - Accent4 3 3 3 4" xfId="13023" xr:uid="{00000000-0005-0000-0000-00002B7F0000}"/>
    <cellStyle name="60% - Accent4 3 3 3 4 2" xfId="30950" xr:uid="{00000000-0005-0000-0000-00002C7F0000}"/>
    <cellStyle name="60% - Accent4 3 3 3 4 3" xfId="42895" xr:uid="{00000000-0005-0000-0000-00002D7F0000}"/>
    <cellStyle name="60% - Accent4 3 3 3 4 4" xfId="54860" xr:uid="{00000000-0005-0000-0000-00002E7F0000}"/>
    <cellStyle name="60% - Accent4 3 3 3 5" xfId="18982" xr:uid="{00000000-0005-0000-0000-00002F7F0000}"/>
    <cellStyle name="60% - Accent4 3 3 3 6" xfId="7040" xr:uid="{00000000-0005-0000-0000-0000307F0000}"/>
    <cellStyle name="60% - Accent4 3 3 3 7" xfId="24967" xr:uid="{00000000-0005-0000-0000-0000317F0000}"/>
    <cellStyle name="60% - Accent4 3 3 3 8" xfId="36912" xr:uid="{00000000-0005-0000-0000-0000327F0000}"/>
    <cellStyle name="60% - Accent4 3 3 3 9" xfId="48877" xr:uid="{00000000-0005-0000-0000-0000337F0000}"/>
    <cellStyle name="60% - Accent4 3 3 4" xfId="1782" xr:uid="{00000000-0005-0000-0000-0000347F0000}"/>
    <cellStyle name="60% - Accent4 3 3 4 2" xfId="4752" xr:uid="{00000000-0005-0000-0000-0000357F0000}"/>
    <cellStyle name="60% - Accent4 3 3 4 2 2" xfId="16715" xr:uid="{00000000-0005-0000-0000-0000367F0000}"/>
    <cellStyle name="60% - Accent4 3 3 4 2 2 2" xfId="34642" xr:uid="{00000000-0005-0000-0000-0000377F0000}"/>
    <cellStyle name="60% - Accent4 3 3 4 2 2 3" xfId="46587" xr:uid="{00000000-0005-0000-0000-0000387F0000}"/>
    <cellStyle name="60% - Accent4 3 3 4 2 2 4" xfId="58552" xr:uid="{00000000-0005-0000-0000-0000397F0000}"/>
    <cellStyle name="60% - Accent4 3 3 4 2 3" xfId="22674" xr:uid="{00000000-0005-0000-0000-00003A7F0000}"/>
    <cellStyle name="60% - Accent4 3 3 4 2 4" xfId="10732" xr:uid="{00000000-0005-0000-0000-00003B7F0000}"/>
    <cellStyle name="60% - Accent4 3 3 4 2 5" xfId="28659" xr:uid="{00000000-0005-0000-0000-00003C7F0000}"/>
    <cellStyle name="60% - Accent4 3 3 4 2 6" xfId="40604" xr:uid="{00000000-0005-0000-0000-00003D7F0000}"/>
    <cellStyle name="60% - Accent4 3 3 4 2 7" xfId="52569" xr:uid="{00000000-0005-0000-0000-00003E7F0000}"/>
    <cellStyle name="60% - Accent4 3 3 4 3" xfId="13745" xr:uid="{00000000-0005-0000-0000-00003F7F0000}"/>
    <cellStyle name="60% - Accent4 3 3 4 3 2" xfId="31672" xr:uid="{00000000-0005-0000-0000-0000407F0000}"/>
    <cellStyle name="60% - Accent4 3 3 4 3 3" xfId="43617" xr:uid="{00000000-0005-0000-0000-0000417F0000}"/>
    <cellStyle name="60% - Accent4 3 3 4 3 4" xfId="55582" xr:uid="{00000000-0005-0000-0000-0000427F0000}"/>
    <cellStyle name="60% - Accent4 3 3 4 4" xfId="19704" xr:uid="{00000000-0005-0000-0000-0000437F0000}"/>
    <cellStyle name="60% - Accent4 3 3 4 5" xfId="7762" xr:uid="{00000000-0005-0000-0000-0000447F0000}"/>
    <cellStyle name="60% - Accent4 3 3 4 6" xfId="25689" xr:uid="{00000000-0005-0000-0000-0000457F0000}"/>
    <cellStyle name="60% - Accent4 3 3 4 7" xfId="37634" xr:uid="{00000000-0005-0000-0000-0000467F0000}"/>
    <cellStyle name="60% - Accent4 3 3 4 8" xfId="49599" xr:uid="{00000000-0005-0000-0000-0000477F0000}"/>
    <cellStyle name="60% - Accent4 3 3 5" xfId="3308" xr:uid="{00000000-0005-0000-0000-0000487F0000}"/>
    <cellStyle name="60% - Accent4 3 3 5 2" xfId="15271" xr:uid="{00000000-0005-0000-0000-0000497F0000}"/>
    <cellStyle name="60% - Accent4 3 3 5 2 2" xfId="33198" xr:uid="{00000000-0005-0000-0000-00004A7F0000}"/>
    <cellStyle name="60% - Accent4 3 3 5 2 3" xfId="45143" xr:uid="{00000000-0005-0000-0000-00004B7F0000}"/>
    <cellStyle name="60% - Accent4 3 3 5 2 4" xfId="57108" xr:uid="{00000000-0005-0000-0000-00004C7F0000}"/>
    <cellStyle name="60% - Accent4 3 3 5 3" xfId="21230" xr:uid="{00000000-0005-0000-0000-00004D7F0000}"/>
    <cellStyle name="60% - Accent4 3 3 5 4" xfId="9288" xr:uid="{00000000-0005-0000-0000-00004E7F0000}"/>
    <cellStyle name="60% - Accent4 3 3 5 5" xfId="27215" xr:uid="{00000000-0005-0000-0000-00004F7F0000}"/>
    <cellStyle name="60% - Accent4 3 3 5 6" xfId="39160" xr:uid="{00000000-0005-0000-0000-0000507F0000}"/>
    <cellStyle name="60% - Accent4 3 3 5 7" xfId="51125" xr:uid="{00000000-0005-0000-0000-0000517F0000}"/>
    <cellStyle name="60% - Accent4 3 3 6" xfId="12301" xr:uid="{00000000-0005-0000-0000-0000527F0000}"/>
    <cellStyle name="60% - Accent4 3 3 6 2" xfId="30228" xr:uid="{00000000-0005-0000-0000-0000537F0000}"/>
    <cellStyle name="60% - Accent4 3 3 6 3" xfId="42173" xr:uid="{00000000-0005-0000-0000-0000547F0000}"/>
    <cellStyle name="60% - Accent4 3 3 6 4" xfId="54138" xr:uid="{00000000-0005-0000-0000-0000557F0000}"/>
    <cellStyle name="60% - Accent4 3 3 7" xfId="18260" xr:uid="{00000000-0005-0000-0000-0000567F0000}"/>
    <cellStyle name="60% - Accent4 3 3 8" xfId="6318" xr:uid="{00000000-0005-0000-0000-0000577F0000}"/>
    <cellStyle name="60% - Accent4 3 3 9" xfId="24245" xr:uid="{00000000-0005-0000-0000-0000587F0000}"/>
    <cellStyle name="60% - Accent4 3 4" xfId="454" xr:uid="{00000000-0005-0000-0000-0000597F0000}"/>
    <cellStyle name="60% - Accent4 3 4 10" xfId="48271" xr:uid="{00000000-0005-0000-0000-00005A7F0000}"/>
    <cellStyle name="60% - Accent4 3 4 2" xfId="1176" xr:uid="{00000000-0005-0000-0000-00005B7F0000}"/>
    <cellStyle name="60% - Accent4 3 4 2 2" xfId="2620" xr:uid="{00000000-0005-0000-0000-00005C7F0000}"/>
    <cellStyle name="60% - Accent4 3 4 2 2 2" xfId="5590" xr:uid="{00000000-0005-0000-0000-00005D7F0000}"/>
    <cellStyle name="60% - Accent4 3 4 2 2 2 2" xfId="17553" xr:uid="{00000000-0005-0000-0000-00005E7F0000}"/>
    <cellStyle name="60% - Accent4 3 4 2 2 2 2 2" xfId="35480" xr:uid="{00000000-0005-0000-0000-00005F7F0000}"/>
    <cellStyle name="60% - Accent4 3 4 2 2 2 2 3" xfId="47425" xr:uid="{00000000-0005-0000-0000-0000607F0000}"/>
    <cellStyle name="60% - Accent4 3 4 2 2 2 2 4" xfId="59390" xr:uid="{00000000-0005-0000-0000-0000617F0000}"/>
    <cellStyle name="60% - Accent4 3 4 2 2 2 3" xfId="23512" xr:uid="{00000000-0005-0000-0000-0000627F0000}"/>
    <cellStyle name="60% - Accent4 3 4 2 2 2 4" xfId="11570" xr:uid="{00000000-0005-0000-0000-0000637F0000}"/>
    <cellStyle name="60% - Accent4 3 4 2 2 2 5" xfId="29497" xr:uid="{00000000-0005-0000-0000-0000647F0000}"/>
    <cellStyle name="60% - Accent4 3 4 2 2 2 6" xfId="41442" xr:uid="{00000000-0005-0000-0000-0000657F0000}"/>
    <cellStyle name="60% - Accent4 3 4 2 2 2 7" xfId="53407" xr:uid="{00000000-0005-0000-0000-0000667F0000}"/>
    <cellStyle name="60% - Accent4 3 4 2 2 3" xfId="14583" xr:uid="{00000000-0005-0000-0000-0000677F0000}"/>
    <cellStyle name="60% - Accent4 3 4 2 2 3 2" xfId="32510" xr:uid="{00000000-0005-0000-0000-0000687F0000}"/>
    <cellStyle name="60% - Accent4 3 4 2 2 3 3" xfId="44455" xr:uid="{00000000-0005-0000-0000-0000697F0000}"/>
    <cellStyle name="60% - Accent4 3 4 2 2 3 4" xfId="56420" xr:uid="{00000000-0005-0000-0000-00006A7F0000}"/>
    <cellStyle name="60% - Accent4 3 4 2 2 4" xfId="20542" xr:uid="{00000000-0005-0000-0000-00006B7F0000}"/>
    <cellStyle name="60% - Accent4 3 4 2 2 5" xfId="8600" xr:uid="{00000000-0005-0000-0000-00006C7F0000}"/>
    <cellStyle name="60% - Accent4 3 4 2 2 6" xfId="26527" xr:uid="{00000000-0005-0000-0000-00006D7F0000}"/>
    <cellStyle name="60% - Accent4 3 4 2 2 7" xfId="38472" xr:uid="{00000000-0005-0000-0000-00006E7F0000}"/>
    <cellStyle name="60% - Accent4 3 4 2 2 8" xfId="50437" xr:uid="{00000000-0005-0000-0000-00006F7F0000}"/>
    <cellStyle name="60% - Accent4 3 4 2 3" xfId="4146" xr:uid="{00000000-0005-0000-0000-0000707F0000}"/>
    <cellStyle name="60% - Accent4 3 4 2 3 2" xfId="16109" xr:uid="{00000000-0005-0000-0000-0000717F0000}"/>
    <cellStyle name="60% - Accent4 3 4 2 3 2 2" xfId="34036" xr:uid="{00000000-0005-0000-0000-0000727F0000}"/>
    <cellStyle name="60% - Accent4 3 4 2 3 2 3" xfId="45981" xr:uid="{00000000-0005-0000-0000-0000737F0000}"/>
    <cellStyle name="60% - Accent4 3 4 2 3 2 4" xfId="57946" xr:uid="{00000000-0005-0000-0000-0000747F0000}"/>
    <cellStyle name="60% - Accent4 3 4 2 3 3" xfId="22068" xr:uid="{00000000-0005-0000-0000-0000757F0000}"/>
    <cellStyle name="60% - Accent4 3 4 2 3 4" xfId="10126" xr:uid="{00000000-0005-0000-0000-0000767F0000}"/>
    <cellStyle name="60% - Accent4 3 4 2 3 5" xfId="28053" xr:uid="{00000000-0005-0000-0000-0000777F0000}"/>
    <cellStyle name="60% - Accent4 3 4 2 3 6" xfId="39998" xr:uid="{00000000-0005-0000-0000-0000787F0000}"/>
    <cellStyle name="60% - Accent4 3 4 2 3 7" xfId="51963" xr:uid="{00000000-0005-0000-0000-0000797F0000}"/>
    <cellStyle name="60% - Accent4 3 4 2 4" xfId="13139" xr:uid="{00000000-0005-0000-0000-00007A7F0000}"/>
    <cellStyle name="60% - Accent4 3 4 2 4 2" xfId="31066" xr:uid="{00000000-0005-0000-0000-00007B7F0000}"/>
    <cellStyle name="60% - Accent4 3 4 2 4 3" xfId="43011" xr:uid="{00000000-0005-0000-0000-00007C7F0000}"/>
    <cellStyle name="60% - Accent4 3 4 2 4 4" xfId="54976" xr:uid="{00000000-0005-0000-0000-00007D7F0000}"/>
    <cellStyle name="60% - Accent4 3 4 2 5" xfId="19098" xr:uid="{00000000-0005-0000-0000-00007E7F0000}"/>
    <cellStyle name="60% - Accent4 3 4 2 6" xfId="7156" xr:uid="{00000000-0005-0000-0000-00007F7F0000}"/>
    <cellStyle name="60% - Accent4 3 4 2 7" xfId="25083" xr:uid="{00000000-0005-0000-0000-0000807F0000}"/>
    <cellStyle name="60% - Accent4 3 4 2 8" xfId="37028" xr:uid="{00000000-0005-0000-0000-0000817F0000}"/>
    <cellStyle name="60% - Accent4 3 4 2 9" xfId="48993" xr:uid="{00000000-0005-0000-0000-0000827F0000}"/>
    <cellStyle name="60% - Accent4 3 4 3" xfId="1898" xr:uid="{00000000-0005-0000-0000-0000837F0000}"/>
    <cellStyle name="60% - Accent4 3 4 3 2" xfId="4868" xr:uid="{00000000-0005-0000-0000-0000847F0000}"/>
    <cellStyle name="60% - Accent4 3 4 3 2 2" xfId="16831" xr:uid="{00000000-0005-0000-0000-0000857F0000}"/>
    <cellStyle name="60% - Accent4 3 4 3 2 2 2" xfId="34758" xr:uid="{00000000-0005-0000-0000-0000867F0000}"/>
    <cellStyle name="60% - Accent4 3 4 3 2 2 3" xfId="46703" xr:uid="{00000000-0005-0000-0000-0000877F0000}"/>
    <cellStyle name="60% - Accent4 3 4 3 2 2 4" xfId="58668" xr:uid="{00000000-0005-0000-0000-0000887F0000}"/>
    <cellStyle name="60% - Accent4 3 4 3 2 3" xfId="22790" xr:uid="{00000000-0005-0000-0000-0000897F0000}"/>
    <cellStyle name="60% - Accent4 3 4 3 2 4" xfId="10848" xr:uid="{00000000-0005-0000-0000-00008A7F0000}"/>
    <cellStyle name="60% - Accent4 3 4 3 2 5" xfId="28775" xr:uid="{00000000-0005-0000-0000-00008B7F0000}"/>
    <cellStyle name="60% - Accent4 3 4 3 2 6" xfId="40720" xr:uid="{00000000-0005-0000-0000-00008C7F0000}"/>
    <cellStyle name="60% - Accent4 3 4 3 2 7" xfId="52685" xr:uid="{00000000-0005-0000-0000-00008D7F0000}"/>
    <cellStyle name="60% - Accent4 3 4 3 3" xfId="13861" xr:uid="{00000000-0005-0000-0000-00008E7F0000}"/>
    <cellStyle name="60% - Accent4 3 4 3 3 2" xfId="31788" xr:uid="{00000000-0005-0000-0000-00008F7F0000}"/>
    <cellStyle name="60% - Accent4 3 4 3 3 3" xfId="43733" xr:uid="{00000000-0005-0000-0000-0000907F0000}"/>
    <cellStyle name="60% - Accent4 3 4 3 3 4" xfId="55698" xr:uid="{00000000-0005-0000-0000-0000917F0000}"/>
    <cellStyle name="60% - Accent4 3 4 3 4" xfId="19820" xr:uid="{00000000-0005-0000-0000-0000927F0000}"/>
    <cellStyle name="60% - Accent4 3 4 3 5" xfId="7878" xr:uid="{00000000-0005-0000-0000-0000937F0000}"/>
    <cellStyle name="60% - Accent4 3 4 3 6" xfId="25805" xr:uid="{00000000-0005-0000-0000-0000947F0000}"/>
    <cellStyle name="60% - Accent4 3 4 3 7" xfId="37750" xr:uid="{00000000-0005-0000-0000-0000957F0000}"/>
    <cellStyle name="60% - Accent4 3 4 3 8" xfId="49715" xr:uid="{00000000-0005-0000-0000-0000967F0000}"/>
    <cellStyle name="60% - Accent4 3 4 4" xfId="3424" xr:uid="{00000000-0005-0000-0000-0000977F0000}"/>
    <cellStyle name="60% - Accent4 3 4 4 2" xfId="15387" xr:uid="{00000000-0005-0000-0000-0000987F0000}"/>
    <cellStyle name="60% - Accent4 3 4 4 2 2" xfId="33314" xr:uid="{00000000-0005-0000-0000-0000997F0000}"/>
    <cellStyle name="60% - Accent4 3 4 4 2 3" xfId="45259" xr:uid="{00000000-0005-0000-0000-00009A7F0000}"/>
    <cellStyle name="60% - Accent4 3 4 4 2 4" xfId="57224" xr:uid="{00000000-0005-0000-0000-00009B7F0000}"/>
    <cellStyle name="60% - Accent4 3 4 4 3" xfId="21346" xr:uid="{00000000-0005-0000-0000-00009C7F0000}"/>
    <cellStyle name="60% - Accent4 3 4 4 4" xfId="9404" xr:uid="{00000000-0005-0000-0000-00009D7F0000}"/>
    <cellStyle name="60% - Accent4 3 4 4 5" xfId="27331" xr:uid="{00000000-0005-0000-0000-00009E7F0000}"/>
    <cellStyle name="60% - Accent4 3 4 4 6" xfId="39276" xr:uid="{00000000-0005-0000-0000-00009F7F0000}"/>
    <cellStyle name="60% - Accent4 3 4 4 7" xfId="51241" xr:uid="{00000000-0005-0000-0000-0000A07F0000}"/>
    <cellStyle name="60% - Accent4 3 4 5" xfId="12417" xr:uid="{00000000-0005-0000-0000-0000A17F0000}"/>
    <cellStyle name="60% - Accent4 3 4 5 2" xfId="30344" xr:uid="{00000000-0005-0000-0000-0000A27F0000}"/>
    <cellStyle name="60% - Accent4 3 4 5 3" xfId="42289" xr:uid="{00000000-0005-0000-0000-0000A37F0000}"/>
    <cellStyle name="60% - Accent4 3 4 5 4" xfId="54254" xr:uid="{00000000-0005-0000-0000-0000A47F0000}"/>
    <cellStyle name="60% - Accent4 3 4 6" xfId="18376" xr:uid="{00000000-0005-0000-0000-0000A57F0000}"/>
    <cellStyle name="60% - Accent4 3 4 7" xfId="6434" xr:uid="{00000000-0005-0000-0000-0000A67F0000}"/>
    <cellStyle name="60% - Accent4 3 4 8" xfId="24361" xr:uid="{00000000-0005-0000-0000-0000A77F0000}"/>
    <cellStyle name="60% - Accent4 3 4 9" xfId="36306" xr:uid="{00000000-0005-0000-0000-0000A87F0000}"/>
    <cellStyle name="60% - Accent4 3 5" xfId="828" xr:uid="{00000000-0005-0000-0000-0000A97F0000}"/>
    <cellStyle name="60% - Accent4 3 5 2" xfId="2272" xr:uid="{00000000-0005-0000-0000-0000AA7F0000}"/>
    <cellStyle name="60% - Accent4 3 5 2 2" xfId="5242" xr:uid="{00000000-0005-0000-0000-0000AB7F0000}"/>
    <cellStyle name="60% - Accent4 3 5 2 2 2" xfId="17205" xr:uid="{00000000-0005-0000-0000-0000AC7F0000}"/>
    <cellStyle name="60% - Accent4 3 5 2 2 2 2" xfId="35132" xr:uid="{00000000-0005-0000-0000-0000AD7F0000}"/>
    <cellStyle name="60% - Accent4 3 5 2 2 2 3" xfId="47077" xr:uid="{00000000-0005-0000-0000-0000AE7F0000}"/>
    <cellStyle name="60% - Accent4 3 5 2 2 2 4" xfId="59042" xr:uid="{00000000-0005-0000-0000-0000AF7F0000}"/>
    <cellStyle name="60% - Accent4 3 5 2 2 3" xfId="23164" xr:uid="{00000000-0005-0000-0000-0000B07F0000}"/>
    <cellStyle name="60% - Accent4 3 5 2 2 4" xfId="11222" xr:uid="{00000000-0005-0000-0000-0000B17F0000}"/>
    <cellStyle name="60% - Accent4 3 5 2 2 5" xfId="29149" xr:uid="{00000000-0005-0000-0000-0000B27F0000}"/>
    <cellStyle name="60% - Accent4 3 5 2 2 6" xfId="41094" xr:uid="{00000000-0005-0000-0000-0000B37F0000}"/>
    <cellStyle name="60% - Accent4 3 5 2 2 7" xfId="53059" xr:uid="{00000000-0005-0000-0000-0000B47F0000}"/>
    <cellStyle name="60% - Accent4 3 5 2 3" xfId="14235" xr:uid="{00000000-0005-0000-0000-0000B57F0000}"/>
    <cellStyle name="60% - Accent4 3 5 2 3 2" xfId="32162" xr:uid="{00000000-0005-0000-0000-0000B67F0000}"/>
    <cellStyle name="60% - Accent4 3 5 2 3 3" xfId="44107" xr:uid="{00000000-0005-0000-0000-0000B77F0000}"/>
    <cellStyle name="60% - Accent4 3 5 2 3 4" xfId="56072" xr:uid="{00000000-0005-0000-0000-0000B87F0000}"/>
    <cellStyle name="60% - Accent4 3 5 2 4" xfId="20194" xr:uid="{00000000-0005-0000-0000-0000B97F0000}"/>
    <cellStyle name="60% - Accent4 3 5 2 5" xfId="8252" xr:uid="{00000000-0005-0000-0000-0000BA7F0000}"/>
    <cellStyle name="60% - Accent4 3 5 2 6" xfId="26179" xr:uid="{00000000-0005-0000-0000-0000BB7F0000}"/>
    <cellStyle name="60% - Accent4 3 5 2 7" xfId="38124" xr:uid="{00000000-0005-0000-0000-0000BC7F0000}"/>
    <cellStyle name="60% - Accent4 3 5 2 8" xfId="50089" xr:uid="{00000000-0005-0000-0000-0000BD7F0000}"/>
    <cellStyle name="60% - Accent4 3 5 3" xfId="3798" xr:uid="{00000000-0005-0000-0000-0000BE7F0000}"/>
    <cellStyle name="60% - Accent4 3 5 3 2" xfId="15761" xr:uid="{00000000-0005-0000-0000-0000BF7F0000}"/>
    <cellStyle name="60% - Accent4 3 5 3 2 2" xfId="33688" xr:uid="{00000000-0005-0000-0000-0000C07F0000}"/>
    <cellStyle name="60% - Accent4 3 5 3 2 3" xfId="45633" xr:uid="{00000000-0005-0000-0000-0000C17F0000}"/>
    <cellStyle name="60% - Accent4 3 5 3 2 4" xfId="57598" xr:uid="{00000000-0005-0000-0000-0000C27F0000}"/>
    <cellStyle name="60% - Accent4 3 5 3 3" xfId="21720" xr:uid="{00000000-0005-0000-0000-0000C37F0000}"/>
    <cellStyle name="60% - Accent4 3 5 3 4" xfId="9778" xr:uid="{00000000-0005-0000-0000-0000C47F0000}"/>
    <cellStyle name="60% - Accent4 3 5 3 5" xfId="27705" xr:uid="{00000000-0005-0000-0000-0000C57F0000}"/>
    <cellStyle name="60% - Accent4 3 5 3 6" xfId="39650" xr:uid="{00000000-0005-0000-0000-0000C67F0000}"/>
    <cellStyle name="60% - Accent4 3 5 3 7" xfId="51615" xr:uid="{00000000-0005-0000-0000-0000C77F0000}"/>
    <cellStyle name="60% - Accent4 3 5 4" xfId="12791" xr:uid="{00000000-0005-0000-0000-0000C87F0000}"/>
    <cellStyle name="60% - Accent4 3 5 4 2" xfId="30718" xr:uid="{00000000-0005-0000-0000-0000C97F0000}"/>
    <cellStyle name="60% - Accent4 3 5 4 3" xfId="42663" xr:uid="{00000000-0005-0000-0000-0000CA7F0000}"/>
    <cellStyle name="60% - Accent4 3 5 4 4" xfId="54628" xr:uid="{00000000-0005-0000-0000-0000CB7F0000}"/>
    <cellStyle name="60% - Accent4 3 5 5" xfId="18750" xr:uid="{00000000-0005-0000-0000-0000CC7F0000}"/>
    <cellStyle name="60% - Accent4 3 5 6" xfId="6808" xr:uid="{00000000-0005-0000-0000-0000CD7F0000}"/>
    <cellStyle name="60% - Accent4 3 5 7" xfId="24735" xr:uid="{00000000-0005-0000-0000-0000CE7F0000}"/>
    <cellStyle name="60% - Accent4 3 5 8" xfId="36680" xr:uid="{00000000-0005-0000-0000-0000CF7F0000}"/>
    <cellStyle name="60% - Accent4 3 5 9" xfId="48645" xr:uid="{00000000-0005-0000-0000-0000D07F0000}"/>
    <cellStyle name="60% - Accent4 3 6" xfId="1550" xr:uid="{00000000-0005-0000-0000-0000D17F0000}"/>
    <cellStyle name="60% - Accent4 3 6 2" xfId="4520" xr:uid="{00000000-0005-0000-0000-0000D27F0000}"/>
    <cellStyle name="60% - Accent4 3 6 2 2" xfId="16483" xr:uid="{00000000-0005-0000-0000-0000D37F0000}"/>
    <cellStyle name="60% - Accent4 3 6 2 2 2" xfId="34410" xr:uid="{00000000-0005-0000-0000-0000D47F0000}"/>
    <cellStyle name="60% - Accent4 3 6 2 2 3" xfId="46355" xr:uid="{00000000-0005-0000-0000-0000D57F0000}"/>
    <cellStyle name="60% - Accent4 3 6 2 2 4" xfId="58320" xr:uid="{00000000-0005-0000-0000-0000D67F0000}"/>
    <cellStyle name="60% - Accent4 3 6 2 3" xfId="22442" xr:uid="{00000000-0005-0000-0000-0000D77F0000}"/>
    <cellStyle name="60% - Accent4 3 6 2 4" xfId="10500" xr:uid="{00000000-0005-0000-0000-0000D87F0000}"/>
    <cellStyle name="60% - Accent4 3 6 2 5" xfId="28427" xr:uid="{00000000-0005-0000-0000-0000D97F0000}"/>
    <cellStyle name="60% - Accent4 3 6 2 6" xfId="40372" xr:uid="{00000000-0005-0000-0000-0000DA7F0000}"/>
    <cellStyle name="60% - Accent4 3 6 2 7" xfId="52337" xr:uid="{00000000-0005-0000-0000-0000DB7F0000}"/>
    <cellStyle name="60% - Accent4 3 6 3" xfId="13513" xr:uid="{00000000-0005-0000-0000-0000DC7F0000}"/>
    <cellStyle name="60% - Accent4 3 6 3 2" xfId="31440" xr:uid="{00000000-0005-0000-0000-0000DD7F0000}"/>
    <cellStyle name="60% - Accent4 3 6 3 3" xfId="43385" xr:uid="{00000000-0005-0000-0000-0000DE7F0000}"/>
    <cellStyle name="60% - Accent4 3 6 3 4" xfId="55350" xr:uid="{00000000-0005-0000-0000-0000DF7F0000}"/>
    <cellStyle name="60% - Accent4 3 6 4" xfId="19472" xr:uid="{00000000-0005-0000-0000-0000E07F0000}"/>
    <cellStyle name="60% - Accent4 3 6 5" xfId="7530" xr:uid="{00000000-0005-0000-0000-0000E17F0000}"/>
    <cellStyle name="60% - Accent4 3 6 6" xfId="25457" xr:uid="{00000000-0005-0000-0000-0000E27F0000}"/>
    <cellStyle name="60% - Accent4 3 6 7" xfId="37402" xr:uid="{00000000-0005-0000-0000-0000E37F0000}"/>
    <cellStyle name="60% - Accent4 3 6 8" xfId="49367" xr:uid="{00000000-0005-0000-0000-0000E47F0000}"/>
    <cellStyle name="60% - Accent4 3 7" xfId="3076" xr:uid="{00000000-0005-0000-0000-0000E57F0000}"/>
    <cellStyle name="60% - Accent4 3 7 2" xfId="15039" xr:uid="{00000000-0005-0000-0000-0000E67F0000}"/>
    <cellStyle name="60% - Accent4 3 7 2 2" xfId="32966" xr:uid="{00000000-0005-0000-0000-0000E77F0000}"/>
    <cellStyle name="60% - Accent4 3 7 2 3" xfId="44911" xr:uid="{00000000-0005-0000-0000-0000E87F0000}"/>
    <cellStyle name="60% - Accent4 3 7 2 4" xfId="56876" xr:uid="{00000000-0005-0000-0000-0000E97F0000}"/>
    <cellStyle name="60% - Accent4 3 7 3" xfId="20998" xr:uid="{00000000-0005-0000-0000-0000EA7F0000}"/>
    <cellStyle name="60% - Accent4 3 7 4" xfId="9056" xr:uid="{00000000-0005-0000-0000-0000EB7F0000}"/>
    <cellStyle name="60% - Accent4 3 7 5" xfId="26983" xr:uid="{00000000-0005-0000-0000-0000EC7F0000}"/>
    <cellStyle name="60% - Accent4 3 7 6" xfId="38928" xr:uid="{00000000-0005-0000-0000-0000ED7F0000}"/>
    <cellStyle name="60% - Accent4 3 7 7" xfId="50893" xr:uid="{00000000-0005-0000-0000-0000EE7F0000}"/>
    <cellStyle name="60% - Accent4 3 8" xfId="12069" xr:uid="{00000000-0005-0000-0000-0000EF7F0000}"/>
    <cellStyle name="60% - Accent4 3 8 2" xfId="29996" xr:uid="{00000000-0005-0000-0000-0000F07F0000}"/>
    <cellStyle name="60% - Accent4 3 8 3" xfId="41941" xr:uid="{00000000-0005-0000-0000-0000F17F0000}"/>
    <cellStyle name="60% - Accent4 3 8 4" xfId="53906" xr:uid="{00000000-0005-0000-0000-0000F27F0000}"/>
    <cellStyle name="60% - Accent4 3 9" xfId="18028" xr:uid="{00000000-0005-0000-0000-0000F37F0000}"/>
    <cellStyle name="60% - Accent4 4" xfId="164" xr:uid="{00000000-0005-0000-0000-0000F47F0000}"/>
    <cellStyle name="60% - Accent4 4 10" xfId="36016" xr:uid="{00000000-0005-0000-0000-0000F57F0000}"/>
    <cellStyle name="60% - Accent4 4 11" xfId="47981" xr:uid="{00000000-0005-0000-0000-0000F67F0000}"/>
    <cellStyle name="60% - Accent4 4 2" xfId="512" xr:uid="{00000000-0005-0000-0000-0000F77F0000}"/>
    <cellStyle name="60% - Accent4 4 2 10" xfId="48329" xr:uid="{00000000-0005-0000-0000-0000F87F0000}"/>
    <cellStyle name="60% - Accent4 4 2 2" xfId="1234" xr:uid="{00000000-0005-0000-0000-0000F97F0000}"/>
    <cellStyle name="60% - Accent4 4 2 2 2" xfId="2678" xr:uid="{00000000-0005-0000-0000-0000FA7F0000}"/>
    <cellStyle name="60% - Accent4 4 2 2 2 2" xfId="5648" xr:uid="{00000000-0005-0000-0000-0000FB7F0000}"/>
    <cellStyle name="60% - Accent4 4 2 2 2 2 2" xfId="17611" xr:uid="{00000000-0005-0000-0000-0000FC7F0000}"/>
    <cellStyle name="60% - Accent4 4 2 2 2 2 2 2" xfId="35538" xr:uid="{00000000-0005-0000-0000-0000FD7F0000}"/>
    <cellStyle name="60% - Accent4 4 2 2 2 2 2 3" xfId="47483" xr:uid="{00000000-0005-0000-0000-0000FE7F0000}"/>
    <cellStyle name="60% - Accent4 4 2 2 2 2 2 4" xfId="59448" xr:uid="{00000000-0005-0000-0000-0000FF7F0000}"/>
    <cellStyle name="60% - Accent4 4 2 2 2 2 3" xfId="23570" xr:uid="{00000000-0005-0000-0000-000000800000}"/>
    <cellStyle name="60% - Accent4 4 2 2 2 2 4" xfId="11628" xr:uid="{00000000-0005-0000-0000-000001800000}"/>
    <cellStyle name="60% - Accent4 4 2 2 2 2 5" xfId="29555" xr:uid="{00000000-0005-0000-0000-000002800000}"/>
    <cellStyle name="60% - Accent4 4 2 2 2 2 6" xfId="41500" xr:uid="{00000000-0005-0000-0000-000003800000}"/>
    <cellStyle name="60% - Accent4 4 2 2 2 2 7" xfId="53465" xr:uid="{00000000-0005-0000-0000-000004800000}"/>
    <cellStyle name="60% - Accent4 4 2 2 2 3" xfId="14641" xr:uid="{00000000-0005-0000-0000-000005800000}"/>
    <cellStyle name="60% - Accent4 4 2 2 2 3 2" xfId="32568" xr:uid="{00000000-0005-0000-0000-000006800000}"/>
    <cellStyle name="60% - Accent4 4 2 2 2 3 3" xfId="44513" xr:uid="{00000000-0005-0000-0000-000007800000}"/>
    <cellStyle name="60% - Accent4 4 2 2 2 3 4" xfId="56478" xr:uid="{00000000-0005-0000-0000-000008800000}"/>
    <cellStyle name="60% - Accent4 4 2 2 2 4" xfId="20600" xr:uid="{00000000-0005-0000-0000-000009800000}"/>
    <cellStyle name="60% - Accent4 4 2 2 2 5" xfId="8658" xr:uid="{00000000-0005-0000-0000-00000A800000}"/>
    <cellStyle name="60% - Accent4 4 2 2 2 6" xfId="26585" xr:uid="{00000000-0005-0000-0000-00000B800000}"/>
    <cellStyle name="60% - Accent4 4 2 2 2 7" xfId="38530" xr:uid="{00000000-0005-0000-0000-00000C800000}"/>
    <cellStyle name="60% - Accent4 4 2 2 2 8" xfId="50495" xr:uid="{00000000-0005-0000-0000-00000D800000}"/>
    <cellStyle name="60% - Accent4 4 2 2 3" xfId="4204" xr:uid="{00000000-0005-0000-0000-00000E800000}"/>
    <cellStyle name="60% - Accent4 4 2 2 3 2" xfId="16167" xr:uid="{00000000-0005-0000-0000-00000F800000}"/>
    <cellStyle name="60% - Accent4 4 2 2 3 2 2" xfId="34094" xr:uid="{00000000-0005-0000-0000-000010800000}"/>
    <cellStyle name="60% - Accent4 4 2 2 3 2 3" xfId="46039" xr:uid="{00000000-0005-0000-0000-000011800000}"/>
    <cellStyle name="60% - Accent4 4 2 2 3 2 4" xfId="58004" xr:uid="{00000000-0005-0000-0000-000012800000}"/>
    <cellStyle name="60% - Accent4 4 2 2 3 3" xfId="22126" xr:uid="{00000000-0005-0000-0000-000013800000}"/>
    <cellStyle name="60% - Accent4 4 2 2 3 4" xfId="10184" xr:uid="{00000000-0005-0000-0000-000014800000}"/>
    <cellStyle name="60% - Accent4 4 2 2 3 5" xfId="28111" xr:uid="{00000000-0005-0000-0000-000015800000}"/>
    <cellStyle name="60% - Accent4 4 2 2 3 6" xfId="40056" xr:uid="{00000000-0005-0000-0000-000016800000}"/>
    <cellStyle name="60% - Accent4 4 2 2 3 7" xfId="52021" xr:uid="{00000000-0005-0000-0000-000017800000}"/>
    <cellStyle name="60% - Accent4 4 2 2 4" xfId="13197" xr:uid="{00000000-0005-0000-0000-000018800000}"/>
    <cellStyle name="60% - Accent4 4 2 2 4 2" xfId="31124" xr:uid="{00000000-0005-0000-0000-000019800000}"/>
    <cellStyle name="60% - Accent4 4 2 2 4 3" xfId="43069" xr:uid="{00000000-0005-0000-0000-00001A800000}"/>
    <cellStyle name="60% - Accent4 4 2 2 4 4" xfId="55034" xr:uid="{00000000-0005-0000-0000-00001B800000}"/>
    <cellStyle name="60% - Accent4 4 2 2 5" xfId="19156" xr:uid="{00000000-0005-0000-0000-00001C800000}"/>
    <cellStyle name="60% - Accent4 4 2 2 6" xfId="7214" xr:uid="{00000000-0005-0000-0000-00001D800000}"/>
    <cellStyle name="60% - Accent4 4 2 2 7" xfId="25141" xr:uid="{00000000-0005-0000-0000-00001E800000}"/>
    <cellStyle name="60% - Accent4 4 2 2 8" xfId="37086" xr:uid="{00000000-0005-0000-0000-00001F800000}"/>
    <cellStyle name="60% - Accent4 4 2 2 9" xfId="49051" xr:uid="{00000000-0005-0000-0000-000020800000}"/>
    <cellStyle name="60% - Accent4 4 2 3" xfId="1956" xr:uid="{00000000-0005-0000-0000-000021800000}"/>
    <cellStyle name="60% - Accent4 4 2 3 2" xfId="4926" xr:uid="{00000000-0005-0000-0000-000022800000}"/>
    <cellStyle name="60% - Accent4 4 2 3 2 2" xfId="16889" xr:uid="{00000000-0005-0000-0000-000023800000}"/>
    <cellStyle name="60% - Accent4 4 2 3 2 2 2" xfId="34816" xr:uid="{00000000-0005-0000-0000-000024800000}"/>
    <cellStyle name="60% - Accent4 4 2 3 2 2 3" xfId="46761" xr:uid="{00000000-0005-0000-0000-000025800000}"/>
    <cellStyle name="60% - Accent4 4 2 3 2 2 4" xfId="58726" xr:uid="{00000000-0005-0000-0000-000026800000}"/>
    <cellStyle name="60% - Accent4 4 2 3 2 3" xfId="22848" xr:uid="{00000000-0005-0000-0000-000027800000}"/>
    <cellStyle name="60% - Accent4 4 2 3 2 4" xfId="10906" xr:uid="{00000000-0005-0000-0000-000028800000}"/>
    <cellStyle name="60% - Accent4 4 2 3 2 5" xfId="28833" xr:uid="{00000000-0005-0000-0000-000029800000}"/>
    <cellStyle name="60% - Accent4 4 2 3 2 6" xfId="40778" xr:uid="{00000000-0005-0000-0000-00002A800000}"/>
    <cellStyle name="60% - Accent4 4 2 3 2 7" xfId="52743" xr:uid="{00000000-0005-0000-0000-00002B800000}"/>
    <cellStyle name="60% - Accent4 4 2 3 3" xfId="13919" xr:uid="{00000000-0005-0000-0000-00002C800000}"/>
    <cellStyle name="60% - Accent4 4 2 3 3 2" xfId="31846" xr:uid="{00000000-0005-0000-0000-00002D800000}"/>
    <cellStyle name="60% - Accent4 4 2 3 3 3" xfId="43791" xr:uid="{00000000-0005-0000-0000-00002E800000}"/>
    <cellStyle name="60% - Accent4 4 2 3 3 4" xfId="55756" xr:uid="{00000000-0005-0000-0000-00002F800000}"/>
    <cellStyle name="60% - Accent4 4 2 3 4" xfId="19878" xr:uid="{00000000-0005-0000-0000-000030800000}"/>
    <cellStyle name="60% - Accent4 4 2 3 5" xfId="7936" xr:uid="{00000000-0005-0000-0000-000031800000}"/>
    <cellStyle name="60% - Accent4 4 2 3 6" xfId="25863" xr:uid="{00000000-0005-0000-0000-000032800000}"/>
    <cellStyle name="60% - Accent4 4 2 3 7" xfId="37808" xr:uid="{00000000-0005-0000-0000-000033800000}"/>
    <cellStyle name="60% - Accent4 4 2 3 8" xfId="49773" xr:uid="{00000000-0005-0000-0000-000034800000}"/>
    <cellStyle name="60% - Accent4 4 2 4" xfId="3482" xr:uid="{00000000-0005-0000-0000-000035800000}"/>
    <cellStyle name="60% - Accent4 4 2 4 2" xfId="15445" xr:uid="{00000000-0005-0000-0000-000036800000}"/>
    <cellStyle name="60% - Accent4 4 2 4 2 2" xfId="33372" xr:uid="{00000000-0005-0000-0000-000037800000}"/>
    <cellStyle name="60% - Accent4 4 2 4 2 3" xfId="45317" xr:uid="{00000000-0005-0000-0000-000038800000}"/>
    <cellStyle name="60% - Accent4 4 2 4 2 4" xfId="57282" xr:uid="{00000000-0005-0000-0000-000039800000}"/>
    <cellStyle name="60% - Accent4 4 2 4 3" xfId="21404" xr:uid="{00000000-0005-0000-0000-00003A800000}"/>
    <cellStyle name="60% - Accent4 4 2 4 4" xfId="9462" xr:uid="{00000000-0005-0000-0000-00003B800000}"/>
    <cellStyle name="60% - Accent4 4 2 4 5" xfId="27389" xr:uid="{00000000-0005-0000-0000-00003C800000}"/>
    <cellStyle name="60% - Accent4 4 2 4 6" xfId="39334" xr:uid="{00000000-0005-0000-0000-00003D800000}"/>
    <cellStyle name="60% - Accent4 4 2 4 7" xfId="51299" xr:uid="{00000000-0005-0000-0000-00003E800000}"/>
    <cellStyle name="60% - Accent4 4 2 5" xfId="12475" xr:uid="{00000000-0005-0000-0000-00003F800000}"/>
    <cellStyle name="60% - Accent4 4 2 5 2" xfId="30402" xr:uid="{00000000-0005-0000-0000-000040800000}"/>
    <cellStyle name="60% - Accent4 4 2 5 3" xfId="42347" xr:uid="{00000000-0005-0000-0000-000041800000}"/>
    <cellStyle name="60% - Accent4 4 2 5 4" xfId="54312" xr:uid="{00000000-0005-0000-0000-000042800000}"/>
    <cellStyle name="60% - Accent4 4 2 6" xfId="18434" xr:uid="{00000000-0005-0000-0000-000043800000}"/>
    <cellStyle name="60% - Accent4 4 2 7" xfId="6492" xr:uid="{00000000-0005-0000-0000-000044800000}"/>
    <cellStyle name="60% - Accent4 4 2 8" xfId="24419" xr:uid="{00000000-0005-0000-0000-000045800000}"/>
    <cellStyle name="60% - Accent4 4 2 9" xfId="36364" xr:uid="{00000000-0005-0000-0000-000046800000}"/>
    <cellStyle name="60% - Accent4 4 3" xfId="886" xr:uid="{00000000-0005-0000-0000-000047800000}"/>
    <cellStyle name="60% - Accent4 4 3 2" xfId="2330" xr:uid="{00000000-0005-0000-0000-000048800000}"/>
    <cellStyle name="60% - Accent4 4 3 2 2" xfId="5300" xr:uid="{00000000-0005-0000-0000-000049800000}"/>
    <cellStyle name="60% - Accent4 4 3 2 2 2" xfId="17263" xr:uid="{00000000-0005-0000-0000-00004A800000}"/>
    <cellStyle name="60% - Accent4 4 3 2 2 2 2" xfId="35190" xr:uid="{00000000-0005-0000-0000-00004B800000}"/>
    <cellStyle name="60% - Accent4 4 3 2 2 2 3" xfId="47135" xr:uid="{00000000-0005-0000-0000-00004C800000}"/>
    <cellStyle name="60% - Accent4 4 3 2 2 2 4" xfId="59100" xr:uid="{00000000-0005-0000-0000-00004D800000}"/>
    <cellStyle name="60% - Accent4 4 3 2 2 3" xfId="23222" xr:uid="{00000000-0005-0000-0000-00004E800000}"/>
    <cellStyle name="60% - Accent4 4 3 2 2 4" xfId="11280" xr:uid="{00000000-0005-0000-0000-00004F800000}"/>
    <cellStyle name="60% - Accent4 4 3 2 2 5" xfId="29207" xr:uid="{00000000-0005-0000-0000-000050800000}"/>
    <cellStyle name="60% - Accent4 4 3 2 2 6" xfId="41152" xr:uid="{00000000-0005-0000-0000-000051800000}"/>
    <cellStyle name="60% - Accent4 4 3 2 2 7" xfId="53117" xr:uid="{00000000-0005-0000-0000-000052800000}"/>
    <cellStyle name="60% - Accent4 4 3 2 3" xfId="14293" xr:uid="{00000000-0005-0000-0000-000053800000}"/>
    <cellStyle name="60% - Accent4 4 3 2 3 2" xfId="32220" xr:uid="{00000000-0005-0000-0000-000054800000}"/>
    <cellStyle name="60% - Accent4 4 3 2 3 3" xfId="44165" xr:uid="{00000000-0005-0000-0000-000055800000}"/>
    <cellStyle name="60% - Accent4 4 3 2 3 4" xfId="56130" xr:uid="{00000000-0005-0000-0000-000056800000}"/>
    <cellStyle name="60% - Accent4 4 3 2 4" xfId="20252" xr:uid="{00000000-0005-0000-0000-000057800000}"/>
    <cellStyle name="60% - Accent4 4 3 2 5" xfId="8310" xr:uid="{00000000-0005-0000-0000-000058800000}"/>
    <cellStyle name="60% - Accent4 4 3 2 6" xfId="26237" xr:uid="{00000000-0005-0000-0000-000059800000}"/>
    <cellStyle name="60% - Accent4 4 3 2 7" xfId="38182" xr:uid="{00000000-0005-0000-0000-00005A800000}"/>
    <cellStyle name="60% - Accent4 4 3 2 8" xfId="50147" xr:uid="{00000000-0005-0000-0000-00005B800000}"/>
    <cellStyle name="60% - Accent4 4 3 3" xfId="3856" xr:uid="{00000000-0005-0000-0000-00005C800000}"/>
    <cellStyle name="60% - Accent4 4 3 3 2" xfId="15819" xr:uid="{00000000-0005-0000-0000-00005D800000}"/>
    <cellStyle name="60% - Accent4 4 3 3 2 2" xfId="33746" xr:uid="{00000000-0005-0000-0000-00005E800000}"/>
    <cellStyle name="60% - Accent4 4 3 3 2 3" xfId="45691" xr:uid="{00000000-0005-0000-0000-00005F800000}"/>
    <cellStyle name="60% - Accent4 4 3 3 2 4" xfId="57656" xr:uid="{00000000-0005-0000-0000-000060800000}"/>
    <cellStyle name="60% - Accent4 4 3 3 3" xfId="21778" xr:uid="{00000000-0005-0000-0000-000061800000}"/>
    <cellStyle name="60% - Accent4 4 3 3 4" xfId="9836" xr:uid="{00000000-0005-0000-0000-000062800000}"/>
    <cellStyle name="60% - Accent4 4 3 3 5" xfId="27763" xr:uid="{00000000-0005-0000-0000-000063800000}"/>
    <cellStyle name="60% - Accent4 4 3 3 6" xfId="39708" xr:uid="{00000000-0005-0000-0000-000064800000}"/>
    <cellStyle name="60% - Accent4 4 3 3 7" xfId="51673" xr:uid="{00000000-0005-0000-0000-000065800000}"/>
    <cellStyle name="60% - Accent4 4 3 4" xfId="12849" xr:uid="{00000000-0005-0000-0000-000066800000}"/>
    <cellStyle name="60% - Accent4 4 3 4 2" xfId="30776" xr:uid="{00000000-0005-0000-0000-000067800000}"/>
    <cellStyle name="60% - Accent4 4 3 4 3" xfId="42721" xr:uid="{00000000-0005-0000-0000-000068800000}"/>
    <cellStyle name="60% - Accent4 4 3 4 4" xfId="54686" xr:uid="{00000000-0005-0000-0000-000069800000}"/>
    <cellStyle name="60% - Accent4 4 3 5" xfId="18808" xr:uid="{00000000-0005-0000-0000-00006A800000}"/>
    <cellStyle name="60% - Accent4 4 3 6" xfId="6866" xr:uid="{00000000-0005-0000-0000-00006B800000}"/>
    <cellStyle name="60% - Accent4 4 3 7" xfId="24793" xr:uid="{00000000-0005-0000-0000-00006C800000}"/>
    <cellStyle name="60% - Accent4 4 3 8" xfId="36738" xr:uid="{00000000-0005-0000-0000-00006D800000}"/>
    <cellStyle name="60% - Accent4 4 3 9" xfId="48703" xr:uid="{00000000-0005-0000-0000-00006E800000}"/>
    <cellStyle name="60% - Accent4 4 4" xfId="1608" xr:uid="{00000000-0005-0000-0000-00006F800000}"/>
    <cellStyle name="60% - Accent4 4 4 2" xfId="4578" xr:uid="{00000000-0005-0000-0000-000070800000}"/>
    <cellStyle name="60% - Accent4 4 4 2 2" xfId="16541" xr:uid="{00000000-0005-0000-0000-000071800000}"/>
    <cellStyle name="60% - Accent4 4 4 2 2 2" xfId="34468" xr:uid="{00000000-0005-0000-0000-000072800000}"/>
    <cellStyle name="60% - Accent4 4 4 2 2 3" xfId="46413" xr:uid="{00000000-0005-0000-0000-000073800000}"/>
    <cellStyle name="60% - Accent4 4 4 2 2 4" xfId="58378" xr:uid="{00000000-0005-0000-0000-000074800000}"/>
    <cellStyle name="60% - Accent4 4 4 2 3" xfId="22500" xr:uid="{00000000-0005-0000-0000-000075800000}"/>
    <cellStyle name="60% - Accent4 4 4 2 4" xfId="10558" xr:uid="{00000000-0005-0000-0000-000076800000}"/>
    <cellStyle name="60% - Accent4 4 4 2 5" xfId="28485" xr:uid="{00000000-0005-0000-0000-000077800000}"/>
    <cellStyle name="60% - Accent4 4 4 2 6" xfId="40430" xr:uid="{00000000-0005-0000-0000-000078800000}"/>
    <cellStyle name="60% - Accent4 4 4 2 7" xfId="52395" xr:uid="{00000000-0005-0000-0000-000079800000}"/>
    <cellStyle name="60% - Accent4 4 4 3" xfId="13571" xr:uid="{00000000-0005-0000-0000-00007A800000}"/>
    <cellStyle name="60% - Accent4 4 4 3 2" xfId="31498" xr:uid="{00000000-0005-0000-0000-00007B800000}"/>
    <cellStyle name="60% - Accent4 4 4 3 3" xfId="43443" xr:uid="{00000000-0005-0000-0000-00007C800000}"/>
    <cellStyle name="60% - Accent4 4 4 3 4" xfId="55408" xr:uid="{00000000-0005-0000-0000-00007D800000}"/>
    <cellStyle name="60% - Accent4 4 4 4" xfId="19530" xr:uid="{00000000-0005-0000-0000-00007E800000}"/>
    <cellStyle name="60% - Accent4 4 4 5" xfId="7588" xr:uid="{00000000-0005-0000-0000-00007F800000}"/>
    <cellStyle name="60% - Accent4 4 4 6" xfId="25515" xr:uid="{00000000-0005-0000-0000-000080800000}"/>
    <cellStyle name="60% - Accent4 4 4 7" xfId="37460" xr:uid="{00000000-0005-0000-0000-000081800000}"/>
    <cellStyle name="60% - Accent4 4 4 8" xfId="49425" xr:uid="{00000000-0005-0000-0000-000082800000}"/>
    <cellStyle name="60% - Accent4 4 5" xfId="3134" xr:uid="{00000000-0005-0000-0000-000083800000}"/>
    <cellStyle name="60% - Accent4 4 5 2" xfId="15097" xr:uid="{00000000-0005-0000-0000-000084800000}"/>
    <cellStyle name="60% - Accent4 4 5 2 2" xfId="33024" xr:uid="{00000000-0005-0000-0000-000085800000}"/>
    <cellStyle name="60% - Accent4 4 5 2 3" xfId="44969" xr:uid="{00000000-0005-0000-0000-000086800000}"/>
    <cellStyle name="60% - Accent4 4 5 2 4" xfId="56934" xr:uid="{00000000-0005-0000-0000-000087800000}"/>
    <cellStyle name="60% - Accent4 4 5 3" xfId="21056" xr:uid="{00000000-0005-0000-0000-000088800000}"/>
    <cellStyle name="60% - Accent4 4 5 4" xfId="9114" xr:uid="{00000000-0005-0000-0000-000089800000}"/>
    <cellStyle name="60% - Accent4 4 5 5" xfId="27041" xr:uid="{00000000-0005-0000-0000-00008A800000}"/>
    <cellStyle name="60% - Accent4 4 5 6" xfId="38986" xr:uid="{00000000-0005-0000-0000-00008B800000}"/>
    <cellStyle name="60% - Accent4 4 5 7" xfId="50951" xr:uid="{00000000-0005-0000-0000-00008C800000}"/>
    <cellStyle name="60% - Accent4 4 6" xfId="12127" xr:uid="{00000000-0005-0000-0000-00008D800000}"/>
    <cellStyle name="60% - Accent4 4 6 2" xfId="30054" xr:uid="{00000000-0005-0000-0000-00008E800000}"/>
    <cellStyle name="60% - Accent4 4 6 3" xfId="41999" xr:uid="{00000000-0005-0000-0000-00008F800000}"/>
    <cellStyle name="60% - Accent4 4 6 4" xfId="53964" xr:uid="{00000000-0005-0000-0000-000090800000}"/>
    <cellStyle name="60% - Accent4 4 7" xfId="18086" xr:uid="{00000000-0005-0000-0000-000091800000}"/>
    <cellStyle name="60% - Accent4 4 8" xfId="6144" xr:uid="{00000000-0005-0000-0000-000092800000}"/>
    <cellStyle name="60% - Accent4 4 9" xfId="24071" xr:uid="{00000000-0005-0000-0000-000093800000}"/>
    <cellStyle name="60% - Accent4 5" xfId="280" xr:uid="{00000000-0005-0000-0000-000094800000}"/>
    <cellStyle name="60% - Accent4 5 10" xfId="36132" xr:uid="{00000000-0005-0000-0000-000095800000}"/>
    <cellStyle name="60% - Accent4 5 11" xfId="48097" xr:uid="{00000000-0005-0000-0000-000096800000}"/>
    <cellStyle name="60% - Accent4 5 2" xfId="628" xr:uid="{00000000-0005-0000-0000-000097800000}"/>
    <cellStyle name="60% - Accent4 5 2 10" xfId="48445" xr:uid="{00000000-0005-0000-0000-000098800000}"/>
    <cellStyle name="60% - Accent4 5 2 2" xfId="1350" xr:uid="{00000000-0005-0000-0000-000099800000}"/>
    <cellStyle name="60% - Accent4 5 2 2 2" xfId="2794" xr:uid="{00000000-0005-0000-0000-00009A800000}"/>
    <cellStyle name="60% - Accent4 5 2 2 2 2" xfId="5764" xr:uid="{00000000-0005-0000-0000-00009B800000}"/>
    <cellStyle name="60% - Accent4 5 2 2 2 2 2" xfId="17727" xr:uid="{00000000-0005-0000-0000-00009C800000}"/>
    <cellStyle name="60% - Accent4 5 2 2 2 2 2 2" xfId="35654" xr:uid="{00000000-0005-0000-0000-00009D800000}"/>
    <cellStyle name="60% - Accent4 5 2 2 2 2 2 3" xfId="47599" xr:uid="{00000000-0005-0000-0000-00009E800000}"/>
    <cellStyle name="60% - Accent4 5 2 2 2 2 2 4" xfId="59564" xr:uid="{00000000-0005-0000-0000-00009F800000}"/>
    <cellStyle name="60% - Accent4 5 2 2 2 2 3" xfId="23686" xr:uid="{00000000-0005-0000-0000-0000A0800000}"/>
    <cellStyle name="60% - Accent4 5 2 2 2 2 4" xfId="11744" xr:uid="{00000000-0005-0000-0000-0000A1800000}"/>
    <cellStyle name="60% - Accent4 5 2 2 2 2 5" xfId="29671" xr:uid="{00000000-0005-0000-0000-0000A2800000}"/>
    <cellStyle name="60% - Accent4 5 2 2 2 2 6" xfId="41616" xr:uid="{00000000-0005-0000-0000-0000A3800000}"/>
    <cellStyle name="60% - Accent4 5 2 2 2 2 7" xfId="53581" xr:uid="{00000000-0005-0000-0000-0000A4800000}"/>
    <cellStyle name="60% - Accent4 5 2 2 2 3" xfId="14757" xr:uid="{00000000-0005-0000-0000-0000A5800000}"/>
    <cellStyle name="60% - Accent4 5 2 2 2 3 2" xfId="32684" xr:uid="{00000000-0005-0000-0000-0000A6800000}"/>
    <cellStyle name="60% - Accent4 5 2 2 2 3 3" xfId="44629" xr:uid="{00000000-0005-0000-0000-0000A7800000}"/>
    <cellStyle name="60% - Accent4 5 2 2 2 3 4" xfId="56594" xr:uid="{00000000-0005-0000-0000-0000A8800000}"/>
    <cellStyle name="60% - Accent4 5 2 2 2 4" xfId="20716" xr:uid="{00000000-0005-0000-0000-0000A9800000}"/>
    <cellStyle name="60% - Accent4 5 2 2 2 5" xfId="8774" xr:uid="{00000000-0005-0000-0000-0000AA800000}"/>
    <cellStyle name="60% - Accent4 5 2 2 2 6" xfId="26701" xr:uid="{00000000-0005-0000-0000-0000AB800000}"/>
    <cellStyle name="60% - Accent4 5 2 2 2 7" xfId="38646" xr:uid="{00000000-0005-0000-0000-0000AC800000}"/>
    <cellStyle name="60% - Accent4 5 2 2 2 8" xfId="50611" xr:uid="{00000000-0005-0000-0000-0000AD800000}"/>
    <cellStyle name="60% - Accent4 5 2 2 3" xfId="4320" xr:uid="{00000000-0005-0000-0000-0000AE800000}"/>
    <cellStyle name="60% - Accent4 5 2 2 3 2" xfId="16283" xr:uid="{00000000-0005-0000-0000-0000AF800000}"/>
    <cellStyle name="60% - Accent4 5 2 2 3 2 2" xfId="34210" xr:uid="{00000000-0005-0000-0000-0000B0800000}"/>
    <cellStyle name="60% - Accent4 5 2 2 3 2 3" xfId="46155" xr:uid="{00000000-0005-0000-0000-0000B1800000}"/>
    <cellStyle name="60% - Accent4 5 2 2 3 2 4" xfId="58120" xr:uid="{00000000-0005-0000-0000-0000B2800000}"/>
    <cellStyle name="60% - Accent4 5 2 2 3 3" xfId="22242" xr:uid="{00000000-0005-0000-0000-0000B3800000}"/>
    <cellStyle name="60% - Accent4 5 2 2 3 4" xfId="10300" xr:uid="{00000000-0005-0000-0000-0000B4800000}"/>
    <cellStyle name="60% - Accent4 5 2 2 3 5" xfId="28227" xr:uid="{00000000-0005-0000-0000-0000B5800000}"/>
    <cellStyle name="60% - Accent4 5 2 2 3 6" xfId="40172" xr:uid="{00000000-0005-0000-0000-0000B6800000}"/>
    <cellStyle name="60% - Accent4 5 2 2 3 7" xfId="52137" xr:uid="{00000000-0005-0000-0000-0000B7800000}"/>
    <cellStyle name="60% - Accent4 5 2 2 4" xfId="13313" xr:uid="{00000000-0005-0000-0000-0000B8800000}"/>
    <cellStyle name="60% - Accent4 5 2 2 4 2" xfId="31240" xr:uid="{00000000-0005-0000-0000-0000B9800000}"/>
    <cellStyle name="60% - Accent4 5 2 2 4 3" xfId="43185" xr:uid="{00000000-0005-0000-0000-0000BA800000}"/>
    <cellStyle name="60% - Accent4 5 2 2 4 4" xfId="55150" xr:uid="{00000000-0005-0000-0000-0000BB800000}"/>
    <cellStyle name="60% - Accent4 5 2 2 5" xfId="19272" xr:uid="{00000000-0005-0000-0000-0000BC800000}"/>
    <cellStyle name="60% - Accent4 5 2 2 6" xfId="7330" xr:uid="{00000000-0005-0000-0000-0000BD800000}"/>
    <cellStyle name="60% - Accent4 5 2 2 7" xfId="25257" xr:uid="{00000000-0005-0000-0000-0000BE800000}"/>
    <cellStyle name="60% - Accent4 5 2 2 8" xfId="37202" xr:uid="{00000000-0005-0000-0000-0000BF800000}"/>
    <cellStyle name="60% - Accent4 5 2 2 9" xfId="49167" xr:uid="{00000000-0005-0000-0000-0000C0800000}"/>
    <cellStyle name="60% - Accent4 5 2 3" xfId="2072" xr:uid="{00000000-0005-0000-0000-0000C1800000}"/>
    <cellStyle name="60% - Accent4 5 2 3 2" xfId="5042" xr:uid="{00000000-0005-0000-0000-0000C2800000}"/>
    <cellStyle name="60% - Accent4 5 2 3 2 2" xfId="17005" xr:uid="{00000000-0005-0000-0000-0000C3800000}"/>
    <cellStyle name="60% - Accent4 5 2 3 2 2 2" xfId="34932" xr:uid="{00000000-0005-0000-0000-0000C4800000}"/>
    <cellStyle name="60% - Accent4 5 2 3 2 2 3" xfId="46877" xr:uid="{00000000-0005-0000-0000-0000C5800000}"/>
    <cellStyle name="60% - Accent4 5 2 3 2 2 4" xfId="58842" xr:uid="{00000000-0005-0000-0000-0000C6800000}"/>
    <cellStyle name="60% - Accent4 5 2 3 2 3" xfId="22964" xr:uid="{00000000-0005-0000-0000-0000C7800000}"/>
    <cellStyle name="60% - Accent4 5 2 3 2 4" xfId="11022" xr:uid="{00000000-0005-0000-0000-0000C8800000}"/>
    <cellStyle name="60% - Accent4 5 2 3 2 5" xfId="28949" xr:uid="{00000000-0005-0000-0000-0000C9800000}"/>
    <cellStyle name="60% - Accent4 5 2 3 2 6" xfId="40894" xr:uid="{00000000-0005-0000-0000-0000CA800000}"/>
    <cellStyle name="60% - Accent4 5 2 3 2 7" xfId="52859" xr:uid="{00000000-0005-0000-0000-0000CB800000}"/>
    <cellStyle name="60% - Accent4 5 2 3 3" xfId="14035" xr:uid="{00000000-0005-0000-0000-0000CC800000}"/>
    <cellStyle name="60% - Accent4 5 2 3 3 2" xfId="31962" xr:uid="{00000000-0005-0000-0000-0000CD800000}"/>
    <cellStyle name="60% - Accent4 5 2 3 3 3" xfId="43907" xr:uid="{00000000-0005-0000-0000-0000CE800000}"/>
    <cellStyle name="60% - Accent4 5 2 3 3 4" xfId="55872" xr:uid="{00000000-0005-0000-0000-0000CF800000}"/>
    <cellStyle name="60% - Accent4 5 2 3 4" xfId="19994" xr:uid="{00000000-0005-0000-0000-0000D0800000}"/>
    <cellStyle name="60% - Accent4 5 2 3 5" xfId="8052" xr:uid="{00000000-0005-0000-0000-0000D1800000}"/>
    <cellStyle name="60% - Accent4 5 2 3 6" xfId="25979" xr:uid="{00000000-0005-0000-0000-0000D2800000}"/>
    <cellStyle name="60% - Accent4 5 2 3 7" xfId="37924" xr:uid="{00000000-0005-0000-0000-0000D3800000}"/>
    <cellStyle name="60% - Accent4 5 2 3 8" xfId="49889" xr:uid="{00000000-0005-0000-0000-0000D4800000}"/>
    <cellStyle name="60% - Accent4 5 2 4" xfId="3598" xr:uid="{00000000-0005-0000-0000-0000D5800000}"/>
    <cellStyle name="60% - Accent4 5 2 4 2" xfId="15561" xr:uid="{00000000-0005-0000-0000-0000D6800000}"/>
    <cellStyle name="60% - Accent4 5 2 4 2 2" xfId="33488" xr:uid="{00000000-0005-0000-0000-0000D7800000}"/>
    <cellStyle name="60% - Accent4 5 2 4 2 3" xfId="45433" xr:uid="{00000000-0005-0000-0000-0000D8800000}"/>
    <cellStyle name="60% - Accent4 5 2 4 2 4" xfId="57398" xr:uid="{00000000-0005-0000-0000-0000D9800000}"/>
    <cellStyle name="60% - Accent4 5 2 4 3" xfId="21520" xr:uid="{00000000-0005-0000-0000-0000DA800000}"/>
    <cellStyle name="60% - Accent4 5 2 4 4" xfId="9578" xr:uid="{00000000-0005-0000-0000-0000DB800000}"/>
    <cellStyle name="60% - Accent4 5 2 4 5" xfId="27505" xr:uid="{00000000-0005-0000-0000-0000DC800000}"/>
    <cellStyle name="60% - Accent4 5 2 4 6" xfId="39450" xr:uid="{00000000-0005-0000-0000-0000DD800000}"/>
    <cellStyle name="60% - Accent4 5 2 4 7" xfId="51415" xr:uid="{00000000-0005-0000-0000-0000DE800000}"/>
    <cellStyle name="60% - Accent4 5 2 5" xfId="12591" xr:uid="{00000000-0005-0000-0000-0000DF800000}"/>
    <cellStyle name="60% - Accent4 5 2 5 2" xfId="30518" xr:uid="{00000000-0005-0000-0000-0000E0800000}"/>
    <cellStyle name="60% - Accent4 5 2 5 3" xfId="42463" xr:uid="{00000000-0005-0000-0000-0000E1800000}"/>
    <cellStyle name="60% - Accent4 5 2 5 4" xfId="54428" xr:uid="{00000000-0005-0000-0000-0000E2800000}"/>
    <cellStyle name="60% - Accent4 5 2 6" xfId="18550" xr:uid="{00000000-0005-0000-0000-0000E3800000}"/>
    <cellStyle name="60% - Accent4 5 2 7" xfId="6608" xr:uid="{00000000-0005-0000-0000-0000E4800000}"/>
    <cellStyle name="60% - Accent4 5 2 8" xfId="24535" xr:uid="{00000000-0005-0000-0000-0000E5800000}"/>
    <cellStyle name="60% - Accent4 5 2 9" xfId="36480" xr:uid="{00000000-0005-0000-0000-0000E6800000}"/>
    <cellStyle name="60% - Accent4 5 3" xfId="1002" xr:uid="{00000000-0005-0000-0000-0000E7800000}"/>
    <cellStyle name="60% - Accent4 5 3 2" xfId="2446" xr:uid="{00000000-0005-0000-0000-0000E8800000}"/>
    <cellStyle name="60% - Accent4 5 3 2 2" xfId="5416" xr:uid="{00000000-0005-0000-0000-0000E9800000}"/>
    <cellStyle name="60% - Accent4 5 3 2 2 2" xfId="17379" xr:uid="{00000000-0005-0000-0000-0000EA800000}"/>
    <cellStyle name="60% - Accent4 5 3 2 2 2 2" xfId="35306" xr:uid="{00000000-0005-0000-0000-0000EB800000}"/>
    <cellStyle name="60% - Accent4 5 3 2 2 2 3" xfId="47251" xr:uid="{00000000-0005-0000-0000-0000EC800000}"/>
    <cellStyle name="60% - Accent4 5 3 2 2 2 4" xfId="59216" xr:uid="{00000000-0005-0000-0000-0000ED800000}"/>
    <cellStyle name="60% - Accent4 5 3 2 2 3" xfId="23338" xr:uid="{00000000-0005-0000-0000-0000EE800000}"/>
    <cellStyle name="60% - Accent4 5 3 2 2 4" xfId="11396" xr:uid="{00000000-0005-0000-0000-0000EF800000}"/>
    <cellStyle name="60% - Accent4 5 3 2 2 5" xfId="29323" xr:uid="{00000000-0005-0000-0000-0000F0800000}"/>
    <cellStyle name="60% - Accent4 5 3 2 2 6" xfId="41268" xr:uid="{00000000-0005-0000-0000-0000F1800000}"/>
    <cellStyle name="60% - Accent4 5 3 2 2 7" xfId="53233" xr:uid="{00000000-0005-0000-0000-0000F2800000}"/>
    <cellStyle name="60% - Accent4 5 3 2 3" xfId="14409" xr:uid="{00000000-0005-0000-0000-0000F3800000}"/>
    <cellStyle name="60% - Accent4 5 3 2 3 2" xfId="32336" xr:uid="{00000000-0005-0000-0000-0000F4800000}"/>
    <cellStyle name="60% - Accent4 5 3 2 3 3" xfId="44281" xr:uid="{00000000-0005-0000-0000-0000F5800000}"/>
    <cellStyle name="60% - Accent4 5 3 2 3 4" xfId="56246" xr:uid="{00000000-0005-0000-0000-0000F6800000}"/>
    <cellStyle name="60% - Accent4 5 3 2 4" xfId="20368" xr:uid="{00000000-0005-0000-0000-0000F7800000}"/>
    <cellStyle name="60% - Accent4 5 3 2 5" xfId="8426" xr:uid="{00000000-0005-0000-0000-0000F8800000}"/>
    <cellStyle name="60% - Accent4 5 3 2 6" xfId="26353" xr:uid="{00000000-0005-0000-0000-0000F9800000}"/>
    <cellStyle name="60% - Accent4 5 3 2 7" xfId="38298" xr:uid="{00000000-0005-0000-0000-0000FA800000}"/>
    <cellStyle name="60% - Accent4 5 3 2 8" xfId="50263" xr:uid="{00000000-0005-0000-0000-0000FB800000}"/>
    <cellStyle name="60% - Accent4 5 3 3" xfId="3972" xr:uid="{00000000-0005-0000-0000-0000FC800000}"/>
    <cellStyle name="60% - Accent4 5 3 3 2" xfId="15935" xr:uid="{00000000-0005-0000-0000-0000FD800000}"/>
    <cellStyle name="60% - Accent4 5 3 3 2 2" xfId="33862" xr:uid="{00000000-0005-0000-0000-0000FE800000}"/>
    <cellStyle name="60% - Accent4 5 3 3 2 3" xfId="45807" xr:uid="{00000000-0005-0000-0000-0000FF800000}"/>
    <cellStyle name="60% - Accent4 5 3 3 2 4" xfId="57772" xr:uid="{00000000-0005-0000-0000-000000810000}"/>
    <cellStyle name="60% - Accent4 5 3 3 3" xfId="21894" xr:uid="{00000000-0005-0000-0000-000001810000}"/>
    <cellStyle name="60% - Accent4 5 3 3 4" xfId="9952" xr:uid="{00000000-0005-0000-0000-000002810000}"/>
    <cellStyle name="60% - Accent4 5 3 3 5" xfId="27879" xr:uid="{00000000-0005-0000-0000-000003810000}"/>
    <cellStyle name="60% - Accent4 5 3 3 6" xfId="39824" xr:uid="{00000000-0005-0000-0000-000004810000}"/>
    <cellStyle name="60% - Accent4 5 3 3 7" xfId="51789" xr:uid="{00000000-0005-0000-0000-000005810000}"/>
    <cellStyle name="60% - Accent4 5 3 4" xfId="12965" xr:uid="{00000000-0005-0000-0000-000006810000}"/>
    <cellStyle name="60% - Accent4 5 3 4 2" xfId="30892" xr:uid="{00000000-0005-0000-0000-000007810000}"/>
    <cellStyle name="60% - Accent4 5 3 4 3" xfId="42837" xr:uid="{00000000-0005-0000-0000-000008810000}"/>
    <cellStyle name="60% - Accent4 5 3 4 4" xfId="54802" xr:uid="{00000000-0005-0000-0000-000009810000}"/>
    <cellStyle name="60% - Accent4 5 3 5" xfId="18924" xr:uid="{00000000-0005-0000-0000-00000A810000}"/>
    <cellStyle name="60% - Accent4 5 3 6" xfId="6982" xr:uid="{00000000-0005-0000-0000-00000B810000}"/>
    <cellStyle name="60% - Accent4 5 3 7" xfId="24909" xr:uid="{00000000-0005-0000-0000-00000C810000}"/>
    <cellStyle name="60% - Accent4 5 3 8" xfId="36854" xr:uid="{00000000-0005-0000-0000-00000D810000}"/>
    <cellStyle name="60% - Accent4 5 3 9" xfId="48819" xr:uid="{00000000-0005-0000-0000-00000E810000}"/>
    <cellStyle name="60% - Accent4 5 4" xfId="1724" xr:uid="{00000000-0005-0000-0000-00000F810000}"/>
    <cellStyle name="60% - Accent4 5 4 2" xfId="4694" xr:uid="{00000000-0005-0000-0000-000010810000}"/>
    <cellStyle name="60% - Accent4 5 4 2 2" xfId="16657" xr:uid="{00000000-0005-0000-0000-000011810000}"/>
    <cellStyle name="60% - Accent4 5 4 2 2 2" xfId="34584" xr:uid="{00000000-0005-0000-0000-000012810000}"/>
    <cellStyle name="60% - Accent4 5 4 2 2 3" xfId="46529" xr:uid="{00000000-0005-0000-0000-000013810000}"/>
    <cellStyle name="60% - Accent4 5 4 2 2 4" xfId="58494" xr:uid="{00000000-0005-0000-0000-000014810000}"/>
    <cellStyle name="60% - Accent4 5 4 2 3" xfId="22616" xr:uid="{00000000-0005-0000-0000-000015810000}"/>
    <cellStyle name="60% - Accent4 5 4 2 4" xfId="10674" xr:uid="{00000000-0005-0000-0000-000016810000}"/>
    <cellStyle name="60% - Accent4 5 4 2 5" xfId="28601" xr:uid="{00000000-0005-0000-0000-000017810000}"/>
    <cellStyle name="60% - Accent4 5 4 2 6" xfId="40546" xr:uid="{00000000-0005-0000-0000-000018810000}"/>
    <cellStyle name="60% - Accent4 5 4 2 7" xfId="52511" xr:uid="{00000000-0005-0000-0000-000019810000}"/>
    <cellStyle name="60% - Accent4 5 4 3" xfId="13687" xr:uid="{00000000-0005-0000-0000-00001A810000}"/>
    <cellStyle name="60% - Accent4 5 4 3 2" xfId="31614" xr:uid="{00000000-0005-0000-0000-00001B810000}"/>
    <cellStyle name="60% - Accent4 5 4 3 3" xfId="43559" xr:uid="{00000000-0005-0000-0000-00001C810000}"/>
    <cellStyle name="60% - Accent4 5 4 3 4" xfId="55524" xr:uid="{00000000-0005-0000-0000-00001D810000}"/>
    <cellStyle name="60% - Accent4 5 4 4" xfId="19646" xr:uid="{00000000-0005-0000-0000-00001E810000}"/>
    <cellStyle name="60% - Accent4 5 4 5" xfId="7704" xr:uid="{00000000-0005-0000-0000-00001F810000}"/>
    <cellStyle name="60% - Accent4 5 4 6" xfId="25631" xr:uid="{00000000-0005-0000-0000-000020810000}"/>
    <cellStyle name="60% - Accent4 5 4 7" xfId="37576" xr:uid="{00000000-0005-0000-0000-000021810000}"/>
    <cellStyle name="60% - Accent4 5 4 8" xfId="49541" xr:uid="{00000000-0005-0000-0000-000022810000}"/>
    <cellStyle name="60% - Accent4 5 5" xfId="3250" xr:uid="{00000000-0005-0000-0000-000023810000}"/>
    <cellStyle name="60% - Accent4 5 5 2" xfId="15213" xr:uid="{00000000-0005-0000-0000-000024810000}"/>
    <cellStyle name="60% - Accent4 5 5 2 2" xfId="33140" xr:uid="{00000000-0005-0000-0000-000025810000}"/>
    <cellStyle name="60% - Accent4 5 5 2 3" xfId="45085" xr:uid="{00000000-0005-0000-0000-000026810000}"/>
    <cellStyle name="60% - Accent4 5 5 2 4" xfId="57050" xr:uid="{00000000-0005-0000-0000-000027810000}"/>
    <cellStyle name="60% - Accent4 5 5 3" xfId="21172" xr:uid="{00000000-0005-0000-0000-000028810000}"/>
    <cellStyle name="60% - Accent4 5 5 4" xfId="9230" xr:uid="{00000000-0005-0000-0000-000029810000}"/>
    <cellStyle name="60% - Accent4 5 5 5" xfId="27157" xr:uid="{00000000-0005-0000-0000-00002A810000}"/>
    <cellStyle name="60% - Accent4 5 5 6" xfId="39102" xr:uid="{00000000-0005-0000-0000-00002B810000}"/>
    <cellStyle name="60% - Accent4 5 5 7" xfId="51067" xr:uid="{00000000-0005-0000-0000-00002C810000}"/>
    <cellStyle name="60% - Accent4 5 6" xfId="12243" xr:uid="{00000000-0005-0000-0000-00002D810000}"/>
    <cellStyle name="60% - Accent4 5 6 2" xfId="30170" xr:uid="{00000000-0005-0000-0000-00002E810000}"/>
    <cellStyle name="60% - Accent4 5 6 3" xfId="42115" xr:uid="{00000000-0005-0000-0000-00002F810000}"/>
    <cellStyle name="60% - Accent4 5 6 4" xfId="54080" xr:uid="{00000000-0005-0000-0000-000030810000}"/>
    <cellStyle name="60% - Accent4 5 7" xfId="18202" xr:uid="{00000000-0005-0000-0000-000031810000}"/>
    <cellStyle name="60% - Accent4 5 8" xfId="6260" xr:uid="{00000000-0005-0000-0000-000032810000}"/>
    <cellStyle name="60% - Accent4 5 9" xfId="24187" xr:uid="{00000000-0005-0000-0000-000033810000}"/>
    <cellStyle name="60% - Accent4 6" xfId="396" xr:uid="{00000000-0005-0000-0000-000034810000}"/>
    <cellStyle name="60% - Accent4 6 10" xfId="48213" xr:uid="{00000000-0005-0000-0000-000035810000}"/>
    <cellStyle name="60% - Accent4 6 2" xfId="1118" xr:uid="{00000000-0005-0000-0000-000036810000}"/>
    <cellStyle name="60% - Accent4 6 2 2" xfId="2562" xr:uid="{00000000-0005-0000-0000-000037810000}"/>
    <cellStyle name="60% - Accent4 6 2 2 2" xfId="5532" xr:uid="{00000000-0005-0000-0000-000038810000}"/>
    <cellStyle name="60% - Accent4 6 2 2 2 2" xfId="17495" xr:uid="{00000000-0005-0000-0000-000039810000}"/>
    <cellStyle name="60% - Accent4 6 2 2 2 2 2" xfId="35422" xr:uid="{00000000-0005-0000-0000-00003A810000}"/>
    <cellStyle name="60% - Accent4 6 2 2 2 2 3" xfId="47367" xr:uid="{00000000-0005-0000-0000-00003B810000}"/>
    <cellStyle name="60% - Accent4 6 2 2 2 2 4" xfId="59332" xr:uid="{00000000-0005-0000-0000-00003C810000}"/>
    <cellStyle name="60% - Accent4 6 2 2 2 3" xfId="23454" xr:uid="{00000000-0005-0000-0000-00003D810000}"/>
    <cellStyle name="60% - Accent4 6 2 2 2 4" xfId="11512" xr:uid="{00000000-0005-0000-0000-00003E810000}"/>
    <cellStyle name="60% - Accent4 6 2 2 2 5" xfId="29439" xr:uid="{00000000-0005-0000-0000-00003F810000}"/>
    <cellStyle name="60% - Accent4 6 2 2 2 6" xfId="41384" xr:uid="{00000000-0005-0000-0000-000040810000}"/>
    <cellStyle name="60% - Accent4 6 2 2 2 7" xfId="53349" xr:uid="{00000000-0005-0000-0000-000041810000}"/>
    <cellStyle name="60% - Accent4 6 2 2 3" xfId="14525" xr:uid="{00000000-0005-0000-0000-000042810000}"/>
    <cellStyle name="60% - Accent4 6 2 2 3 2" xfId="32452" xr:uid="{00000000-0005-0000-0000-000043810000}"/>
    <cellStyle name="60% - Accent4 6 2 2 3 3" xfId="44397" xr:uid="{00000000-0005-0000-0000-000044810000}"/>
    <cellStyle name="60% - Accent4 6 2 2 3 4" xfId="56362" xr:uid="{00000000-0005-0000-0000-000045810000}"/>
    <cellStyle name="60% - Accent4 6 2 2 4" xfId="20484" xr:uid="{00000000-0005-0000-0000-000046810000}"/>
    <cellStyle name="60% - Accent4 6 2 2 5" xfId="8542" xr:uid="{00000000-0005-0000-0000-000047810000}"/>
    <cellStyle name="60% - Accent4 6 2 2 6" xfId="26469" xr:uid="{00000000-0005-0000-0000-000048810000}"/>
    <cellStyle name="60% - Accent4 6 2 2 7" xfId="38414" xr:uid="{00000000-0005-0000-0000-000049810000}"/>
    <cellStyle name="60% - Accent4 6 2 2 8" xfId="50379" xr:uid="{00000000-0005-0000-0000-00004A810000}"/>
    <cellStyle name="60% - Accent4 6 2 3" xfId="4088" xr:uid="{00000000-0005-0000-0000-00004B810000}"/>
    <cellStyle name="60% - Accent4 6 2 3 2" xfId="16051" xr:uid="{00000000-0005-0000-0000-00004C810000}"/>
    <cellStyle name="60% - Accent4 6 2 3 2 2" xfId="33978" xr:uid="{00000000-0005-0000-0000-00004D810000}"/>
    <cellStyle name="60% - Accent4 6 2 3 2 3" xfId="45923" xr:uid="{00000000-0005-0000-0000-00004E810000}"/>
    <cellStyle name="60% - Accent4 6 2 3 2 4" xfId="57888" xr:uid="{00000000-0005-0000-0000-00004F810000}"/>
    <cellStyle name="60% - Accent4 6 2 3 3" xfId="22010" xr:uid="{00000000-0005-0000-0000-000050810000}"/>
    <cellStyle name="60% - Accent4 6 2 3 4" xfId="10068" xr:uid="{00000000-0005-0000-0000-000051810000}"/>
    <cellStyle name="60% - Accent4 6 2 3 5" xfId="27995" xr:uid="{00000000-0005-0000-0000-000052810000}"/>
    <cellStyle name="60% - Accent4 6 2 3 6" xfId="39940" xr:uid="{00000000-0005-0000-0000-000053810000}"/>
    <cellStyle name="60% - Accent4 6 2 3 7" xfId="51905" xr:uid="{00000000-0005-0000-0000-000054810000}"/>
    <cellStyle name="60% - Accent4 6 2 4" xfId="13081" xr:uid="{00000000-0005-0000-0000-000055810000}"/>
    <cellStyle name="60% - Accent4 6 2 4 2" xfId="31008" xr:uid="{00000000-0005-0000-0000-000056810000}"/>
    <cellStyle name="60% - Accent4 6 2 4 3" xfId="42953" xr:uid="{00000000-0005-0000-0000-000057810000}"/>
    <cellStyle name="60% - Accent4 6 2 4 4" xfId="54918" xr:uid="{00000000-0005-0000-0000-000058810000}"/>
    <cellStyle name="60% - Accent4 6 2 5" xfId="19040" xr:uid="{00000000-0005-0000-0000-000059810000}"/>
    <cellStyle name="60% - Accent4 6 2 6" xfId="7098" xr:uid="{00000000-0005-0000-0000-00005A810000}"/>
    <cellStyle name="60% - Accent4 6 2 7" xfId="25025" xr:uid="{00000000-0005-0000-0000-00005B810000}"/>
    <cellStyle name="60% - Accent4 6 2 8" xfId="36970" xr:uid="{00000000-0005-0000-0000-00005C810000}"/>
    <cellStyle name="60% - Accent4 6 2 9" xfId="48935" xr:uid="{00000000-0005-0000-0000-00005D810000}"/>
    <cellStyle name="60% - Accent4 6 3" xfId="1840" xr:uid="{00000000-0005-0000-0000-00005E810000}"/>
    <cellStyle name="60% - Accent4 6 3 2" xfId="4810" xr:uid="{00000000-0005-0000-0000-00005F810000}"/>
    <cellStyle name="60% - Accent4 6 3 2 2" xfId="16773" xr:uid="{00000000-0005-0000-0000-000060810000}"/>
    <cellStyle name="60% - Accent4 6 3 2 2 2" xfId="34700" xr:uid="{00000000-0005-0000-0000-000061810000}"/>
    <cellStyle name="60% - Accent4 6 3 2 2 3" xfId="46645" xr:uid="{00000000-0005-0000-0000-000062810000}"/>
    <cellStyle name="60% - Accent4 6 3 2 2 4" xfId="58610" xr:uid="{00000000-0005-0000-0000-000063810000}"/>
    <cellStyle name="60% - Accent4 6 3 2 3" xfId="22732" xr:uid="{00000000-0005-0000-0000-000064810000}"/>
    <cellStyle name="60% - Accent4 6 3 2 4" xfId="10790" xr:uid="{00000000-0005-0000-0000-000065810000}"/>
    <cellStyle name="60% - Accent4 6 3 2 5" xfId="28717" xr:uid="{00000000-0005-0000-0000-000066810000}"/>
    <cellStyle name="60% - Accent4 6 3 2 6" xfId="40662" xr:uid="{00000000-0005-0000-0000-000067810000}"/>
    <cellStyle name="60% - Accent4 6 3 2 7" xfId="52627" xr:uid="{00000000-0005-0000-0000-000068810000}"/>
    <cellStyle name="60% - Accent4 6 3 3" xfId="13803" xr:uid="{00000000-0005-0000-0000-000069810000}"/>
    <cellStyle name="60% - Accent4 6 3 3 2" xfId="31730" xr:uid="{00000000-0005-0000-0000-00006A810000}"/>
    <cellStyle name="60% - Accent4 6 3 3 3" xfId="43675" xr:uid="{00000000-0005-0000-0000-00006B810000}"/>
    <cellStyle name="60% - Accent4 6 3 3 4" xfId="55640" xr:uid="{00000000-0005-0000-0000-00006C810000}"/>
    <cellStyle name="60% - Accent4 6 3 4" xfId="19762" xr:uid="{00000000-0005-0000-0000-00006D810000}"/>
    <cellStyle name="60% - Accent4 6 3 5" xfId="7820" xr:uid="{00000000-0005-0000-0000-00006E810000}"/>
    <cellStyle name="60% - Accent4 6 3 6" xfId="25747" xr:uid="{00000000-0005-0000-0000-00006F810000}"/>
    <cellStyle name="60% - Accent4 6 3 7" xfId="37692" xr:uid="{00000000-0005-0000-0000-000070810000}"/>
    <cellStyle name="60% - Accent4 6 3 8" xfId="49657" xr:uid="{00000000-0005-0000-0000-000071810000}"/>
    <cellStyle name="60% - Accent4 6 4" xfId="3366" xr:uid="{00000000-0005-0000-0000-000072810000}"/>
    <cellStyle name="60% - Accent4 6 4 2" xfId="15329" xr:uid="{00000000-0005-0000-0000-000073810000}"/>
    <cellStyle name="60% - Accent4 6 4 2 2" xfId="33256" xr:uid="{00000000-0005-0000-0000-000074810000}"/>
    <cellStyle name="60% - Accent4 6 4 2 3" xfId="45201" xr:uid="{00000000-0005-0000-0000-000075810000}"/>
    <cellStyle name="60% - Accent4 6 4 2 4" xfId="57166" xr:uid="{00000000-0005-0000-0000-000076810000}"/>
    <cellStyle name="60% - Accent4 6 4 3" xfId="21288" xr:uid="{00000000-0005-0000-0000-000077810000}"/>
    <cellStyle name="60% - Accent4 6 4 4" xfId="9346" xr:uid="{00000000-0005-0000-0000-000078810000}"/>
    <cellStyle name="60% - Accent4 6 4 5" xfId="27273" xr:uid="{00000000-0005-0000-0000-000079810000}"/>
    <cellStyle name="60% - Accent4 6 4 6" xfId="39218" xr:uid="{00000000-0005-0000-0000-00007A810000}"/>
    <cellStyle name="60% - Accent4 6 4 7" xfId="51183" xr:uid="{00000000-0005-0000-0000-00007B810000}"/>
    <cellStyle name="60% - Accent4 6 5" xfId="12359" xr:uid="{00000000-0005-0000-0000-00007C810000}"/>
    <cellStyle name="60% - Accent4 6 5 2" xfId="30286" xr:uid="{00000000-0005-0000-0000-00007D810000}"/>
    <cellStyle name="60% - Accent4 6 5 3" xfId="42231" xr:uid="{00000000-0005-0000-0000-00007E810000}"/>
    <cellStyle name="60% - Accent4 6 5 4" xfId="54196" xr:uid="{00000000-0005-0000-0000-00007F810000}"/>
    <cellStyle name="60% - Accent4 6 6" xfId="18318" xr:uid="{00000000-0005-0000-0000-000080810000}"/>
    <cellStyle name="60% - Accent4 6 7" xfId="6376" xr:uid="{00000000-0005-0000-0000-000081810000}"/>
    <cellStyle name="60% - Accent4 6 8" xfId="24303" xr:uid="{00000000-0005-0000-0000-000082810000}"/>
    <cellStyle name="60% - Accent4 6 9" xfId="36248" xr:uid="{00000000-0005-0000-0000-000083810000}"/>
    <cellStyle name="60% - Accent4 7" xfId="746" xr:uid="{00000000-0005-0000-0000-000084810000}"/>
    <cellStyle name="60% - Accent4 7 10" xfId="48563" xr:uid="{00000000-0005-0000-0000-000085810000}"/>
    <cellStyle name="60% - Accent4 7 2" xfId="1468" xr:uid="{00000000-0005-0000-0000-000086810000}"/>
    <cellStyle name="60% - Accent4 7 2 2" xfId="2912" xr:uid="{00000000-0005-0000-0000-000087810000}"/>
    <cellStyle name="60% - Accent4 7 2 2 2" xfId="5882" xr:uid="{00000000-0005-0000-0000-000088810000}"/>
    <cellStyle name="60% - Accent4 7 2 2 2 2" xfId="17845" xr:uid="{00000000-0005-0000-0000-000089810000}"/>
    <cellStyle name="60% - Accent4 7 2 2 2 2 2" xfId="35772" xr:uid="{00000000-0005-0000-0000-00008A810000}"/>
    <cellStyle name="60% - Accent4 7 2 2 2 2 3" xfId="47717" xr:uid="{00000000-0005-0000-0000-00008B810000}"/>
    <cellStyle name="60% - Accent4 7 2 2 2 2 4" xfId="59682" xr:uid="{00000000-0005-0000-0000-00008C810000}"/>
    <cellStyle name="60% - Accent4 7 2 2 2 3" xfId="23804" xr:uid="{00000000-0005-0000-0000-00008D810000}"/>
    <cellStyle name="60% - Accent4 7 2 2 2 4" xfId="11862" xr:uid="{00000000-0005-0000-0000-00008E810000}"/>
    <cellStyle name="60% - Accent4 7 2 2 2 5" xfId="29789" xr:uid="{00000000-0005-0000-0000-00008F810000}"/>
    <cellStyle name="60% - Accent4 7 2 2 2 6" xfId="41734" xr:uid="{00000000-0005-0000-0000-000090810000}"/>
    <cellStyle name="60% - Accent4 7 2 2 2 7" xfId="53699" xr:uid="{00000000-0005-0000-0000-000091810000}"/>
    <cellStyle name="60% - Accent4 7 2 2 3" xfId="14875" xr:uid="{00000000-0005-0000-0000-000092810000}"/>
    <cellStyle name="60% - Accent4 7 2 2 3 2" xfId="32802" xr:uid="{00000000-0005-0000-0000-000093810000}"/>
    <cellStyle name="60% - Accent4 7 2 2 3 3" xfId="44747" xr:uid="{00000000-0005-0000-0000-000094810000}"/>
    <cellStyle name="60% - Accent4 7 2 2 3 4" xfId="56712" xr:uid="{00000000-0005-0000-0000-000095810000}"/>
    <cellStyle name="60% - Accent4 7 2 2 4" xfId="20834" xr:uid="{00000000-0005-0000-0000-000096810000}"/>
    <cellStyle name="60% - Accent4 7 2 2 5" xfId="8892" xr:uid="{00000000-0005-0000-0000-000097810000}"/>
    <cellStyle name="60% - Accent4 7 2 2 6" xfId="26819" xr:uid="{00000000-0005-0000-0000-000098810000}"/>
    <cellStyle name="60% - Accent4 7 2 2 7" xfId="38764" xr:uid="{00000000-0005-0000-0000-000099810000}"/>
    <cellStyle name="60% - Accent4 7 2 2 8" xfId="50729" xr:uid="{00000000-0005-0000-0000-00009A810000}"/>
    <cellStyle name="60% - Accent4 7 2 3" xfId="4438" xr:uid="{00000000-0005-0000-0000-00009B810000}"/>
    <cellStyle name="60% - Accent4 7 2 3 2" xfId="16401" xr:uid="{00000000-0005-0000-0000-00009C810000}"/>
    <cellStyle name="60% - Accent4 7 2 3 2 2" xfId="34328" xr:uid="{00000000-0005-0000-0000-00009D810000}"/>
    <cellStyle name="60% - Accent4 7 2 3 2 3" xfId="46273" xr:uid="{00000000-0005-0000-0000-00009E810000}"/>
    <cellStyle name="60% - Accent4 7 2 3 2 4" xfId="58238" xr:uid="{00000000-0005-0000-0000-00009F810000}"/>
    <cellStyle name="60% - Accent4 7 2 3 3" xfId="22360" xr:uid="{00000000-0005-0000-0000-0000A0810000}"/>
    <cellStyle name="60% - Accent4 7 2 3 4" xfId="10418" xr:uid="{00000000-0005-0000-0000-0000A1810000}"/>
    <cellStyle name="60% - Accent4 7 2 3 5" xfId="28345" xr:uid="{00000000-0005-0000-0000-0000A2810000}"/>
    <cellStyle name="60% - Accent4 7 2 3 6" xfId="40290" xr:uid="{00000000-0005-0000-0000-0000A3810000}"/>
    <cellStyle name="60% - Accent4 7 2 3 7" xfId="52255" xr:uid="{00000000-0005-0000-0000-0000A4810000}"/>
    <cellStyle name="60% - Accent4 7 2 4" xfId="13431" xr:uid="{00000000-0005-0000-0000-0000A5810000}"/>
    <cellStyle name="60% - Accent4 7 2 4 2" xfId="31358" xr:uid="{00000000-0005-0000-0000-0000A6810000}"/>
    <cellStyle name="60% - Accent4 7 2 4 3" xfId="43303" xr:uid="{00000000-0005-0000-0000-0000A7810000}"/>
    <cellStyle name="60% - Accent4 7 2 4 4" xfId="55268" xr:uid="{00000000-0005-0000-0000-0000A8810000}"/>
    <cellStyle name="60% - Accent4 7 2 5" xfId="19390" xr:uid="{00000000-0005-0000-0000-0000A9810000}"/>
    <cellStyle name="60% - Accent4 7 2 6" xfId="7448" xr:uid="{00000000-0005-0000-0000-0000AA810000}"/>
    <cellStyle name="60% - Accent4 7 2 7" xfId="25375" xr:uid="{00000000-0005-0000-0000-0000AB810000}"/>
    <cellStyle name="60% - Accent4 7 2 8" xfId="37320" xr:uid="{00000000-0005-0000-0000-0000AC810000}"/>
    <cellStyle name="60% - Accent4 7 2 9" xfId="49285" xr:uid="{00000000-0005-0000-0000-0000AD810000}"/>
    <cellStyle name="60% - Accent4 7 3" xfId="2190" xr:uid="{00000000-0005-0000-0000-0000AE810000}"/>
    <cellStyle name="60% - Accent4 7 3 2" xfId="5160" xr:uid="{00000000-0005-0000-0000-0000AF810000}"/>
    <cellStyle name="60% - Accent4 7 3 2 2" xfId="17123" xr:uid="{00000000-0005-0000-0000-0000B0810000}"/>
    <cellStyle name="60% - Accent4 7 3 2 2 2" xfId="35050" xr:uid="{00000000-0005-0000-0000-0000B1810000}"/>
    <cellStyle name="60% - Accent4 7 3 2 2 3" xfId="46995" xr:uid="{00000000-0005-0000-0000-0000B2810000}"/>
    <cellStyle name="60% - Accent4 7 3 2 2 4" xfId="58960" xr:uid="{00000000-0005-0000-0000-0000B3810000}"/>
    <cellStyle name="60% - Accent4 7 3 2 3" xfId="23082" xr:uid="{00000000-0005-0000-0000-0000B4810000}"/>
    <cellStyle name="60% - Accent4 7 3 2 4" xfId="11140" xr:uid="{00000000-0005-0000-0000-0000B5810000}"/>
    <cellStyle name="60% - Accent4 7 3 2 5" xfId="29067" xr:uid="{00000000-0005-0000-0000-0000B6810000}"/>
    <cellStyle name="60% - Accent4 7 3 2 6" xfId="41012" xr:uid="{00000000-0005-0000-0000-0000B7810000}"/>
    <cellStyle name="60% - Accent4 7 3 2 7" xfId="52977" xr:uid="{00000000-0005-0000-0000-0000B8810000}"/>
    <cellStyle name="60% - Accent4 7 3 3" xfId="14153" xr:uid="{00000000-0005-0000-0000-0000B9810000}"/>
    <cellStyle name="60% - Accent4 7 3 3 2" xfId="32080" xr:uid="{00000000-0005-0000-0000-0000BA810000}"/>
    <cellStyle name="60% - Accent4 7 3 3 3" xfId="44025" xr:uid="{00000000-0005-0000-0000-0000BB810000}"/>
    <cellStyle name="60% - Accent4 7 3 3 4" xfId="55990" xr:uid="{00000000-0005-0000-0000-0000BC810000}"/>
    <cellStyle name="60% - Accent4 7 3 4" xfId="20112" xr:uid="{00000000-0005-0000-0000-0000BD810000}"/>
    <cellStyle name="60% - Accent4 7 3 5" xfId="8170" xr:uid="{00000000-0005-0000-0000-0000BE810000}"/>
    <cellStyle name="60% - Accent4 7 3 6" xfId="26097" xr:uid="{00000000-0005-0000-0000-0000BF810000}"/>
    <cellStyle name="60% - Accent4 7 3 7" xfId="38042" xr:uid="{00000000-0005-0000-0000-0000C0810000}"/>
    <cellStyle name="60% - Accent4 7 3 8" xfId="50007" xr:uid="{00000000-0005-0000-0000-0000C1810000}"/>
    <cellStyle name="60% - Accent4 7 4" xfId="3716" xr:uid="{00000000-0005-0000-0000-0000C2810000}"/>
    <cellStyle name="60% - Accent4 7 4 2" xfId="15679" xr:uid="{00000000-0005-0000-0000-0000C3810000}"/>
    <cellStyle name="60% - Accent4 7 4 2 2" xfId="33606" xr:uid="{00000000-0005-0000-0000-0000C4810000}"/>
    <cellStyle name="60% - Accent4 7 4 2 3" xfId="45551" xr:uid="{00000000-0005-0000-0000-0000C5810000}"/>
    <cellStyle name="60% - Accent4 7 4 2 4" xfId="57516" xr:uid="{00000000-0005-0000-0000-0000C6810000}"/>
    <cellStyle name="60% - Accent4 7 4 3" xfId="21638" xr:uid="{00000000-0005-0000-0000-0000C7810000}"/>
    <cellStyle name="60% - Accent4 7 4 4" xfId="9696" xr:uid="{00000000-0005-0000-0000-0000C8810000}"/>
    <cellStyle name="60% - Accent4 7 4 5" xfId="27623" xr:uid="{00000000-0005-0000-0000-0000C9810000}"/>
    <cellStyle name="60% - Accent4 7 4 6" xfId="39568" xr:uid="{00000000-0005-0000-0000-0000CA810000}"/>
    <cellStyle name="60% - Accent4 7 4 7" xfId="51533" xr:uid="{00000000-0005-0000-0000-0000CB810000}"/>
    <cellStyle name="60% - Accent4 7 5" xfId="12709" xr:uid="{00000000-0005-0000-0000-0000CC810000}"/>
    <cellStyle name="60% - Accent4 7 5 2" xfId="30636" xr:uid="{00000000-0005-0000-0000-0000CD810000}"/>
    <cellStyle name="60% - Accent4 7 5 3" xfId="42581" xr:uid="{00000000-0005-0000-0000-0000CE810000}"/>
    <cellStyle name="60% - Accent4 7 5 4" xfId="54546" xr:uid="{00000000-0005-0000-0000-0000CF810000}"/>
    <cellStyle name="60% - Accent4 7 6" xfId="18668" xr:uid="{00000000-0005-0000-0000-0000D0810000}"/>
    <cellStyle name="60% - Accent4 7 7" xfId="6726" xr:uid="{00000000-0005-0000-0000-0000D1810000}"/>
    <cellStyle name="60% - Accent4 7 8" xfId="24653" xr:uid="{00000000-0005-0000-0000-0000D2810000}"/>
    <cellStyle name="60% - Accent4 7 9" xfId="36598" xr:uid="{00000000-0005-0000-0000-0000D3810000}"/>
    <cellStyle name="60% - Accent4 8" xfId="770" xr:uid="{00000000-0005-0000-0000-0000D4810000}"/>
    <cellStyle name="60% - Accent4 8 2" xfId="2214" xr:uid="{00000000-0005-0000-0000-0000D5810000}"/>
    <cellStyle name="60% - Accent4 8 2 2" xfId="5184" xr:uid="{00000000-0005-0000-0000-0000D6810000}"/>
    <cellStyle name="60% - Accent4 8 2 2 2" xfId="17147" xr:uid="{00000000-0005-0000-0000-0000D7810000}"/>
    <cellStyle name="60% - Accent4 8 2 2 2 2" xfId="35074" xr:uid="{00000000-0005-0000-0000-0000D8810000}"/>
    <cellStyle name="60% - Accent4 8 2 2 2 3" xfId="47019" xr:uid="{00000000-0005-0000-0000-0000D9810000}"/>
    <cellStyle name="60% - Accent4 8 2 2 2 4" xfId="58984" xr:uid="{00000000-0005-0000-0000-0000DA810000}"/>
    <cellStyle name="60% - Accent4 8 2 2 3" xfId="23106" xr:uid="{00000000-0005-0000-0000-0000DB810000}"/>
    <cellStyle name="60% - Accent4 8 2 2 4" xfId="11164" xr:uid="{00000000-0005-0000-0000-0000DC810000}"/>
    <cellStyle name="60% - Accent4 8 2 2 5" xfId="29091" xr:uid="{00000000-0005-0000-0000-0000DD810000}"/>
    <cellStyle name="60% - Accent4 8 2 2 6" xfId="41036" xr:uid="{00000000-0005-0000-0000-0000DE810000}"/>
    <cellStyle name="60% - Accent4 8 2 2 7" xfId="53001" xr:uid="{00000000-0005-0000-0000-0000DF810000}"/>
    <cellStyle name="60% - Accent4 8 2 3" xfId="14177" xr:uid="{00000000-0005-0000-0000-0000E0810000}"/>
    <cellStyle name="60% - Accent4 8 2 3 2" xfId="32104" xr:uid="{00000000-0005-0000-0000-0000E1810000}"/>
    <cellStyle name="60% - Accent4 8 2 3 3" xfId="44049" xr:uid="{00000000-0005-0000-0000-0000E2810000}"/>
    <cellStyle name="60% - Accent4 8 2 3 4" xfId="56014" xr:uid="{00000000-0005-0000-0000-0000E3810000}"/>
    <cellStyle name="60% - Accent4 8 2 4" xfId="20136" xr:uid="{00000000-0005-0000-0000-0000E4810000}"/>
    <cellStyle name="60% - Accent4 8 2 5" xfId="8194" xr:uid="{00000000-0005-0000-0000-0000E5810000}"/>
    <cellStyle name="60% - Accent4 8 2 6" xfId="26121" xr:uid="{00000000-0005-0000-0000-0000E6810000}"/>
    <cellStyle name="60% - Accent4 8 2 7" xfId="38066" xr:uid="{00000000-0005-0000-0000-0000E7810000}"/>
    <cellStyle name="60% - Accent4 8 2 8" xfId="50031" xr:uid="{00000000-0005-0000-0000-0000E8810000}"/>
    <cellStyle name="60% - Accent4 8 3" xfId="3740" xr:uid="{00000000-0005-0000-0000-0000E9810000}"/>
    <cellStyle name="60% - Accent4 8 3 2" xfId="15703" xr:uid="{00000000-0005-0000-0000-0000EA810000}"/>
    <cellStyle name="60% - Accent4 8 3 2 2" xfId="33630" xr:uid="{00000000-0005-0000-0000-0000EB810000}"/>
    <cellStyle name="60% - Accent4 8 3 2 3" xfId="45575" xr:uid="{00000000-0005-0000-0000-0000EC810000}"/>
    <cellStyle name="60% - Accent4 8 3 2 4" xfId="57540" xr:uid="{00000000-0005-0000-0000-0000ED810000}"/>
    <cellStyle name="60% - Accent4 8 3 3" xfId="21662" xr:uid="{00000000-0005-0000-0000-0000EE810000}"/>
    <cellStyle name="60% - Accent4 8 3 4" xfId="9720" xr:uid="{00000000-0005-0000-0000-0000EF810000}"/>
    <cellStyle name="60% - Accent4 8 3 5" xfId="27647" xr:uid="{00000000-0005-0000-0000-0000F0810000}"/>
    <cellStyle name="60% - Accent4 8 3 6" xfId="39592" xr:uid="{00000000-0005-0000-0000-0000F1810000}"/>
    <cellStyle name="60% - Accent4 8 3 7" xfId="51557" xr:uid="{00000000-0005-0000-0000-0000F2810000}"/>
    <cellStyle name="60% - Accent4 8 4" xfId="12733" xr:uid="{00000000-0005-0000-0000-0000F3810000}"/>
    <cellStyle name="60% - Accent4 8 4 2" xfId="30660" xr:uid="{00000000-0005-0000-0000-0000F4810000}"/>
    <cellStyle name="60% - Accent4 8 4 3" xfId="42605" xr:uid="{00000000-0005-0000-0000-0000F5810000}"/>
    <cellStyle name="60% - Accent4 8 4 4" xfId="54570" xr:uid="{00000000-0005-0000-0000-0000F6810000}"/>
    <cellStyle name="60% - Accent4 8 5" xfId="18692" xr:uid="{00000000-0005-0000-0000-0000F7810000}"/>
    <cellStyle name="60% - Accent4 8 6" xfId="6750" xr:uid="{00000000-0005-0000-0000-0000F8810000}"/>
    <cellStyle name="60% - Accent4 8 7" xfId="24677" xr:uid="{00000000-0005-0000-0000-0000F9810000}"/>
    <cellStyle name="60% - Accent4 8 8" xfId="36622" xr:uid="{00000000-0005-0000-0000-0000FA810000}"/>
    <cellStyle name="60% - Accent4 8 9" xfId="48587" xr:uid="{00000000-0005-0000-0000-0000FB810000}"/>
    <cellStyle name="60% - Accent4 9" xfId="1492" xr:uid="{00000000-0005-0000-0000-0000FC810000}"/>
    <cellStyle name="60% - Accent4 9 2" xfId="4462" xr:uid="{00000000-0005-0000-0000-0000FD810000}"/>
    <cellStyle name="60% - Accent4 9 2 2" xfId="16425" xr:uid="{00000000-0005-0000-0000-0000FE810000}"/>
    <cellStyle name="60% - Accent4 9 2 2 2" xfId="34352" xr:uid="{00000000-0005-0000-0000-0000FF810000}"/>
    <cellStyle name="60% - Accent4 9 2 2 3" xfId="46297" xr:uid="{00000000-0005-0000-0000-000000820000}"/>
    <cellStyle name="60% - Accent4 9 2 2 4" xfId="58262" xr:uid="{00000000-0005-0000-0000-000001820000}"/>
    <cellStyle name="60% - Accent4 9 2 3" xfId="22384" xr:uid="{00000000-0005-0000-0000-000002820000}"/>
    <cellStyle name="60% - Accent4 9 2 4" xfId="10442" xr:uid="{00000000-0005-0000-0000-000003820000}"/>
    <cellStyle name="60% - Accent4 9 2 5" xfId="28369" xr:uid="{00000000-0005-0000-0000-000004820000}"/>
    <cellStyle name="60% - Accent4 9 2 6" xfId="40314" xr:uid="{00000000-0005-0000-0000-000005820000}"/>
    <cellStyle name="60% - Accent4 9 2 7" xfId="52279" xr:uid="{00000000-0005-0000-0000-000006820000}"/>
    <cellStyle name="60% - Accent4 9 3" xfId="13455" xr:uid="{00000000-0005-0000-0000-000007820000}"/>
    <cellStyle name="60% - Accent4 9 3 2" xfId="31382" xr:uid="{00000000-0005-0000-0000-000008820000}"/>
    <cellStyle name="60% - Accent4 9 3 3" xfId="43327" xr:uid="{00000000-0005-0000-0000-000009820000}"/>
    <cellStyle name="60% - Accent4 9 3 4" xfId="55292" xr:uid="{00000000-0005-0000-0000-00000A820000}"/>
    <cellStyle name="60% - Accent4 9 4" xfId="19414" xr:uid="{00000000-0005-0000-0000-00000B820000}"/>
    <cellStyle name="60% - Accent4 9 5" xfId="7472" xr:uid="{00000000-0005-0000-0000-00000C820000}"/>
    <cellStyle name="60% - Accent4 9 6" xfId="25399" xr:uid="{00000000-0005-0000-0000-00000D820000}"/>
    <cellStyle name="60% - Accent4 9 7" xfId="37344" xr:uid="{00000000-0005-0000-0000-00000E820000}"/>
    <cellStyle name="60% - Accent4 9 8" xfId="49309" xr:uid="{00000000-0005-0000-0000-00000F820000}"/>
    <cellStyle name="60% - Accent5" xfId="50" builtinId="48" customBuiltin="1"/>
    <cellStyle name="60% - Accent5 10" xfId="2939" xr:uid="{00000000-0005-0000-0000-000011820000}"/>
    <cellStyle name="60% - Accent5 10 2" xfId="5909" xr:uid="{00000000-0005-0000-0000-000012820000}"/>
    <cellStyle name="60% - Accent5 10 2 2" xfId="17872" xr:uid="{00000000-0005-0000-0000-000013820000}"/>
    <cellStyle name="60% - Accent5 10 2 2 2" xfId="35799" xr:uid="{00000000-0005-0000-0000-000014820000}"/>
    <cellStyle name="60% - Accent5 10 2 2 3" xfId="47744" xr:uid="{00000000-0005-0000-0000-000015820000}"/>
    <cellStyle name="60% - Accent5 10 2 2 4" xfId="59709" xr:uid="{00000000-0005-0000-0000-000016820000}"/>
    <cellStyle name="60% - Accent5 10 2 3" xfId="23831" xr:uid="{00000000-0005-0000-0000-000017820000}"/>
    <cellStyle name="60% - Accent5 10 2 4" xfId="11889" xr:uid="{00000000-0005-0000-0000-000018820000}"/>
    <cellStyle name="60% - Accent5 10 2 5" xfId="29816" xr:uid="{00000000-0005-0000-0000-000019820000}"/>
    <cellStyle name="60% - Accent5 10 2 6" xfId="41761" xr:uid="{00000000-0005-0000-0000-00001A820000}"/>
    <cellStyle name="60% - Accent5 10 2 7" xfId="53726" xr:uid="{00000000-0005-0000-0000-00001B820000}"/>
    <cellStyle name="60% - Accent5 10 3" xfId="14902" xr:uid="{00000000-0005-0000-0000-00001C820000}"/>
    <cellStyle name="60% - Accent5 10 3 2" xfId="32829" xr:uid="{00000000-0005-0000-0000-00001D820000}"/>
    <cellStyle name="60% - Accent5 10 3 3" xfId="44774" xr:uid="{00000000-0005-0000-0000-00001E820000}"/>
    <cellStyle name="60% - Accent5 10 3 4" xfId="56739" xr:uid="{00000000-0005-0000-0000-00001F820000}"/>
    <cellStyle name="60% - Accent5 10 4" xfId="20861" xr:uid="{00000000-0005-0000-0000-000020820000}"/>
    <cellStyle name="60% - Accent5 10 5" xfId="8919" xr:uid="{00000000-0005-0000-0000-000021820000}"/>
    <cellStyle name="60% - Accent5 10 6" xfId="26846" xr:uid="{00000000-0005-0000-0000-000022820000}"/>
    <cellStyle name="60% - Accent5 10 7" xfId="38791" xr:uid="{00000000-0005-0000-0000-000023820000}"/>
    <cellStyle name="60% - Accent5 10 8" xfId="50756" xr:uid="{00000000-0005-0000-0000-000024820000}"/>
    <cellStyle name="60% - Accent5 11" xfId="2972" xr:uid="{00000000-0005-0000-0000-000025820000}"/>
    <cellStyle name="60% - Accent5 11 2" xfId="5942" xr:uid="{00000000-0005-0000-0000-000026820000}"/>
    <cellStyle name="60% - Accent5 11 2 2" xfId="17905" xr:uid="{00000000-0005-0000-0000-000027820000}"/>
    <cellStyle name="60% - Accent5 11 2 2 2" xfId="35832" xr:uid="{00000000-0005-0000-0000-000028820000}"/>
    <cellStyle name="60% - Accent5 11 2 2 3" xfId="47777" xr:uid="{00000000-0005-0000-0000-000029820000}"/>
    <cellStyle name="60% - Accent5 11 2 2 4" xfId="59742" xr:uid="{00000000-0005-0000-0000-00002A820000}"/>
    <cellStyle name="60% - Accent5 11 2 3" xfId="23864" xr:uid="{00000000-0005-0000-0000-00002B820000}"/>
    <cellStyle name="60% - Accent5 11 2 4" xfId="11922" xr:uid="{00000000-0005-0000-0000-00002C820000}"/>
    <cellStyle name="60% - Accent5 11 2 5" xfId="29849" xr:uid="{00000000-0005-0000-0000-00002D820000}"/>
    <cellStyle name="60% - Accent5 11 2 6" xfId="41794" xr:uid="{00000000-0005-0000-0000-00002E820000}"/>
    <cellStyle name="60% - Accent5 11 2 7" xfId="53759" xr:uid="{00000000-0005-0000-0000-00002F820000}"/>
    <cellStyle name="60% - Accent5 11 3" xfId="14935" xr:uid="{00000000-0005-0000-0000-000030820000}"/>
    <cellStyle name="60% - Accent5 11 3 2" xfId="32862" xr:uid="{00000000-0005-0000-0000-000031820000}"/>
    <cellStyle name="60% - Accent5 11 3 3" xfId="44807" xr:uid="{00000000-0005-0000-0000-000032820000}"/>
    <cellStyle name="60% - Accent5 11 3 4" xfId="56772" xr:uid="{00000000-0005-0000-0000-000033820000}"/>
    <cellStyle name="60% - Accent5 11 4" xfId="20894" xr:uid="{00000000-0005-0000-0000-000034820000}"/>
    <cellStyle name="60% - Accent5 11 5" xfId="8952" xr:uid="{00000000-0005-0000-0000-000035820000}"/>
    <cellStyle name="60% - Accent5 11 6" xfId="26879" xr:uid="{00000000-0005-0000-0000-000036820000}"/>
    <cellStyle name="60% - Accent5 11 7" xfId="38824" xr:uid="{00000000-0005-0000-0000-000037820000}"/>
    <cellStyle name="60% - Accent5 11 8" xfId="50789" xr:uid="{00000000-0005-0000-0000-000038820000}"/>
    <cellStyle name="60% - Accent5 12" xfId="2993" xr:uid="{00000000-0005-0000-0000-000039820000}"/>
    <cellStyle name="60% - Accent5 12 2" xfId="5963" xr:uid="{00000000-0005-0000-0000-00003A820000}"/>
    <cellStyle name="60% - Accent5 12 2 2" xfId="17926" xr:uid="{00000000-0005-0000-0000-00003B820000}"/>
    <cellStyle name="60% - Accent5 12 2 2 2" xfId="35853" xr:uid="{00000000-0005-0000-0000-00003C820000}"/>
    <cellStyle name="60% - Accent5 12 2 2 3" xfId="47798" xr:uid="{00000000-0005-0000-0000-00003D820000}"/>
    <cellStyle name="60% - Accent5 12 2 2 4" xfId="59763" xr:uid="{00000000-0005-0000-0000-00003E820000}"/>
    <cellStyle name="60% - Accent5 12 2 3" xfId="23885" xr:uid="{00000000-0005-0000-0000-00003F820000}"/>
    <cellStyle name="60% - Accent5 12 2 4" xfId="11943" xr:uid="{00000000-0005-0000-0000-000040820000}"/>
    <cellStyle name="60% - Accent5 12 2 5" xfId="29870" xr:uid="{00000000-0005-0000-0000-000041820000}"/>
    <cellStyle name="60% - Accent5 12 2 6" xfId="41815" xr:uid="{00000000-0005-0000-0000-000042820000}"/>
    <cellStyle name="60% - Accent5 12 2 7" xfId="53780" xr:uid="{00000000-0005-0000-0000-000043820000}"/>
    <cellStyle name="60% - Accent5 12 3" xfId="14956" xr:uid="{00000000-0005-0000-0000-000044820000}"/>
    <cellStyle name="60% - Accent5 12 3 2" xfId="32883" xr:uid="{00000000-0005-0000-0000-000045820000}"/>
    <cellStyle name="60% - Accent5 12 3 3" xfId="44828" xr:uid="{00000000-0005-0000-0000-000046820000}"/>
    <cellStyle name="60% - Accent5 12 3 4" xfId="56793" xr:uid="{00000000-0005-0000-0000-000047820000}"/>
    <cellStyle name="60% - Accent5 12 4" xfId="20915" xr:uid="{00000000-0005-0000-0000-000048820000}"/>
    <cellStyle name="60% - Accent5 12 5" xfId="8973" xr:uid="{00000000-0005-0000-0000-000049820000}"/>
    <cellStyle name="60% - Accent5 12 6" xfId="26900" xr:uid="{00000000-0005-0000-0000-00004A820000}"/>
    <cellStyle name="60% - Accent5 12 7" xfId="38845" xr:uid="{00000000-0005-0000-0000-00004B820000}"/>
    <cellStyle name="60% - Accent5 12 8" xfId="50810" xr:uid="{00000000-0005-0000-0000-00004C820000}"/>
    <cellStyle name="60% - Accent5 13" xfId="3020" xr:uid="{00000000-0005-0000-0000-00004D820000}"/>
    <cellStyle name="60% - Accent5 13 2" xfId="14983" xr:uid="{00000000-0005-0000-0000-00004E820000}"/>
    <cellStyle name="60% - Accent5 13 2 2" xfId="32910" xr:uid="{00000000-0005-0000-0000-00004F820000}"/>
    <cellStyle name="60% - Accent5 13 2 3" xfId="44855" xr:uid="{00000000-0005-0000-0000-000050820000}"/>
    <cellStyle name="60% - Accent5 13 2 4" xfId="56820" xr:uid="{00000000-0005-0000-0000-000051820000}"/>
    <cellStyle name="60% - Accent5 13 3" xfId="20942" xr:uid="{00000000-0005-0000-0000-000052820000}"/>
    <cellStyle name="60% - Accent5 13 4" xfId="9000" xr:uid="{00000000-0005-0000-0000-000053820000}"/>
    <cellStyle name="60% - Accent5 13 5" xfId="26927" xr:uid="{00000000-0005-0000-0000-000054820000}"/>
    <cellStyle name="60% - Accent5 13 6" xfId="38872" xr:uid="{00000000-0005-0000-0000-000055820000}"/>
    <cellStyle name="60% - Accent5 13 7" xfId="50837" xr:uid="{00000000-0005-0000-0000-000056820000}"/>
    <cellStyle name="60% - Accent5 14" xfId="5986" xr:uid="{00000000-0005-0000-0000-000057820000}"/>
    <cellStyle name="60% - Accent5 14 2" xfId="17949" xr:uid="{00000000-0005-0000-0000-000058820000}"/>
    <cellStyle name="60% - Accent5 14 2 2" xfId="35876" xr:uid="{00000000-0005-0000-0000-000059820000}"/>
    <cellStyle name="60% - Accent5 14 2 3" xfId="47821" xr:uid="{00000000-0005-0000-0000-00005A820000}"/>
    <cellStyle name="60% - Accent5 14 2 4" xfId="59786" xr:uid="{00000000-0005-0000-0000-00005B820000}"/>
    <cellStyle name="60% - Accent5 14 3" xfId="23908" xr:uid="{00000000-0005-0000-0000-00005C820000}"/>
    <cellStyle name="60% - Accent5 14 4" xfId="11966" xr:uid="{00000000-0005-0000-0000-00005D820000}"/>
    <cellStyle name="60% - Accent5 14 5" xfId="29893" xr:uid="{00000000-0005-0000-0000-00005E820000}"/>
    <cellStyle name="60% - Accent5 14 6" xfId="41838" xr:uid="{00000000-0005-0000-0000-00005F820000}"/>
    <cellStyle name="60% - Accent5 14 7" xfId="53803" xr:uid="{00000000-0005-0000-0000-000060820000}"/>
    <cellStyle name="60% - Accent5 15" xfId="6007" xr:uid="{00000000-0005-0000-0000-000061820000}"/>
    <cellStyle name="60% - Accent5 15 2" xfId="11987" xr:uid="{00000000-0005-0000-0000-000062820000}"/>
    <cellStyle name="60% - Accent5 15 3" xfId="29914" xr:uid="{00000000-0005-0000-0000-000063820000}"/>
    <cellStyle name="60% - Accent5 15 4" xfId="41859" xr:uid="{00000000-0005-0000-0000-000064820000}"/>
    <cellStyle name="60% - Accent5 15 5" xfId="53824" xr:uid="{00000000-0005-0000-0000-000065820000}"/>
    <cellStyle name="60% - Accent5 16" xfId="12012" xr:uid="{00000000-0005-0000-0000-000066820000}"/>
    <cellStyle name="60% - Accent5 16 2" xfId="29939" xr:uid="{00000000-0005-0000-0000-000067820000}"/>
    <cellStyle name="60% - Accent5 16 3" xfId="41884" xr:uid="{00000000-0005-0000-0000-000068820000}"/>
    <cellStyle name="60% - Accent5 16 4" xfId="53849" xr:uid="{00000000-0005-0000-0000-000069820000}"/>
    <cellStyle name="60% - Accent5 17" xfId="17973" xr:uid="{00000000-0005-0000-0000-00006A820000}"/>
    <cellStyle name="60% - Accent5 18" xfId="23928" xr:uid="{00000000-0005-0000-0000-00006B820000}"/>
    <cellStyle name="60% - Accent5 19" xfId="6031" xr:uid="{00000000-0005-0000-0000-00006C820000}"/>
    <cellStyle name="60% - Accent5 2" xfId="82" xr:uid="{00000000-0005-0000-0000-00006D820000}"/>
    <cellStyle name="60% - Accent5 2 10" xfId="18004" xr:uid="{00000000-0005-0000-0000-00006E820000}"/>
    <cellStyle name="60% - Accent5 2 11" xfId="6062" xr:uid="{00000000-0005-0000-0000-00006F820000}"/>
    <cellStyle name="60% - Accent5 2 12" xfId="23989" xr:uid="{00000000-0005-0000-0000-000070820000}"/>
    <cellStyle name="60% - Accent5 2 13" xfId="35934" xr:uid="{00000000-0005-0000-0000-000071820000}"/>
    <cellStyle name="60% - Accent5 2 14" xfId="47899" xr:uid="{00000000-0005-0000-0000-000072820000}"/>
    <cellStyle name="60% - Accent5 2 2" xfId="140" xr:uid="{00000000-0005-0000-0000-000073820000}"/>
    <cellStyle name="60% - Accent5 2 2 10" xfId="6120" xr:uid="{00000000-0005-0000-0000-000074820000}"/>
    <cellStyle name="60% - Accent5 2 2 11" xfId="24047" xr:uid="{00000000-0005-0000-0000-000075820000}"/>
    <cellStyle name="60% - Accent5 2 2 12" xfId="35992" xr:uid="{00000000-0005-0000-0000-000076820000}"/>
    <cellStyle name="60% - Accent5 2 2 13" xfId="47957" xr:uid="{00000000-0005-0000-0000-000077820000}"/>
    <cellStyle name="60% - Accent5 2 2 2" xfId="256" xr:uid="{00000000-0005-0000-0000-000078820000}"/>
    <cellStyle name="60% - Accent5 2 2 2 10" xfId="36108" xr:uid="{00000000-0005-0000-0000-000079820000}"/>
    <cellStyle name="60% - Accent5 2 2 2 11" xfId="48073" xr:uid="{00000000-0005-0000-0000-00007A820000}"/>
    <cellStyle name="60% - Accent5 2 2 2 2" xfId="604" xr:uid="{00000000-0005-0000-0000-00007B820000}"/>
    <cellStyle name="60% - Accent5 2 2 2 2 10" xfId="48421" xr:uid="{00000000-0005-0000-0000-00007C820000}"/>
    <cellStyle name="60% - Accent5 2 2 2 2 2" xfId="1326" xr:uid="{00000000-0005-0000-0000-00007D820000}"/>
    <cellStyle name="60% - Accent5 2 2 2 2 2 2" xfId="2770" xr:uid="{00000000-0005-0000-0000-00007E820000}"/>
    <cellStyle name="60% - Accent5 2 2 2 2 2 2 2" xfId="5740" xr:uid="{00000000-0005-0000-0000-00007F820000}"/>
    <cellStyle name="60% - Accent5 2 2 2 2 2 2 2 2" xfId="17703" xr:uid="{00000000-0005-0000-0000-000080820000}"/>
    <cellStyle name="60% - Accent5 2 2 2 2 2 2 2 2 2" xfId="35630" xr:uid="{00000000-0005-0000-0000-000081820000}"/>
    <cellStyle name="60% - Accent5 2 2 2 2 2 2 2 2 3" xfId="47575" xr:uid="{00000000-0005-0000-0000-000082820000}"/>
    <cellStyle name="60% - Accent5 2 2 2 2 2 2 2 2 4" xfId="59540" xr:uid="{00000000-0005-0000-0000-000083820000}"/>
    <cellStyle name="60% - Accent5 2 2 2 2 2 2 2 3" xfId="23662" xr:uid="{00000000-0005-0000-0000-000084820000}"/>
    <cellStyle name="60% - Accent5 2 2 2 2 2 2 2 4" xfId="11720" xr:uid="{00000000-0005-0000-0000-000085820000}"/>
    <cellStyle name="60% - Accent5 2 2 2 2 2 2 2 5" xfId="29647" xr:uid="{00000000-0005-0000-0000-000086820000}"/>
    <cellStyle name="60% - Accent5 2 2 2 2 2 2 2 6" xfId="41592" xr:uid="{00000000-0005-0000-0000-000087820000}"/>
    <cellStyle name="60% - Accent5 2 2 2 2 2 2 2 7" xfId="53557" xr:uid="{00000000-0005-0000-0000-000088820000}"/>
    <cellStyle name="60% - Accent5 2 2 2 2 2 2 3" xfId="14733" xr:uid="{00000000-0005-0000-0000-000089820000}"/>
    <cellStyle name="60% - Accent5 2 2 2 2 2 2 3 2" xfId="32660" xr:uid="{00000000-0005-0000-0000-00008A820000}"/>
    <cellStyle name="60% - Accent5 2 2 2 2 2 2 3 3" xfId="44605" xr:uid="{00000000-0005-0000-0000-00008B820000}"/>
    <cellStyle name="60% - Accent5 2 2 2 2 2 2 3 4" xfId="56570" xr:uid="{00000000-0005-0000-0000-00008C820000}"/>
    <cellStyle name="60% - Accent5 2 2 2 2 2 2 4" xfId="20692" xr:uid="{00000000-0005-0000-0000-00008D820000}"/>
    <cellStyle name="60% - Accent5 2 2 2 2 2 2 5" xfId="8750" xr:uid="{00000000-0005-0000-0000-00008E820000}"/>
    <cellStyle name="60% - Accent5 2 2 2 2 2 2 6" xfId="26677" xr:uid="{00000000-0005-0000-0000-00008F820000}"/>
    <cellStyle name="60% - Accent5 2 2 2 2 2 2 7" xfId="38622" xr:uid="{00000000-0005-0000-0000-000090820000}"/>
    <cellStyle name="60% - Accent5 2 2 2 2 2 2 8" xfId="50587" xr:uid="{00000000-0005-0000-0000-000091820000}"/>
    <cellStyle name="60% - Accent5 2 2 2 2 2 3" xfId="4296" xr:uid="{00000000-0005-0000-0000-000092820000}"/>
    <cellStyle name="60% - Accent5 2 2 2 2 2 3 2" xfId="16259" xr:uid="{00000000-0005-0000-0000-000093820000}"/>
    <cellStyle name="60% - Accent5 2 2 2 2 2 3 2 2" xfId="34186" xr:uid="{00000000-0005-0000-0000-000094820000}"/>
    <cellStyle name="60% - Accent5 2 2 2 2 2 3 2 3" xfId="46131" xr:uid="{00000000-0005-0000-0000-000095820000}"/>
    <cellStyle name="60% - Accent5 2 2 2 2 2 3 2 4" xfId="58096" xr:uid="{00000000-0005-0000-0000-000096820000}"/>
    <cellStyle name="60% - Accent5 2 2 2 2 2 3 3" xfId="22218" xr:uid="{00000000-0005-0000-0000-000097820000}"/>
    <cellStyle name="60% - Accent5 2 2 2 2 2 3 4" xfId="10276" xr:uid="{00000000-0005-0000-0000-000098820000}"/>
    <cellStyle name="60% - Accent5 2 2 2 2 2 3 5" xfId="28203" xr:uid="{00000000-0005-0000-0000-000099820000}"/>
    <cellStyle name="60% - Accent5 2 2 2 2 2 3 6" xfId="40148" xr:uid="{00000000-0005-0000-0000-00009A820000}"/>
    <cellStyle name="60% - Accent5 2 2 2 2 2 3 7" xfId="52113" xr:uid="{00000000-0005-0000-0000-00009B820000}"/>
    <cellStyle name="60% - Accent5 2 2 2 2 2 4" xfId="13289" xr:uid="{00000000-0005-0000-0000-00009C820000}"/>
    <cellStyle name="60% - Accent5 2 2 2 2 2 4 2" xfId="31216" xr:uid="{00000000-0005-0000-0000-00009D820000}"/>
    <cellStyle name="60% - Accent5 2 2 2 2 2 4 3" xfId="43161" xr:uid="{00000000-0005-0000-0000-00009E820000}"/>
    <cellStyle name="60% - Accent5 2 2 2 2 2 4 4" xfId="55126" xr:uid="{00000000-0005-0000-0000-00009F820000}"/>
    <cellStyle name="60% - Accent5 2 2 2 2 2 5" xfId="19248" xr:uid="{00000000-0005-0000-0000-0000A0820000}"/>
    <cellStyle name="60% - Accent5 2 2 2 2 2 6" xfId="7306" xr:uid="{00000000-0005-0000-0000-0000A1820000}"/>
    <cellStyle name="60% - Accent5 2 2 2 2 2 7" xfId="25233" xr:uid="{00000000-0005-0000-0000-0000A2820000}"/>
    <cellStyle name="60% - Accent5 2 2 2 2 2 8" xfId="37178" xr:uid="{00000000-0005-0000-0000-0000A3820000}"/>
    <cellStyle name="60% - Accent5 2 2 2 2 2 9" xfId="49143" xr:uid="{00000000-0005-0000-0000-0000A4820000}"/>
    <cellStyle name="60% - Accent5 2 2 2 2 3" xfId="2048" xr:uid="{00000000-0005-0000-0000-0000A5820000}"/>
    <cellStyle name="60% - Accent5 2 2 2 2 3 2" xfId="5018" xr:uid="{00000000-0005-0000-0000-0000A6820000}"/>
    <cellStyle name="60% - Accent5 2 2 2 2 3 2 2" xfId="16981" xr:uid="{00000000-0005-0000-0000-0000A7820000}"/>
    <cellStyle name="60% - Accent5 2 2 2 2 3 2 2 2" xfId="34908" xr:uid="{00000000-0005-0000-0000-0000A8820000}"/>
    <cellStyle name="60% - Accent5 2 2 2 2 3 2 2 3" xfId="46853" xr:uid="{00000000-0005-0000-0000-0000A9820000}"/>
    <cellStyle name="60% - Accent5 2 2 2 2 3 2 2 4" xfId="58818" xr:uid="{00000000-0005-0000-0000-0000AA820000}"/>
    <cellStyle name="60% - Accent5 2 2 2 2 3 2 3" xfId="22940" xr:uid="{00000000-0005-0000-0000-0000AB820000}"/>
    <cellStyle name="60% - Accent5 2 2 2 2 3 2 4" xfId="10998" xr:uid="{00000000-0005-0000-0000-0000AC820000}"/>
    <cellStyle name="60% - Accent5 2 2 2 2 3 2 5" xfId="28925" xr:uid="{00000000-0005-0000-0000-0000AD820000}"/>
    <cellStyle name="60% - Accent5 2 2 2 2 3 2 6" xfId="40870" xr:uid="{00000000-0005-0000-0000-0000AE820000}"/>
    <cellStyle name="60% - Accent5 2 2 2 2 3 2 7" xfId="52835" xr:uid="{00000000-0005-0000-0000-0000AF820000}"/>
    <cellStyle name="60% - Accent5 2 2 2 2 3 3" xfId="14011" xr:uid="{00000000-0005-0000-0000-0000B0820000}"/>
    <cellStyle name="60% - Accent5 2 2 2 2 3 3 2" xfId="31938" xr:uid="{00000000-0005-0000-0000-0000B1820000}"/>
    <cellStyle name="60% - Accent5 2 2 2 2 3 3 3" xfId="43883" xr:uid="{00000000-0005-0000-0000-0000B2820000}"/>
    <cellStyle name="60% - Accent5 2 2 2 2 3 3 4" xfId="55848" xr:uid="{00000000-0005-0000-0000-0000B3820000}"/>
    <cellStyle name="60% - Accent5 2 2 2 2 3 4" xfId="19970" xr:uid="{00000000-0005-0000-0000-0000B4820000}"/>
    <cellStyle name="60% - Accent5 2 2 2 2 3 5" xfId="8028" xr:uid="{00000000-0005-0000-0000-0000B5820000}"/>
    <cellStyle name="60% - Accent5 2 2 2 2 3 6" xfId="25955" xr:uid="{00000000-0005-0000-0000-0000B6820000}"/>
    <cellStyle name="60% - Accent5 2 2 2 2 3 7" xfId="37900" xr:uid="{00000000-0005-0000-0000-0000B7820000}"/>
    <cellStyle name="60% - Accent5 2 2 2 2 3 8" xfId="49865" xr:uid="{00000000-0005-0000-0000-0000B8820000}"/>
    <cellStyle name="60% - Accent5 2 2 2 2 4" xfId="3574" xr:uid="{00000000-0005-0000-0000-0000B9820000}"/>
    <cellStyle name="60% - Accent5 2 2 2 2 4 2" xfId="15537" xr:uid="{00000000-0005-0000-0000-0000BA820000}"/>
    <cellStyle name="60% - Accent5 2 2 2 2 4 2 2" xfId="33464" xr:uid="{00000000-0005-0000-0000-0000BB820000}"/>
    <cellStyle name="60% - Accent5 2 2 2 2 4 2 3" xfId="45409" xr:uid="{00000000-0005-0000-0000-0000BC820000}"/>
    <cellStyle name="60% - Accent5 2 2 2 2 4 2 4" xfId="57374" xr:uid="{00000000-0005-0000-0000-0000BD820000}"/>
    <cellStyle name="60% - Accent5 2 2 2 2 4 3" xfId="21496" xr:uid="{00000000-0005-0000-0000-0000BE820000}"/>
    <cellStyle name="60% - Accent5 2 2 2 2 4 4" xfId="9554" xr:uid="{00000000-0005-0000-0000-0000BF820000}"/>
    <cellStyle name="60% - Accent5 2 2 2 2 4 5" xfId="27481" xr:uid="{00000000-0005-0000-0000-0000C0820000}"/>
    <cellStyle name="60% - Accent5 2 2 2 2 4 6" xfId="39426" xr:uid="{00000000-0005-0000-0000-0000C1820000}"/>
    <cellStyle name="60% - Accent5 2 2 2 2 4 7" xfId="51391" xr:uid="{00000000-0005-0000-0000-0000C2820000}"/>
    <cellStyle name="60% - Accent5 2 2 2 2 5" xfId="12567" xr:uid="{00000000-0005-0000-0000-0000C3820000}"/>
    <cellStyle name="60% - Accent5 2 2 2 2 5 2" xfId="30494" xr:uid="{00000000-0005-0000-0000-0000C4820000}"/>
    <cellStyle name="60% - Accent5 2 2 2 2 5 3" xfId="42439" xr:uid="{00000000-0005-0000-0000-0000C5820000}"/>
    <cellStyle name="60% - Accent5 2 2 2 2 5 4" xfId="54404" xr:uid="{00000000-0005-0000-0000-0000C6820000}"/>
    <cellStyle name="60% - Accent5 2 2 2 2 6" xfId="18526" xr:uid="{00000000-0005-0000-0000-0000C7820000}"/>
    <cellStyle name="60% - Accent5 2 2 2 2 7" xfId="6584" xr:uid="{00000000-0005-0000-0000-0000C8820000}"/>
    <cellStyle name="60% - Accent5 2 2 2 2 8" xfId="24511" xr:uid="{00000000-0005-0000-0000-0000C9820000}"/>
    <cellStyle name="60% - Accent5 2 2 2 2 9" xfId="36456" xr:uid="{00000000-0005-0000-0000-0000CA820000}"/>
    <cellStyle name="60% - Accent5 2 2 2 3" xfId="978" xr:uid="{00000000-0005-0000-0000-0000CB820000}"/>
    <cellStyle name="60% - Accent5 2 2 2 3 2" xfId="2422" xr:uid="{00000000-0005-0000-0000-0000CC820000}"/>
    <cellStyle name="60% - Accent5 2 2 2 3 2 2" xfId="5392" xr:uid="{00000000-0005-0000-0000-0000CD820000}"/>
    <cellStyle name="60% - Accent5 2 2 2 3 2 2 2" xfId="17355" xr:uid="{00000000-0005-0000-0000-0000CE820000}"/>
    <cellStyle name="60% - Accent5 2 2 2 3 2 2 2 2" xfId="35282" xr:uid="{00000000-0005-0000-0000-0000CF820000}"/>
    <cellStyle name="60% - Accent5 2 2 2 3 2 2 2 3" xfId="47227" xr:uid="{00000000-0005-0000-0000-0000D0820000}"/>
    <cellStyle name="60% - Accent5 2 2 2 3 2 2 2 4" xfId="59192" xr:uid="{00000000-0005-0000-0000-0000D1820000}"/>
    <cellStyle name="60% - Accent5 2 2 2 3 2 2 3" xfId="23314" xr:uid="{00000000-0005-0000-0000-0000D2820000}"/>
    <cellStyle name="60% - Accent5 2 2 2 3 2 2 4" xfId="11372" xr:uid="{00000000-0005-0000-0000-0000D3820000}"/>
    <cellStyle name="60% - Accent5 2 2 2 3 2 2 5" xfId="29299" xr:uid="{00000000-0005-0000-0000-0000D4820000}"/>
    <cellStyle name="60% - Accent5 2 2 2 3 2 2 6" xfId="41244" xr:uid="{00000000-0005-0000-0000-0000D5820000}"/>
    <cellStyle name="60% - Accent5 2 2 2 3 2 2 7" xfId="53209" xr:uid="{00000000-0005-0000-0000-0000D6820000}"/>
    <cellStyle name="60% - Accent5 2 2 2 3 2 3" xfId="14385" xr:uid="{00000000-0005-0000-0000-0000D7820000}"/>
    <cellStyle name="60% - Accent5 2 2 2 3 2 3 2" xfId="32312" xr:uid="{00000000-0005-0000-0000-0000D8820000}"/>
    <cellStyle name="60% - Accent5 2 2 2 3 2 3 3" xfId="44257" xr:uid="{00000000-0005-0000-0000-0000D9820000}"/>
    <cellStyle name="60% - Accent5 2 2 2 3 2 3 4" xfId="56222" xr:uid="{00000000-0005-0000-0000-0000DA820000}"/>
    <cellStyle name="60% - Accent5 2 2 2 3 2 4" xfId="20344" xr:uid="{00000000-0005-0000-0000-0000DB820000}"/>
    <cellStyle name="60% - Accent5 2 2 2 3 2 5" xfId="8402" xr:uid="{00000000-0005-0000-0000-0000DC820000}"/>
    <cellStyle name="60% - Accent5 2 2 2 3 2 6" xfId="26329" xr:uid="{00000000-0005-0000-0000-0000DD820000}"/>
    <cellStyle name="60% - Accent5 2 2 2 3 2 7" xfId="38274" xr:uid="{00000000-0005-0000-0000-0000DE820000}"/>
    <cellStyle name="60% - Accent5 2 2 2 3 2 8" xfId="50239" xr:uid="{00000000-0005-0000-0000-0000DF820000}"/>
    <cellStyle name="60% - Accent5 2 2 2 3 3" xfId="3948" xr:uid="{00000000-0005-0000-0000-0000E0820000}"/>
    <cellStyle name="60% - Accent5 2 2 2 3 3 2" xfId="15911" xr:uid="{00000000-0005-0000-0000-0000E1820000}"/>
    <cellStyle name="60% - Accent5 2 2 2 3 3 2 2" xfId="33838" xr:uid="{00000000-0005-0000-0000-0000E2820000}"/>
    <cellStyle name="60% - Accent5 2 2 2 3 3 2 3" xfId="45783" xr:uid="{00000000-0005-0000-0000-0000E3820000}"/>
    <cellStyle name="60% - Accent5 2 2 2 3 3 2 4" xfId="57748" xr:uid="{00000000-0005-0000-0000-0000E4820000}"/>
    <cellStyle name="60% - Accent5 2 2 2 3 3 3" xfId="21870" xr:uid="{00000000-0005-0000-0000-0000E5820000}"/>
    <cellStyle name="60% - Accent5 2 2 2 3 3 4" xfId="9928" xr:uid="{00000000-0005-0000-0000-0000E6820000}"/>
    <cellStyle name="60% - Accent5 2 2 2 3 3 5" xfId="27855" xr:uid="{00000000-0005-0000-0000-0000E7820000}"/>
    <cellStyle name="60% - Accent5 2 2 2 3 3 6" xfId="39800" xr:uid="{00000000-0005-0000-0000-0000E8820000}"/>
    <cellStyle name="60% - Accent5 2 2 2 3 3 7" xfId="51765" xr:uid="{00000000-0005-0000-0000-0000E9820000}"/>
    <cellStyle name="60% - Accent5 2 2 2 3 4" xfId="12941" xr:uid="{00000000-0005-0000-0000-0000EA820000}"/>
    <cellStyle name="60% - Accent5 2 2 2 3 4 2" xfId="30868" xr:uid="{00000000-0005-0000-0000-0000EB820000}"/>
    <cellStyle name="60% - Accent5 2 2 2 3 4 3" xfId="42813" xr:uid="{00000000-0005-0000-0000-0000EC820000}"/>
    <cellStyle name="60% - Accent5 2 2 2 3 4 4" xfId="54778" xr:uid="{00000000-0005-0000-0000-0000ED820000}"/>
    <cellStyle name="60% - Accent5 2 2 2 3 5" xfId="18900" xr:uid="{00000000-0005-0000-0000-0000EE820000}"/>
    <cellStyle name="60% - Accent5 2 2 2 3 6" xfId="6958" xr:uid="{00000000-0005-0000-0000-0000EF820000}"/>
    <cellStyle name="60% - Accent5 2 2 2 3 7" xfId="24885" xr:uid="{00000000-0005-0000-0000-0000F0820000}"/>
    <cellStyle name="60% - Accent5 2 2 2 3 8" xfId="36830" xr:uid="{00000000-0005-0000-0000-0000F1820000}"/>
    <cellStyle name="60% - Accent5 2 2 2 3 9" xfId="48795" xr:uid="{00000000-0005-0000-0000-0000F2820000}"/>
    <cellStyle name="60% - Accent5 2 2 2 4" xfId="1700" xr:uid="{00000000-0005-0000-0000-0000F3820000}"/>
    <cellStyle name="60% - Accent5 2 2 2 4 2" xfId="4670" xr:uid="{00000000-0005-0000-0000-0000F4820000}"/>
    <cellStyle name="60% - Accent5 2 2 2 4 2 2" xfId="16633" xr:uid="{00000000-0005-0000-0000-0000F5820000}"/>
    <cellStyle name="60% - Accent5 2 2 2 4 2 2 2" xfId="34560" xr:uid="{00000000-0005-0000-0000-0000F6820000}"/>
    <cellStyle name="60% - Accent5 2 2 2 4 2 2 3" xfId="46505" xr:uid="{00000000-0005-0000-0000-0000F7820000}"/>
    <cellStyle name="60% - Accent5 2 2 2 4 2 2 4" xfId="58470" xr:uid="{00000000-0005-0000-0000-0000F8820000}"/>
    <cellStyle name="60% - Accent5 2 2 2 4 2 3" xfId="22592" xr:uid="{00000000-0005-0000-0000-0000F9820000}"/>
    <cellStyle name="60% - Accent5 2 2 2 4 2 4" xfId="10650" xr:uid="{00000000-0005-0000-0000-0000FA820000}"/>
    <cellStyle name="60% - Accent5 2 2 2 4 2 5" xfId="28577" xr:uid="{00000000-0005-0000-0000-0000FB820000}"/>
    <cellStyle name="60% - Accent5 2 2 2 4 2 6" xfId="40522" xr:uid="{00000000-0005-0000-0000-0000FC820000}"/>
    <cellStyle name="60% - Accent5 2 2 2 4 2 7" xfId="52487" xr:uid="{00000000-0005-0000-0000-0000FD820000}"/>
    <cellStyle name="60% - Accent5 2 2 2 4 3" xfId="13663" xr:uid="{00000000-0005-0000-0000-0000FE820000}"/>
    <cellStyle name="60% - Accent5 2 2 2 4 3 2" xfId="31590" xr:uid="{00000000-0005-0000-0000-0000FF820000}"/>
    <cellStyle name="60% - Accent5 2 2 2 4 3 3" xfId="43535" xr:uid="{00000000-0005-0000-0000-000000830000}"/>
    <cellStyle name="60% - Accent5 2 2 2 4 3 4" xfId="55500" xr:uid="{00000000-0005-0000-0000-000001830000}"/>
    <cellStyle name="60% - Accent5 2 2 2 4 4" xfId="19622" xr:uid="{00000000-0005-0000-0000-000002830000}"/>
    <cellStyle name="60% - Accent5 2 2 2 4 5" xfId="7680" xr:uid="{00000000-0005-0000-0000-000003830000}"/>
    <cellStyle name="60% - Accent5 2 2 2 4 6" xfId="25607" xr:uid="{00000000-0005-0000-0000-000004830000}"/>
    <cellStyle name="60% - Accent5 2 2 2 4 7" xfId="37552" xr:uid="{00000000-0005-0000-0000-000005830000}"/>
    <cellStyle name="60% - Accent5 2 2 2 4 8" xfId="49517" xr:uid="{00000000-0005-0000-0000-000006830000}"/>
    <cellStyle name="60% - Accent5 2 2 2 5" xfId="3226" xr:uid="{00000000-0005-0000-0000-000007830000}"/>
    <cellStyle name="60% - Accent5 2 2 2 5 2" xfId="15189" xr:uid="{00000000-0005-0000-0000-000008830000}"/>
    <cellStyle name="60% - Accent5 2 2 2 5 2 2" xfId="33116" xr:uid="{00000000-0005-0000-0000-000009830000}"/>
    <cellStyle name="60% - Accent5 2 2 2 5 2 3" xfId="45061" xr:uid="{00000000-0005-0000-0000-00000A830000}"/>
    <cellStyle name="60% - Accent5 2 2 2 5 2 4" xfId="57026" xr:uid="{00000000-0005-0000-0000-00000B830000}"/>
    <cellStyle name="60% - Accent5 2 2 2 5 3" xfId="21148" xr:uid="{00000000-0005-0000-0000-00000C830000}"/>
    <cellStyle name="60% - Accent5 2 2 2 5 4" xfId="9206" xr:uid="{00000000-0005-0000-0000-00000D830000}"/>
    <cellStyle name="60% - Accent5 2 2 2 5 5" xfId="27133" xr:uid="{00000000-0005-0000-0000-00000E830000}"/>
    <cellStyle name="60% - Accent5 2 2 2 5 6" xfId="39078" xr:uid="{00000000-0005-0000-0000-00000F830000}"/>
    <cellStyle name="60% - Accent5 2 2 2 5 7" xfId="51043" xr:uid="{00000000-0005-0000-0000-000010830000}"/>
    <cellStyle name="60% - Accent5 2 2 2 6" xfId="12219" xr:uid="{00000000-0005-0000-0000-000011830000}"/>
    <cellStyle name="60% - Accent5 2 2 2 6 2" xfId="30146" xr:uid="{00000000-0005-0000-0000-000012830000}"/>
    <cellStyle name="60% - Accent5 2 2 2 6 3" xfId="42091" xr:uid="{00000000-0005-0000-0000-000013830000}"/>
    <cellStyle name="60% - Accent5 2 2 2 6 4" xfId="54056" xr:uid="{00000000-0005-0000-0000-000014830000}"/>
    <cellStyle name="60% - Accent5 2 2 2 7" xfId="18178" xr:uid="{00000000-0005-0000-0000-000015830000}"/>
    <cellStyle name="60% - Accent5 2 2 2 8" xfId="6236" xr:uid="{00000000-0005-0000-0000-000016830000}"/>
    <cellStyle name="60% - Accent5 2 2 2 9" xfId="24163" xr:uid="{00000000-0005-0000-0000-000017830000}"/>
    <cellStyle name="60% - Accent5 2 2 3" xfId="372" xr:uid="{00000000-0005-0000-0000-000018830000}"/>
    <cellStyle name="60% - Accent5 2 2 3 10" xfId="36224" xr:uid="{00000000-0005-0000-0000-000019830000}"/>
    <cellStyle name="60% - Accent5 2 2 3 11" xfId="48189" xr:uid="{00000000-0005-0000-0000-00001A830000}"/>
    <cellStyle name="60% - Accent5 2 2 3 2" xfId="720" xr:uid="{00000000-0005-0000-0000-00001B830000}"/>
    <cellStyle name="60% - Accent5 2 2 3 2 10" xfId="48537" xr:uid="{00000000-0005-0000-0000-00001C830000}"/>
    <cellStyle name="60% - Accent5 2 2 3 2 2" xfId="1442" xr:uid="{00000000-0005-0000-0000-00001D830000}"/>
    <cellStyle name="60% - Accent5 2 2 3 2 2 2" xfId="2886" xr:uid="{00000000-0005-0000-0000-00001E830000}"/>
    <cellStyle name="60% - Accent5 2 2 3 2 2 2 2" xfId="5856" xr:uid="{00000000-0005-0000-0000-00001F830000}"/>
    <cellStyle name="60% - Accent5 2 2 3 2 2 2 2 2" xfId="17819" xr:uid="{00000000-0005-0000-0000-000020830000}"/>
    <cellStyle name="60% - Accent5 2 2 3 2 2 2 2 2 2" xfId="35746" xr:uid="{00000000-0005-0000-0000-000021830000}"/>
    <cellStyle name="60% - Accent5 2 2 3 2 2 2 2 2 3" xfId="47691" xr:uid="{00000000-0005-0000-0000-000022830000}"/>
    <cellStyle name="60% - Accent5 2 2 3 2 2 2 2 2 4" xfId="59656" xr:uid="{00000000-0005-0000-0000-000023830000}"/>
    <cellStyle name="60% - Accent5 2 2 3 2 2 2 2 3" xfId="23778" xr:uid="{00000000-0005-0000-0000-000024830000}"/>
    <cellStyle name="60% - Accent5 2 2 3 2 2 2 2 4" xfId="11836" xr:uid="{00000000-0005-0000-0000-000025830000}"/>
    <cellStyle name="60% - Accent5 2 2 3 2 2 2 2 5" xfId="29763" xr:uid="{00000000-0005-0000-0000-000026830000}"/>
    <cellStyle name="60% - Accent5 2 2 3 2 2 2 2 6" xfId="41708" xr:uid="{00000000-0005-0000-0000-000027830000}"/>
    <cellStyle name="60% - Accent5 2 2 3 2 2 2 2 7" xfId="53673" xr:uid="{00000000-0005-0000-0000-000028830000}"/>
    <cellStyle name="60% - Accent5 2 2 3 2 2 2 3" xfId="14849" xr:uid="{00000000-0005-0000-0000-000029830000}"/>
    <cellStyle name="60% - Accent5 2 2 3 2 2 2 3 2" xfId="32776" xr:uid="{00000000-0005-0000-0000-00002A830000}"/>
    <cellStyle name="60% - Accent5 2 2 3 2 2 2 3 3" xfId="44721" xr:uid="{00000000-0005-0000-0000-00002B830000}"/>
    <cellStyle name="60% - Accent5 2 2 3 2 2 2 3 4" xfId="56686" xr:uid="{00000000-0005-0000-0000-00002C830000}"/>
    <cellStyle name="60% - Accent5 2 2 3 2 2 2 4" xfId="20808" xr:uid="{00000000-0005-0000-0000-00002D830000}"/>
    <cellStyle name="60% - Accent5 2 2 3 2 2 2 5" xfId="8866" xr:uid="{00000000-0005-0000-0000-00002E830000}"/>
    <cellStyle name="60% - Accent5 2 2 3 2 2 2 6" xfId="26793" xr:uid="{00000000-0005-0000-0000-00002F830000}"/>
    <cellStyle name="60% - Accent5 2 2 3 2 2 2 7" xfId="38738" xr:uid="{00000000-0005-0000-0000-000030830000}"/>
    <cellStyle name="60% - Accent5 2 2 3 2 2 2 8" xfId="50703" xr:uid="{00000000-0005-0000-0000-000031830000}"/>
    <cellStyle name="60% - Accent5 2 2 3 2 2 3" xfId="4412" xr:uid="{00000000-0005-0000-0000-000032830000}"/>
    <cellStyle name="60% - Accent5 2 2 3 2 2 3 2" xfId="16375" xr:uid="{00000000-0005-0000-0000-000033830000}"/>
    <cellStyle name="60% - Accent5 2 2 3 2 2 3 2 2" xfId="34302" xr:uid="{00000000-0005-0000-0000-000034830000}"/>
    <cellStyle name="60% - Accent5 2 2 3 2 2 3 2 3" xfId="46247" xr:uid="{00000000-0005-0000-0000-000035830000}"/>
    <cellStyle name="60% - Accent5 2 2 3 2 2 3 2 4" xfId="58212" xr:uid="{00000000-0005-0000-0000-000036830000}"/>
    <cellStyle name="60% - Accent5 2 2 3 2 2 3 3" xfId="22334" xr:uid="{00000000-0005-0000-0000-000037830000}"/>
    <cellStyle name="60% - Accent5 2 2 3 2 2 3 4" xfId="10392" xr:uid="{00000000-0005-0000-0000-000038830000}"/>
    <cellStyle name="60% - Accent5 2 2 3 2 2 3 5" xfId="28319" xr:uid="{00000000-0005-0000-0000-000039830000}"/>
    <cellStyle name="60% - Accent5 2 2 3 2 2 3 6" xfId="40264" xr:uid="{00000000-0005-0000-0000-00003A830000}"/>
    <cellStyle name="60% - Accent5 2 2 3 2 2 3 7" xfId="52229" xr:uid="{00000000-0005-0000-0000-00003B830000}"/>
    <cellStyle name="60% - Accent5 2 2 3 2 2 4" xfId="13405" xr:uid="{00000000-0005-0000-0000-00003C830000}"/>
    <cellStyle name="60% - Accent5 2 2 3 2 2 4 2" xfId="31332" xr:uid="{00000000-0005-0000-0000-00003D830000}"/>
    <cellStyle name="60% - Accent5 2 2 3 2 2 4 3" xfId="43277" xr:uid="{00000000-0005-0000-0000-00003E830000}"/>
    <cellStyle name="60% - Accent5 2 2 3 2 2 4 4" xfId="55242" xr:uid="{00000000-0005-0000-0000-00003F830000}"/>
    <cellStyle name="60% - Accent5 2 2 3 2 2 5" xfId="19364" xr:uid="{00000000-0005-0000-0000-000040830000}"/>
    <cellStyle name="60% - Accent5 2 2 3 2 2 6" xfId="7422" xr:uid="{00000000-0005-0000-0000-000041830000}"/>
    <cellStyle name="60% - Accent5 2 2 3 2 2 7" xfId="25349" xr:uid="{00000000-0005-0000-0000-000042830000}"/>
    <cellStyle name="60% - Accent5 2 2 3 2 2 8" xfId="37294" xr:uid="{00000000-0005-0000-0000-000043830000}"/>
    <cellStyle name="60% - Accent5 2 2 3 2 2 9" xfId="49259" xr:uid="{00000000-0005-0000-0000-000044830000}"/>
    <cellStyle name="60% - Accent5 2 2 3 2 3" xfId="2164" xr:uid="{00000000-0005-0000-0000-000045830000}"/>
    <cellStyle name="60% - Accent5 2 2 3 2 3 2" xfId="5134" xr:uid="{00000000-0005-0000-0000-000046830000}"/>
    <cellStyle name="60% - Accent5 2 2 3 2 3 2 2" xfId="17097" xr:uid="{00000000-0005-0000-0000-000047830000}"/>
    <cellStyle name="60% - Accent5 2 2 3 2 3 2 2 2" xfId="35024" xr:uid="{00000000-0005-0000-0000-000048830000}"/>
    <cellStyle name="60% - Accent5 2 2 3 2 3 2 2 3" xfId="46969" xr:uid="{00000000-0005-0000-0000-000049830000}"/>
    <cellStyle name="60% - Accent5 2 2 3 2 3 2 2 4" xfId="58934" xr:uid="{00000000-0005-0000-0000-00004A830000}"/>
    <cellStyle name="60% - Accent5 2 2 3 2 3 2 3" xfId="23056" xr:uid="{00000000-0005-0000-0000-00004B830000}"/>
    <cellStyle name="60% - Accent5 2 2 3 2 3 2 4" xfId="11114" xr:uid="{00000000-0005-0000-0000-00004C830000}"/>
    <cellStyle name="60% - Accent5 2 2 3 2 3 2 5" xfId="29041" xr:uid="{00000000-0005-0000-0000-00004D830000}"/>
    <cellStyle name="60% - Accent5 2 2 3 2 3 2 6" xfId="40986" xr:uid="{00000000-0005-0000-0000-00004E830000}"/>
    <cellStyle name="60% - Accent5 2 2 3 2 3 2 7" xfId="52951" xr:uid="{00000000-0005-0000-0000-00004F830000}"/>
    <cellStyle name="60% - Accent5 2 2 3 2 3 3" xfId="14127" xr:uid="{00000000-0005-0000-0000-000050830000}"/>
    <cellStyle name="60% - Accent5 2 2 3 2 3 3 2" xfId="32054" xr:uid="{00000000-0005-0000-0000-000051830000}"/>
    <cellStyle name="60% - Accent5 2 2 3 2 3 3 3" xfId="43999" xr:uid="{00000000-0005-0000-0000-000052830000}"/>
    <cellStyle name="60% - Accent5 2 2 3 2 3 3 4" xfId="55964" xr:uid="{00000000-0005-0000-0000-000053830000}"/>
    <cellStyle name="60% - Accent5 2 2 3 2 3 4" xfId="20086" xr:uid="{00000000-0005-0000-0000-000054830000}"/>
    <cellStyle name="60% - Accent5 2 2 3 2 3 5" xfId="8144" xr:uid="{00000000-0005-0000-0000-000055830000}"/>
    <cellStyle name="60% - Accent5 2 2 3 2 3 6" xfId="26071" xr:uid="{00000000-0005-0000-0000-000056830000}"/>
    <cellStyle name="60% - Accent5 2 2 3 2 3 7" xfId="38016" xr:uid="{00000000-0005-0000-0000-000057830000}"/>
    <cellStyle name="60% - Accent5 2 2 3 2 3 8" xfId="49981" xr:uid="{00000000-0005-0000-0000-000058830000}"/>
    <cellStyle name="60% - Accent5 2 2 3 2 4" xfId="3690" xr:uid="{00000000-0005-0000-0000-000059830000}"/>
    <cellStyle name="60% - Accent5 2 2 3 2 4 2" xfId="15653" xr:uid="{00000000-0005-0000-0000-00005A830000}"/>
    <cellStyle name="60% - Accent5 2 2 3 2 4 2 2" xfId="33580" xr:uid="{00000000-0005-0000-0000-00005B830000}"/>
    <cellStyle name="60% - Accent5 2 2 3 2 4 2 3" xfId="45525" xr:uid="{00000000-0005-0000-0000-00005C830000}"/>
    <cellStyle name="60% - Accent5 2 2 3 2 4 2 4" xfId="57490" xr:uid="{00000000-0005-0000-0000-00005D830000}"/>
    <cellStyle name="60% - Accent5 2 2 3 2 4 3" xfId="21612" xr:uid="{00000000-0005-0000-0000-00005E830000}"/>
    <cellStyle name="60% - Accent5 2 2 3 2 4 4" xfId="9670" xr:uid="{00000000-0005-0000-0000-00005F830000}"/>
    <cellStyle name="60% - Accent5 2 2 3 2 4 5" xfId="27597" xr:uid="{00000000-0005-0000-0000-000060830000}"/>
    <cellStyle name="60% - Accent5 2 2 3 2 4 6" xfId="39542" xr:uid="{00000000-0005-0000-0000-000061830000}"/>
    <cellStyle name="60% - Accent5 2 2 3 2 4 7" xfId="51507" xr:uid="{00000000-0005-0000-0000-000062830000}"/>
    <cellStyle name="60% - Accent5 2 2 3 2 5" xfId="12683" xr:uid="{00000000-0005-0000-0000-000063830000}"/>
    <cellStyle name="60% - Accent5 2 2 3 2 5 2" xfId="30610" xr:uid="{00000000-0005-0000-0000-000064830000}"/>
    <cellStyle name="60% - Accent5 2 2 3 2 5 3" xfId="42555" xr:uid="{00000000-0005-0000-0000-000065830000}"/>
    <cellStyle name="60% - Accent5 2 2 3 2 5 4" xfId="54520" xr:uid="{00000000-0005-0000-0000-000066830000}"/>
    <cellStyle name="60% - Accent5 2 2 3 2 6" xfId="18642" xr:uid="{00000000-0005-0000-0000-000067830000}"/>
    <cellStyle name="60% - Accent5 2 2 3 2 7" xfId="6700" xr:uid="{00000000-0005-0000-0000-000068830000}"/>
    <cellStyle name="60% - Accent5 2 2 3 2 8" xfId="24627" xr:uid="{00000000-0005-0000-0000-000069830000}"/>
    <cellStyle name="60% - Accent5 2 2 3 2 9" xfId="36572" xr:uid="{00000000-0005-0000-0000-00006A830000}"/>
    <cellStyle name="60% - Accent5 2 2 3 3" xfId="1094" xr:uid="{00000000-0005-0000-0000-00006B830000}"/>
    <cellStyle name="60% - Accent5 2 2 3 3 2" xfId="2538" xr:uid="{00000000-0005-0000-0000-00006C830000}"/>
    <cellStyle name="60% - Accent5 2 2 3 3 2 2" xfId="5508" xr:uid="{00000000-0005-0000-0000-00006D830000}"/>
    <cellStyle name="60% - Accent5 2 2 3 3 2 2 2" xfId="17471" xr:uid="{00000000-0005-0000-0000-00006E830000}"/>
    <cellStyle name="60% - Accent5 2 2 3 3 2 2 2 2" xfId="35398" xr:uid="{00000000-0005-0000-0000-00006F830000}"/>
    <cellStyle name="60% - Accent5 2 2 3 3 2 2 2 3" xfId="47343" xr:uid="{00000000-0005-0000-0000-000070830000}"/>
    <cellStyle name="60% - Accent5 2 2 3 3 2 2 2 4" xfId="59308" xr:uid="{00000000-0005-0000-0000-000071830000}"/>
    <cellStyle name="60% - Accent5 2 2 3 3 2 2 3" xfId="23430" xr:uid="{00000000-0005-0000-0000-000072830000}"/>
    <cellStyle name="60% - Accent5 2 2 3 3 2 2 4" xfId="11488" xr:uid="{00000000-0005-0000-0000-000073830000}"/>
    <cellStyle name="60% - Accent5 2 2 3 3 2 2 5" xfId="29415" xr:uid="{00000000-0005-0000-0000-000074830000}"/>
    <cellStyle name="60% - Accent5 2 2 3 3 2 2 6" xfId="41360" xr:uid="{00000000-0005-0000-0000-000075830000}"/>
    <cellStyle name="60% - Accent5 2 2 3 3 2 2 7" xfId="53325" xr:uid="{00000000-0005-0000-0000-000076830000}"/>
    <cellStyle name="60% - Accent5 2 2 3 3 2 3" xfId="14501" xr:uid="{00000000-0005-0000-0000-000077830000}"/>
    <cellStyle name="60% - Accent5 2 2 3 3 2 3 2" xfId="32428" xr:uid="{00000000-0005-0000-0000-000078830000}"/>
    <cellStyle name="60% - Accent5 2 2 3 3 2 3 3" xfId="44373" xr:uid="{00000000-0005-0000-0000-000079830000}"/>
    <cellStyle name="60% - Accent5 2 2 3 3 2 3 4" xfId="56338" xr:uid="{00000000-0005-0000-0000-00007A830000}"/>
    <cellStyle name="60% - Accent5 2 2 3 3 2 4" xfId="20460" xr:uid="{00000000-0005-0000-0000-00007B830000}"/>
    <cellStyle name="60% - Accent5 2 2 3 3 2 5" xfId="8518" xr:uid="{00000000-0005-0000-0000-00007C830000}"/>
    <cellStyle name="60% - Accent5 2 2 3 3 2 6" xfId="26445" xr:uid="{00000000-0005-0000-0000-00007D830000}"/>
    <cellStyle name="60% - Accent5 2 2 3 3 2 7" xfId="38390" xr:uid="{00000000-0005-0000-0000-00007E830000}"/>
    <cellStyle name="60% - Accent5 2 2 3 3 2 8" xfId="50355" xr:uid="{00000000-0005-0000-0000-00007F830000}"/>
    <cellStyle name="60% - Accent5 2 2 3 3 3" xfId="4064" xr:uid="{00000000-0005-0000-0000-000080830000}"/>
    <cellStyle name="60% - Accent5 2 2 3 3 3 2" xfId="16027" xr:uid="{00000000-0005-0000-0000-000081830000}"/>
    <cellStyle name="60% - Accent5 2 2 3 3 3 2 2" xfId="33954" xr:uid="{00000000-0005-0000-0000-000082830000}"/>
    <cellStyle name="60% - Accent5 2 2 3 3 3 2 3" xfId="45899" xr:uid="{00000000-0005-0000-0000-000083830000}"/>
    <cellStyle name="60% - Accent5 2 2 3 3 3 2 4" xfId="57864" xr:uid="{00000000-0005-0000-0000-000084830000}"/>
    <cellStyle name="60% - Accent5 2 2 3 3 3 3" xfId="21986" xr:uid="{00000000-0005-0000-0000-000085830000}"/>
    <cellStyle name="60% - Accent5 2 2 3 3 3 4" xfId="10044" xr:uid="{00000000-0005-0000-0000-000086830000}"/>
    <cellStyle name="60% - Accent5 2 2 3 3 3 5" xfId="27971" xr:uid="{00000000-0005-0000-0000-000087830000}"/>
    <cellStyle name="60% - Accent5 2 2 3 3 3 6" xfId="39916" xr:uid="{00000000-0005-0000-0000-000088830000}"/>
    <cellStyle name="60% - Accent5 2 2 3 3 3 7" xfId="51881" xr:uid="{00000000-0005-0000-0000-000089830000}"/>
    <cellStyle name="60% - Accent5 2 2 3 3 4" xfId="13057" xr:uid="{00000000-0005-0000-0000-00008A830000}"/>
    <cellStyle name="60% - Accent5 2 2 3 3 4 2" xfId="30984" xr:uid="{00000000-0005-0000-0000-00008B830000}"/>
    <cellStyle name="60% - Accent5 2 2 3 3 4 3" xfId="42929" xr:uid="{00000000-0005-0000-0000-00008C830000}"/>
    <cellStyle name="60% - Accent5 2 2 3 3 4 4" xfId="54894" xr:uid="{00000000-0005-0000-0000-00008D830000}"/>
    <cellStyle name="60% - Accent5 2 2 3 3 5" xfId="19016" xr:uid="{00000000-0005-0000-0000-00008E830000}"/>
    <cellStyle name="60% - Accent5 2 2 3 3 6" xfId="7074" xr:uid="{00000000-0005-0000-0000-00008F830000}"/>
    <cellStyle name="60% - Accent5 2 2 3 3 7" xfId="25001" xr:uid="{00000000-0005-0000-0000-000090830000}"/>
    <cellStyle name="60% - Accent5 2 2 3 3 8" xfId="36946" xr:uid="{00000000-0005-0000-0000-000091830000}"/>
    <cellStyle name="60% - Accent5 2 2 3 3 9" xfId="48911" xr:uid="{00000000-0005-0000-0000-000092830000}"/>
    <cellStyle name="60% - Accent5 2 2 3 4" xfId="1816" xr:uid="{00000000-0005-0000-0000-000093830000}"/>
    <cellStyle name="60% - Accent5 2 2 3 4 2" xfId="4786" xr:uid="{00000000-0005-0000-0000-000094830000}"/>
    <cellStyle name="60% - Accent5 2 2 3 4 2 2" xfId="16749" xr:uid="{00000000-0005-0000-0000-000095830000}"/>
    <cellStyle name="60% - Accent5 2 2 3 4 2 2 2" xfId="34676" xr:uid="{00000000-0005-0000-0000-000096830000}"/>
    <cellStyle name="60% - Accent5 2 2 3 4 2 2 3" xfId="46621" xr:uid="{00000000-0005-0000-0000-000097830000}"/>
    <cellStyle name="60% - Accent5 2 2 3 4 2 2 4" xfId="58586" xr:uid="{00000000-0005-0000-0000-000098830000}"/>
    <cellStyle name="60% - Accent5 2 2 3 4 2 3" xfId="22708" xr:uid="{00000000-0005-0000-0000-000099830000}"/>
    <cellStyle name="60% - Accent5 2 2 3 4 2 4" xfId="10766" xr:uid="{00000000-0005-0000-0000-00009A830000}"/>
    <cellStyle name="60% - Accent5 2 2 3 4 2 5" xfId="28693" xr:uid="{00000000-0005-0000-0000-00009B830000}"/>
    <cellStyle name="60% - Accent5 2 2 3 4 2 6" xfId="40638" xr:uid="{00000000-0005-0000-0000-00009C830000}"/>
    <cellStyle name="60% - Accent5 2 2 3 4 2 7" xfId="52603" xr:uid="{00000000-0005-0000-0000-00009D830000}"/>
    <cellStyle name="60% - Accent5 2 2 3 4 3" xfId="13779" xr:uid="{00000000-0005-0000-0000-00009E830000}"/>
    <cellStyle name="60% - Accent5 2 2 3 4 3 2" xfId="31706" xr:uid="{00000000-0005-0000-0000-00009F830000}"/>
    <cellStyle name="60% - Accent5 2 2 3 4 3 3" xfId="43651" xr:uid="{00000000-0005-0000-0000-0000A0830000}"/>
    <cellStyle name="60% - Accent5 2 2 3 4 3 4" xfId="55616" xr:uid="{00000000-0005-0000-0000-0000A1830000}"/>
    <cellStyle name="60% - Accent5 2 2 3 4 4" xfId="19738" xr:uid="{00000000-0005-0000-0000-0000A2830000}"/>
    <cellStyle name="60% - Accent5 2 2 3 4 5" xfId="7796" xr:uid="{00000000-0005-0000-0000-0000A3830000}"/>
    <cellStyle name="60% - Accent5 2 2 3 4 6" xfId="25723" xr:uid="{00000000-0005-0000-0000-0000A4830000}"/>
    <cellStyle name="60% - Accent5 2 2 3 4 7" xfId="37668" xr:uid="{00000000-0005-0000-0000-0000A5830000}"/>
    <cellStyle name="60% - Accent5 2 2 3 4 8" xfId="49633" xr:uid="{00000000-0005-0000-0000-0000A6830000}"/>
    <cellStyle name="60% - Accent5 2 2 3 5" xfId="3342" xr:uid="{00000000-0005-0000-0000-0000A7830000}"/>
    <cellStyle name="60% - Accent5 2 2 3 5 2" xfId="15305" xr:uid="{00000000-0005-0000-0000-0000A8830000}"/>
    <cellStyle name="60% - Accent5 2 2 3 5 2 2" xfId="33232" xr:uid="{00000000-0005-0000-0000-0000A9830000}"/>
    <cellStyle name="60% - Accent5 2 2 3 5 2 3" xfId="45177" xr:uid="{00000000-0005-0000-0000-0000AA830000}"/>
    <cellStyle name="60% - Accent5 2 2 3 5 2 4" xfId="57142" xr:uid="{00000000-0005-0000-0000-0000AB830000}"/>
    <cellStyle name="60% - Accent5 2 2 3 5 3" xfId="21264" xr:uid="{00000000-0005-0000-0000-0000AC830000}"/>
    <cellStyle name="60% - Accent5 2 2 3 5 4" xfId="9322" xr:uid="{00000000-0005-0000-0000-0000AD830000}"/>
    <cellStyle name="60% - Accent5 2 2 3 5 5" xfId="27249" xr:uid="{00000000-0005-0000-0000-0000AE830000}"/>
    <cellStyle name="60% - Accent5 2 2 3 5 6" xfId="39194" xr:uid="{00000000-0005-0000-0000-0000AF830000}"/>
    <cellStyle name="60% - Accent5 2 2 3 5 7" xfId="51159" xr:uid="{00000000-0005-0000-0000-0000B0830000}"/>
    <cellStyle name="60% - Accent5 2 2 3 6" xfId="12335" xr:uid="{00000000-0005-0000-0000-0000B1830000}"/>
    <cellStyle name="60% - Accent5 2 2 3 6 2" xfId="30262" xr:uid="{00000000-0005-0000-0000-0000B2830000}"/>
    <cellStyle name="60% - Accent5 2 2 3 6 3" xfId="42207" xr:uid="{00000000-0005-0000-0000-0000B3830000}"/>
    <cellStyle name="60% - Accent5 2 2 3 6 4" xfId="54172" xr:uid="{00000000-0005-0000-0000-0000B4830000}"/>
    <cellStyle name="60% - Accent5 2 2 3 7" xfId="18294" xr:uid="{00000000-0005-0000-0000-0000B5830000}"/>
    <cellStyle name="60% - Accent5 2 2 3 8" xfId="6352" xr:uid="{00000000-0005-0000-0000-0000B6830000}"/>
    <cellStyle name="60% - Accent5 2 2 3 9" xfId="24279" xr:uid="{00000000-0005-0000-0000-0000B7830000}"/>
    <cellStyle name="60% - Accent5 2 2 4" xfId="488" xr:uid="{00000000-0005-0000-0000-0000B8830000}"/>
    <cellStyle name="60% - Accent5 2 2 4 10" xfId="48305" xr:uid="{00000000-0005-0000-0000-0000B9830000}"/>
    <cellStyle name="60% - Accent5 2 2 4 2" xfId="1210" xr:uid="{00000000-0005-0000-0000-0000BA830000}"/>
    <cellStyle name="60% - Accent5 2 2 4 2 2" xfId="2654" xr:uid="{00000000-0005-0000-0000-0000BB830000}"/>
    <cellStyle name="60% - Accent5 2 2 4 2 2 2" xfId="5624" xr:uid="{00000000-0005-0000-0000-0000BC830000}"/>
    <cellStyle name="60% - Accent5 2 2 4 2 2 2 2" xfId="17587" xr:uid="{00000000-0005-0000-0000-0000BD830000}"/>
    <cellStyle name="60% - Accent5 2 2 4 2 2 2 2 2" xfId="35514" xr:uid="{00000000-0005-0000-0000-0000BE830000}"/>
    <cellStyle name="60% - Accent5 2 2 4 2 2 2 2 3" xfId="47459" xr:uid="{00000000-0005-0000-0000-0000BF830000}"/>
    <cellStyle name="60% - Accent5 2 2 4 2 2 2 2 4" xfId="59424" xr:uid="{00000000-0005-0000-0000-0000C0830000}"/>
    <cellStyle name="60% - Accent5 2 2 4 2 2 2 3" xfId="23546" xr:uid="{00000000-0005-0000-0000-0000C1830000}"/>
    <cellStyle name="60% - Accent5 2 2 4 2 2 2 4" xfId="11604" xr:uid="{00000000-0005-0000-0000-0000C2830000}"/>
    <cellStyle name="60% - Accent5 2 2 4 2 2 2 5" xfId="29531" xr:uid="{00000000-0005-0000-0000-0000C3830000}"/>
    <cellStyle name="60% - Accent5 2 2 4 2 2 2 6" xfId="41476" xr:uid="{00000000-0005-0000-0000-0000C4830000}"/>
    <cellStyle name="60% - Accent5 2 2 4 2 2 2 7" xfId="53441" xr:uid="{00000000-0005-0000-0000-0000C5830000}"/>
    <cellStyle name="60% - Accent5 2 2 4 2 2 3" xfId="14617" xr:uid="{00000000-0005-0000-0000-0000C6830000}"/>
    <cellStyle name="60% - Accent5 2 2 4 2 2 3 2" xfId="32544" xr:uid="{00000000-0005-0000-0000-0000C7830000}"/>
    <cellStyle name="60% - Accent5 2 2 4 2 2 3 3" xfId="44489" xr:uid="{00000000-0005-0000-0000-0000C8830000}"/>
    <cellStyle name="60% - Accent5 2 2 4 2 2 3 4" xfId="56454" xr:uid="{00000000-0005-0000-0000-0000C9830000}"/>
    <cellStyle name="60% - Accent5 2 2 4 2 2 4" xfId="20576" xr:uid="{00000000-0005-0000-0000-0000CA830000}"/>
    <cellStyle name="60% - Accent5 2 2 4 2 2 5" xfId="8634" xr:uid="{00000000-0005-0000-0000-0000CB830000}"/>
    <cellStyle name="60% - Accent5 2 2 4 2 2 6" xfId="26561" xr:uid="{00000000-0005-0000-0000-0000CC830000}"/>
    <cellStyle name="60% - Accent5 2 2 4 2 2 7" xfId="38506" xr:uid="{00000000-0005-0000-0000-0000CD830000}"/>
    <cellStyle name="60% - Accent5 2 2 4 2 2 8" xfId="50471" xr:uid="{00000000-0005-0000-0000-0000CE830000}"/>
    <cellStyle name="60% - Accent5 2 2 4 2 3" xfId="4180" xr:uid="{00000000-0005-0000-0000-0000CF830000}"/>
    <cellStyle name="60% - Accent5 2 2 4 2 3 2" xfId="16143" xr:uid="{00000000-0005-0000-0000-0000D0830000}"/>
    <cellStyle name="60% - Accent5 2 2 4 2 3 2 2" xfId="34070" xr:uid="{00000000-0005-0000-0000-0000D1830000}"/>
    <cellStyle name="60% - Accent5 2 2 4 2 3 2 3" xfId="46015" xr:uid="{00000000-0005-0000-0000-0000D2830000}"/>
    <cellStyle name="60% - Accent5 2 2 4 2 3 2 4" xfId="57980" xr:uid="{00000000-0005-0000-0000-0000D3830000}"/>
    <cellStyle name="60% - Accent5 2 2 4 2 3 3" xfId="22102" xr:uid="{00000000-0005-0000-0000-0000D4830000}"/>
    <cellStyle name="60% - Accent5 2 2 4 2 3 4" xfId="10160" xr:uid="{00000000-0005-0000-0000-0000D5830000}"/>
    <cellStyle name="60% - Accent5 2 2 4 2 3 5" xfId="28087" xr:uid="{00000000-0005-0000-0000-0000D6830000}"/>
    <cellStyle name="60% - Accent5 2 2 4 2 3 6" xfId="40032" xr:uid="{00000000-0005-0000-0000-0000D7830000}"/>
    <cellStyle name="60% - Accent5 2 2 4 2 3 7" xfId="51997" xr:uid="{00000000-0005-0000-0000-0000D8830000}"/>
    <cellStyle name="60% - Accent5 2 2 4 2 4" xfId="13173" xr:uid="{00000000-0005-0000-0000-0000D9830000}"/>
    <cellStyle name="60% - Accent5 2 2 4 2 4 2" xfId="31100" xr:uid="{00000000-0005-0000-0000-0000DA830000}"/>
    <cellStyle name="60% - Accent5 2 2 4 2 4 3" xfId="43045" xr:uid="{00000000-0005-0000-0000-0000DB830000}"/>
    <cellStyle name="60% - Accent5 2 2 4 2 4 4" xfId="55010" xr:uid="{00000000-0005-0000-0000-0000DC830000}"/>
    <cellStyle name="60% - Accent5 2 2 4 2 5" xfId="19132" xr:uid="{00000000-0005-0000-0000-0000DD830000}"/>
    <cellStyle name="60% - Accent5 2 2 4 2 6" xfId="7190" xr:uid="{00000000-0005-0000-0000-0000DE830000}"/>
    <cellStyle name="60% - Accent5 2 2 4 2 7" xfId="25117" xr:uid="{00000000-0005-0000-0000-0000DF830000}"/>
    <cellStyle name="60% - Accent5 2 2 4 2 8" xfId="37062" xr:uid="{00000000-0005-0000-0000-0000E0830000}"/>
    <cellStyle name="60% - Accent5 2 2 4 2 9" xfId="49027" xr:uid="{00000000-0005-0000-0000-0000E1830000}"/>
    <cellStyle name="60% - Accent5 2 2 4 3" xfId="1932" xr:uid="{00000000-0005-0000-0000-0000E2830000}"/>
    <cellStyle name="60% - Accent5 2 2 4 3 2" xfId="4902" xr:uid="{00000000-0005-0000-0000-0000E3830000}"/>
    <cellStyle name="60% - Accent5 2 2 4 3 2 2" xfId="16865" xr:uid="{00000000-0005-0000-0000-0000E4830000}"/>
    <cellStyle name="60% - Accent5 2 2 4 3 2 2 2" xfId="34792" xr:uid="{00000000-0005-0000-0000-0000E5830000}"/>
    <cellStyle name="60% - Accent5 2 2 4 3 2 2 3" xfId="46737" xr:uid="{00000000-0005-0000-0000-0000E6830000}"/>
    <cellStyle name="60% - Accent5 2 2 4 3 2 2 4" xfId="58702" xr:uid="{00000000-0005-0000-0000-0000E7830000}"/>
    <cellStyle name="60% - Accent5 2 2 4 3 2 3" xfId="22824" xr:uid="{00000000-0005-0000-0000-0000E8830000}"/>
    <cellStyle name="60% - Accent5 2 2 4 3 2 4" xfId="10882" xr:uid="{00000000-0005-0000-0000-0000E9830000}"/>
    <cellStyle name="60% - Accent5 2 2 4 3 2 5" xfId="28809" xr:uid="{00000000-0005-0000-0000-0000EA830000}"/>
    <cellStyle name="60% - Accent5 2 2 4 3 2 6" xfId="40754" xr:uid="{00000000-0005-0000-0000-0000EB830000}"/>
    <cellStyle name="60% - Accent5 2 2 4 3 2 7" xfId="52719" xr:uid="{00000000-0005-0000-0000-0000EC830000}"/>
    <cellStyle name="60% - Accent5 2 2 4 3 3" xfId="13895" xr:uid="{00000000-0005-0000-0000-0000ED830000}"/>
    <cellStyle name="60% - Accent5 2 2 4 3 3 2" xfId="31822" xr:uid="{00000000-0005-0000-0000-0000EE830000}"/>
    <cellStyle name="60% - Accent5 2 2 4 3 3 3" xfId="43767" xr:uid="{00000000-0005-0000-0000-0000EF830000}"/>
    <cellStyle name="60% - Accent5 2 2 4 3 3 4" xfId="55732" xr:uid="{00000000-0005-0000-0000-0000F0830000}"/>
    <cellStyle name="60% - Accent5 2 2 4 3 4" xfId="19854" xr:uid="{00000000-0005-0000-0000-0000F1830000}"/>
    <cellStyle name="60% - Accent5 2 2 4 3 5" xfId="7912" xr:uid="{00000000-0005-0000-0000-0000F2830000}"/>
    <cellStyle name="60% - Accent5 2 2 4 3 6" xfId="25839" xr:uid="{00000000-0005-0000-0000-0000F3830000}"/>
    <cellStyle name="60% - Accent5 2 2 4 3 7" xfId="37784" xr:uid="{00000000-0005-0000-0000-0000F4830000}"/>
    <cellStyle name="60% - Accent5 2 2 4 3 8" xfId="49749" xr:uid="{00000000-0005-0000-0000-0000F5830000}"/>
    <cellStyle name="60% - Accent5 2 2 4 4" xfId="3458" xr:uid="{00000000-0005-0000-0000-0000F6830000}"/>
    <cellStyle name="60% - Accent5 2 2 4 4 2" xfId="15421" xr:uid="{00000000-0005-0000-0000-0000F7830000}"/>
    <cellStyle name="60% - Accent5 2 2 4 4 2 2" xfId="33348" xr:uid="{00000000-0005-0000-0000-0000F8830000}"/>
    <cellStyle name="60% - Accent5 2 2 4 4 2 3" xfId="45293" xr:uid="{00000000-0005-0000-0000-0000F9830000}"/>
    <cellStyle name="60% - Accent5 2 2 4 4 2 4" xfId="57258" xr:uid="{00000000-0005-0000-0000-0000FA830000}"/>
    <cellStyle name="60% - Accent5 2 2 4 4 3" xfId="21380" xr:uid="{00000000-0005-0000-0000-0000FB830000}"/>
    <cellStyle name="60% - Accent5 2 2 4 4 4" xfId="9438" xr:uid="{00000000-0005-0000-0000-0000FC830000}"/>
    <cellStyle name="60% - Accent5 2 2 4 4 5" xfId="27365" xr:uid="{00000000-0005-0000-0000-0000FD830000}"/>
    <cellStyle name="60% - Accent5 2 2 4 4 6" xfId="39310" xr:uid="{00000000-0005-0000-0000-0000FE830000}"/>
    <cellStyle name="60% - Accent5 2 2 4 4 7" xfId="51275" xr:uid="{00000000-0005-0000-0000-0000FF830000}"/>
    <cellStyle name="60% - Accent5 2 2 4 5" xfId="12451" xr:uid="{00000000-0005-0000-0000-000000840000}"/>
    <cellStyle name="60% - Accent5 2 2 4 5 2" xfId="30378" xr:uid="{00000000-0005-0000-0000-000001840000}"/>
    <cellStyle name="60% - Accent5 2 2 4 5 3" xfId="42323" xr:uid="{00000000-0005-0000-0000-000002840000}"/>
    <cellStyle name="60% - Accent5 2 2 4 5 4" xfId="54288" xr:uid="{00000000-0005-0000-0000-000003840000}"/>
    <cellStyle name="60% - Accent5 2 2 4 6" xfId="18410" xr:uid="{00000000-0005-0000-0000-000004840000}"/>
    <cellStyle name="60% - Accent5 2 2 4 7" xfId="6468" xr:uid="{00000000-0005-0000-0000-000005840000}"/>
    <cellStyle name="60% - Accent5 2 2 4 8" xfId="24395" xr:uid="{00000000-0005-0000-0000-000006840000}"/>
    <cellStyle name="60% - Accent5 2 2 4 9" xfId="36340" xr:uid="{00000000-0005-0000-0000-000007840000}"/>
    <cellStyle name="60% - Accent5 2 2 5" xfId="862" xr:uid="{00000000-0005-0000-0000-000008840000}"/>
    <cellStyle name="60% - Accent5 2 2 5 2" xfId="2306" xr:uid="{00000000-0005-0000-0000-000009840000}"/>
    <cellStyle name="60% - Accent5 2 2 5 2 2" xfId="5276" xr:uid="{00000000-0005-0000-0000-00000A840000}"/>
    <cellStyle name="60% - Accent5 2 2 5 2 2 2" xfId="17239" xr:uid="{00000000-0005-0000-0000-00000B840000}"/>
    <cellStyle name="60% - Accent5 2 2 5 2 2 2 2" xfId="35166" xr:uid="{00000000-0005-0000-0000-00000C840000}"/>
    <cellStyle name="60% - Accent5 2 2 5 2 2 2 3" xfId="47111" xr:uid="{00000000-0005-0000-0000-00000D840000}"/>
    <cellStyle name="60% - Accent5 2 2 5 2 2 2 4" xfId="59076" xr:uid="{00000000-0005-0000-0000-00000E840000}"/>
    <cellStyle name="60% - Accent5 2 2 5 2 2 3" xfId="23198" xr:uid="{00000000-0005-0000-0000-00000F840000}"/>
    <cellStyle name="60% - Accent5 2 2 5 2 2 4" xfId="11256" xr:uid="{00000000-0005-0000-0000-000010840000}"/>
    <cellStyle name="60% - Accent5 2 2 5 2 2 5" xfId="29183" xr:uid="{00000000-0005-0000-0000-000011840000}"/>
    <cellStyle name="60% - Accent5 2 2 5 2 2 6" xfId="41128" xr:uid="{00000000-0005-0000-0000-000012840000}"/>
    <cellStyle name="60% - Accent5 2 2 5 2 2 7" xfId="53093" xr:uid="{00000000-0005-0000-0000-000013840000}"/>
    <cellStyle name="60% - Accent5 2 2 5 2 3" xfId="14269" xr:uid="{00000000-0005-0000-0000-000014840000}"/>
    <cellStyle name="60% - Accent5 2 2 5 2 3 2" xfId="32196" xr:uid="{00000000-0005-0000-0000-000015840000}"/>
    <cellStyle name="60% - Accent5 2 2 5 2 3 3" xfId="44141" xr:uid="{00000000-0005-0000-0000-000016840000}"/>
    <cellStyle name="60% - Accent5 2 2 5 2 3 4" xfId="56106" xr:uid="{00000000-0005-0000-0000-000017840000}"/>
    <cellStyle name="60% - Accent5 2 2 5 2 4" xfId="20228" xr:uid="{00000000-0005-0000-0000-000018840000}"/>
    <cellStyle name="60% - Accent5 2 2 5 2 5" xfId="8286" xr:uid="{00000000-0005-0000-0000-000019840000}"/>
    <cellStyle name="60% - Accent5 2 2 5 2 6" xfId="26213" xr:uid="{00000000-0005-0000-0000-00001A840000}"/>
    <cellStyle name="60% - Accent5 2 2 5 2 7" xfId="38158" xr:uid="{00000000-0005-0000-0000-00001B840000}"/>
    <cellStyle name="60% - Accent5 2 2 5 2 8" xfId="50123" xr:uid="{00000000-0005-0000-0000-00001C840000}"/>
    <cellStyle name="60% - Accent5 2 2 5 3" xfId="3832" xr:uid="{00000000-0005-0000-0000-00001D840000}"/>
    <cellStyle name="60% - Accent5 2 2 5 3 2" xfId="15795" xr:uid="{00000000-0005-0000-0000-00001E840000}"/>
    <cellStyle name="60% - Accent5 2 2 5 3 2 2" xfId="33722" xr:uid="{00000000-0005-0000-0000-00001F840000}"/>
    <cellStyle name="60% - Accent5 2 2 5 3 2 3" xfId="45667" xr:uid="{00000000-0005-0000-0000-000020840000}"/>
    <cellStyle name="60% - Accent5 2 2 5 3 2 4" xfId="57632" xr:uid="{00000000-0005-0000-0000-000021840000}"/>
    <cellStyle name="60% - Accent5 2 2 5 3 3" xfId="21754" xr:uid="{00000000-0005-0000-0000-000022840000}"/>
    <cellStyle name="60% - Accent5 2 2 5 3 4" xfId="9812" xr:uid="{00000000-0005-0000-0000-000023840000}"/>
    <cellStyle name="60% - Accent5 2 2 5 3 5" xfId="27739" xr:uid="{00000000-0005-0000-0000-000024840000}"/>
    <cellStyle name="60% - Accent5 2 2 5 3 6" xfId="39684" xr:uid="{00000000-0005-0000-0000-000025840000}"/>
    <cellStyle name="60% - Accent5 2 2 5 3 7" xfId="51649" xr:uid="{00000000-0005-0000-0000-000026840000}"/>
    <cellStyle name="60% - Accent5 2 2 5 4" xfId="12825" xr:uid="{00000000-0005-0000-0000-000027840000}"/>
    <cellStyle name="60% - Accent5 2 2 5 4 2" xfId="30752" xr:uid="{00000000-0005-0000-0000-000028840000}"/>
    <cellStyle name="60% - Accent5 2 2 5 4 3" xfId="42697" xr:uid="{00000000-0005-0000-0000-000029840000}"/>
    <cellStyle name="60% - Accent5 2 2 5 4 4" xfId="54662" xr:uid="{00000000-0005-0000-0000-00002A840000}"/>
    <cellStyle name="60% - Accent5 2 2 5 5" xfId="18784" xr:uid="{00000000-0005-0000-0000-00002B840000}"/>
    <cellStyle name="60% - Accent5 2 2 5 6" xfId="6842" xr:uid="{00000000-0005-0000-0000-00002C840000}"/>
    <cellStyle name="60% - Accent5 2 2 5 7" xfId="24769" xr:uid="{00000000-0005-0000-0000-00002D840000}"/>
    <cellStyle name="60% - Accent5 2 2 5 8" xfId="36714" xr:uid="{00000000-0005-0000-0000-00002E840000}"/>
    <cellStyle name="60% - Accent5 2 2 5 9" xfId="48679" xr:uid="{00000000-0005-0000-0000-00002F840000}"/>
    <cellStyle name="60% - Accent5 2 2 6" xfId="1584" xr:uid="{00000000-0005-0000-0000-000030840000}"/>
    <cellStyle name="60% - Accent5 2 2 6 2" xfId="4554" xr:uid="{00000000-0005-0000-0000-000031840000}"/>
    <cellStyle name="60% - Accent5 2 2 6 2 2" xfId="16517" xr:uid="{00000000-0005-0000-0000-000032840000}"/>
    <cellStyle name="60% - Accent5 2 2 6 2 2 2" xfId="34444" xr:uid="{00000000-0005-0000-0000-000033840000}"/>
    <cellStyle name="60% - Accent5 2 2 6 2 2 3" xfId="46389" xr:uid="{00000000-0005-0000-0000-000034840000}"/>
    <cellStyle name="60% - Accent5 2 2 6 2 2 4" xfId="58354" xr:uid="{00000000-0005-0000-0000-000035840000}"/>
    <cellStyle name="60% - Accent5 2 2 6 2 3" xfId="22476" xr:uid="{00000000-0005-0000-0000-000036840000}"/>
    <cellStyle name="60% - Accent5 2 2 6 2 4" xfId="10534" xr:uid="{00000000-0005-0000-0000-000037840000}"/>
    <cellStyle name="60% - Accent5 2 2 6 2 5" xfId="28461" xr:uid="{00000000-0005-0000-0000-000038840000}"/>
    <cellStyle name="60% - Accent5 2 2 6 2 6" xfId="40406" xr:uid="{00000000-0005-0000-0000-000039840000}"/>
    <cellStyle name="60% - Accent5 2 2 6 2 7" xfId="52371" xr:uid="{00000000-0005-0000-0000-00003A840000}"/>
    <cellStyle name="60% - Accent5 2 2 6 3" xfId="13547" xr:uid="{00000000-0005-0000-0000-00003B840000}"/>
    <cellStyle name="60% - Accent5 2 2 6 3 2" xfId="31474" xr:uid="{00000000-0005-0000-0000-00003C840000}"/>
    <cellStyle name="60% - Accent5 2 2 6 3 3" xfId="43419" xr:uid="{00000000-0005-0000-0000-00003D840000}"/>
    <cellStyle name="60% - Accent5 2 2 6 3 4" xfId="55384" xr:uid="{00000000-0005-0000-0000-00003E840000}"/>
    <cellStyle name="60% - Accent5 2 2 6 4" xfId="19506" xr:uid="{00000000-0005-0000-0000-00003F840000}"/>
    <cellStyle name="60% - Accent5 2 2 6 5" xfId="7564" xr:uid="{00000000-0005-0000-0000-000040840000}"/>
    <cellStyle name="60% - Accent5 2 2 6 6" xfId="25491" xr:uid="{00000000-0005-0000-0000-000041840000}"/>
    <cellStyle name="60% - Accent5 2 2 6 7" xfId="37436" xr:uid="{00000000-0005-0000-0000-000042840000}"/>
    <cellStyle name="60% - Accent5 2 2 6 8" xfId="49401" xr:uid="{00000000-0005-0000-0000-000043840000}"/>
    <cellStyle name="60% - Accent5 2 2 7" xfId="3110" xr:uid="{00000000-0005-0000-0000-000044840000}"/>
    <cellStyle name="60% - Accent5 2 2 7 2" xfId="15073" xr:uid="{00000000-0005-0000-0000-000045840000}"/>
    <cellStyle name="60% - Accent5 2 2 7 2 2" xfId="33000" xr:uid="{00000000-0005-0000-0000-000046840000}"/>
    <cellStyle name="60% - Accent5 2 2 7 2 3" xfId="44945" xr:uid="{00000000-0005-0000-0000-000047840000}"/>
    <cellStyle name="60% - Accent5 2 2 7 2 4" xfId="56910" xr:uid="{00000000-0005-0000-0000-000048840000}"/>
    <cellStyle name="60% - Accent5 2 2 7 3" xfId="21032" xr:uid="{00000000-0005-0000-0000-000049840000}"/>
    <cellStyle name="60% - Accent5 2 2 7 4" xfId="9090" xr:uid="{00000000-0005-0000-0000-00004A840000}"/>
    <cellStyle name="60% - Accent5 2 2 7 5" xfId="27017" xr:uid="{00000000-0005-0000-0000-00004B840000}"/>
    <cellStyle name="60% - Accent5 2 2 7 6" xfId="38962" xr:uid="{00000000-0005-0000-0000-00004C840000}"/>
    <cellStyle name="60% - Accent5 2 2 7 7" xfId="50927" xr:uid="{00000000-0005-0000-0000-00004D840000}"/>
    <cellStyle name="60% - Accent5 2 2 8" xfId="12103" xr:uid="{00000000-0005-0000-0000-00004E840000}"/>
    <cellStyle name="60% - Accent5 2 2 8 2" xfId="30030" xr:uid="{00000000-0005-0000-0000-00004F840000}"/>
    <cellStyle name="60% - Accent5 2 2 8 3" xfId="41975" xr:uid="{00000000-0005-0000-0000-000050840000}"/>
    <cellStyle name="60% - Accent5 2 2 8 4" xfId="53940" xr:uid="{00000000-0005-0000-0000-000051840000}"/>
    <cellStyle name="60% - Accent5 2 2 9" xfId="18062" xr:uid="{00000000-0005-0000-0000-000052840000}"/>
    <cellStyle name="60% - Accent5 2 3" xfId="198" xr:uid="{00000000-0005-0000-0000-000053840000}"/>
    <cellStyle name="60% - Accent5 2 3 10" xfId="36050" xr:uid="{00000000-0005-0000-0000-000054840000}"/>
    <cellStyle name="60% - Accent5 2 3 11" xfId="48015" xr:uid="{00000000-0005-0000-0000-000055840000}"/>
    <cellStyle name="60% - Accent5 2 3 2" xfId="546" xr:uid="{00000000-0005-0000-0000-000056840000}"/>
    <cellStyle name="60% - Accent5 2 3 2 10" xfId="48363" xr:uid="{00000000-0005-0000-0000-000057840000}"/>
    <cellStyle name="60% - Accent5 2 3 2 2" xfId="1268" xr:uid="{00000000-0005-0000-0000-000058840000}"/>
    <cellStyle name="60% - Accent5 2 3 2 2 2" xfId="2712" xr:uid="{00000000-0005-0000-0000-000059840000}"/>
    <cellStyle name="60% - Accent5 2 3 2 2 2 2" xfId="5682" xr:uid="{00000000-0005-0000-0000-00005A840000}"/>
    <cellStyle name="60% - Accent5 2 3 2 2 2 2 2" xfId="17645" xr:uid="{00000000-0005-0000-0000-00005B840000}"/>
    <cellStyle name="60% - Accent5 2 3 2 2 2 2 2 2" xfId="35572" xr:uid="{00000000-0005-0000-0000-00005C840000}"/>
    <cellStyle name="60% - Accent5 2 3 2 2 2 2 2 3" xfId="47517" xr:uid="{00000000-0005-0000-0000-00005D840000}"/>
    <cellStyle name="60% - Accent5 2 3 2 2 2 2 2 4" xfId="59482" xr:uid="{00000000-0005-0000-0000-00005E840000}"/>
    <cellStyle name="60% - Accent5 2 3 2 2 2 2 3" xfId="23604" xr:uid="{00000000-0005-0000-0000-00005F840000}"/>
    <cellStyle name="60% - Accent5 2 3 2 2 2 2 4" xfId="11662" xr:uid="{00000000-0005-0000-0000-000060840000}"/>
    <cellStyle name="60% - Accent5 2 3 2 2 2 2 5" xfId="29589" xr:uid="{00000000-0005-0000-0000-000061840000}"/>
    <cellStyle name="60% - Accent5 2 3 2 2 2 2 6" xfId="41534" xr:uid="{00000000-0005-0000-0000-000062840000}"/>
    <cellStyle name="60% - Accent5 2 3 2 2 2 2 7" xfId="53499" xr:uid="{00000000-0005-0000-0000-000063840000}"/>
    <cellStyle name="60% - Accent5 2 3 2 2 2 3" xfId="14675" xr:uid="{00000000-0005-0000-0000-000064840000}"/>
    <cellStyle name="60% - Accent5 2 3 2 2 2 3 2" xfId="32602" xr:uid="{00000000-0005-0000-0000-000065840000}"/>
    <cellStyle name="60% - Accent5 2 3 2 2 2 3 3" xfId="44547" xr:uid="{00000000-0005-0000-0000-000066840000}"/>
    <cellStyle name="60% - Accent5 2 3 2 2 2 3 4" xfId="56512" xr:uid="{00000000-0005-0000-0000-000067840000}"/>
    <cellStyle name="60% - Accent5 2 3 2 2 2 4" xfId="20634" xr:uid="{00000000-0005-0000-0000-000068840000}"/>
    <cellStyle name="60% - Accent5 2 3 2 2 2 5" xfId="8692" xr:uid="{00000000-0005-0000-0000-000069840000}"/>
    <cellStyle name="60% - Accent5 2 3 2 2 2 6" xfId="26619" xr:uid="{00000000-0005-0000-0000-00006A840000}"/>
    <cellStyle name="60% - Accent5 2 3 2 2 2 7" xfId="38564" xr:uid="{00000000-0005-0000-0000-00006B840000}"/>
    <cellStyle name="60% - Accent5 2 3 2 2 2 8" xfId="50529" xr:uid="{00000000-0005-0000-0000-00006C840000}"/>
    <cellStyle name="60% - Accent5 2 3 2 2 3" xfId="4238" xr:uid="{00000000-0005-0000-0000-00006D840000}"/>
    <cellStyle name="60% - Accent5 2 3 2 2 3 2" xfId="16201" xr:uid="{00000000-0005-0000-0000-00006E840000}"/>
    <cellStyle name="60% - Accent5 2 3 2 2 3 2 2" xfId="34128" xr:uid="{00000000-0005-0000-0000-00006F840000}"/>
    <cellStyle name="60% - Accent5 2 3 2 2 3 2 3" xfId="46073" xr:uid="{00000000-0005-0000-0000-000070840000}"/>
    <cellStyle name="60% - Accent5 2 3 2 2 3 2 4" xfId="58038" xr:uid="{00000000-0005-0000-0000-000071840000}"/>
    <cellStyle name="60% - Accent5 2 3 2 2 3 3" xfId="22160" xr:uid="{00000000-0005-0000-0000-000072840000}"/>
    <cellStyle name="60% - Accent5 2 3 2 2 3 4" xfId="10218" xr:uid="{00000000-0005-0000-0000-000073840000}"/>
    <cellStyle name="60% - Accent5 2 3 2 2 3 5" xfId="28145" xr:uid="{00000000-0005-0000-0000-000074840000}"/>
    <cellStyle name="60% - Accent5 2 3 2 2 3 6" xfId="40090" xr:uid="{00000000-0005-0000-0000-000075840000}"/>
    <cellStyle name="60% - Accent5 2 3 2 2 3 7" xfId="52055" xr:uid="{00000000-0005-0000-0000-000076840000}"/>
    <cellStyle name="60% - Accent5 2 3 2 2 4" xfId="13231" xr:uid="{00000000-0005-0000-0000-000077840000}"/>
    <cellStyle name="60% - Accent5 2 3 2 2 4 2" xfId="31158" xr:uid="{00000000-0005-0000-0000-000078840000}"/>
    <cellStyle name="60% - Accent5 2 3 2 2 4 3" xfId="43103" xr:uid="{00000000-0005-0000-0000-000079840000}"/>
    <cellStyle name="60% - Accent5 2 3 2 2 4 4" xfId="55068" xr:uid="{00000000-0005-0000-0000-00007A840000}"/>
    <cellStyle name="60% - Accent5 2 3 2 2 5" xfId="19190" xr:uid="{00000000-0005-0000-0000-00007B840000}"/>
    <cellStyle name="60% - Accent5 2 3 2 2 6" xfId="7248" xr:uid="{00000000-0005-0000-0000-00007C840000}"/>
    <cellStyle name="60% - Accent5 2 3 2 2 7" xfId="25175" xr:uid="{00000000-0005-0000-0000-00007D840000}"/>
    <cellStyle name="60% - Accent5 2 3 2 2 8" xfId="37120" xr:uid="{00000000-0005-0000-0000-00007E840000}"/>
    <cellStyle name="60% - Accent5 2 3 2 2 9" xfId="49085" xr:uid="{00000000-0005-0000-0000-00007F840000}"/>
    <cellStyle name="60% - Accent5 2 3 2 3" xfId="1990" xr:uid="{00000000-0005-0000-0000-000080840000}"/>
    <cellStyle name="60% - Accent5 2 3 2 3 2" xfId="4960" xr:uid="{00000000-0005-0000-0000-000081840000}"/>
    <cellStyle name="60% - Accent5 2 3 2 3 2 2" xfId="16923" xr:uid="{00000000-0005-0000-0000-000082840000}"/>
    <cellStyle name="60% - Accent5 2 3 2 3 2 2 2" xfId="34850" xr:uid="{00000000-0005-0000-0000-000083840000}"/>
    <cellStyle name="60% - Accent5 2 3 2 3 2 2 3" xfId="46795" xr:uid="{00000000-0005-0000-0000-000084840000}"/>
    <cellStyle name="60% - Accent5 2 3 2 3 2 2 4" xfId="58760" xr:uid="{00000000-0005-0000-0000-000085840000}"/>
    <cellStyle name="60% - Accent5 2 3 2 3 2 3" xfId="22882" xr:uid="{00000000-0005-0000-0000-000086840000}"/>
    <cellStyle name="60% - Accent5 2 3 2 3 2 4" xfId="10940" xr:uid="{00000000-0005-0000-0000-000087840000}"/>
    <cellStyle name="60% - Accent5 2 3 2 3 2 5" xfId="28867" xr:uid="{00000000-0005-0000-0000-000088840000}"/>
    <cellStyle name="60% - Accent5 2 3 2 3 2 6" xfId="40812" xr:uid="{00000000-0005-0000-0000-000089840000}"/>
    <cellStyle name="60% - Accent5 2 3 2 3 2 7" xfId="52777" xr:uid="{00000000-0005-0000-0000-00008A840000}"/>
    <cellStyle name="60% - Accent5 2 3 2 3 3" xfId="13953" xr:uid="{00000000-0005-0000-0000-00008B840000}"/>
    <cellStyle name="60% - Accent5 2 3 2 3 3 2" xfId="31880" xr:uid="{00000000-0005-0000-0000-00008C840000}"/>
    <cellStyle name="60% - Accent5 2 3 2 3 3 3" xfId="43825" xr:uid="{00000000-0005-0000-0000-00008D840000}"/>
    <cellStyle name="60% - Accent5 2 3 2 3 3 4" xfId="55790" xr:uid="{00000000-0005-0000-0000-00008E840000}"/>
    <cellStyle name="60% - Accent5 2 3 2 3 4" xfId="19912" xr:uid="{00000000-0005-0000-0000-00008F840000}"/>
    <cellStyle name="60% - Accent5 2 3 2 3 5" xfId="7970" xr:uid="{00000000-0005-0000-0000-000090840000}"/>
    <cellStyle name="60% - Accent5 2 3 2 3 6" xfId="25897" xr:uid="{00000000-0005-0000-0000-000091840000}"/>
    <cellStyle name="60% - Accent5 2 3 2 3 7" xfId="37842" xr:uid="{00000000-0005-0000-0000-000092840000}"/>
    <cellStyle name="60% - Accent5 2 3 2 3 8" xfId="49807" xr:uid="{00000000-0005-0000-0000-000093840000}"/>
    <cellStyle name="60% - Accent5 2 3 2 4" xfId="3516" xr:uid="{00000000-0005-0000-0000-000094840000}"/>
    <cellStyle name="60% - Accent5 2 3 2 4 2" xfId="15479" xr:uid="{00000000-0005-0000-0000-000095840000}"/>
    <cellStyle name="60% - Accent5 2 3 2 4 2 2" xfId="33406" xr:uid="{00000000-0005-0000-0000-000096840000}"/>
    <cellStyle name="60% - Accent5 2 3 2 4 2 3" xfId="45351" xr:uid="{00000000-0005-0000-0000-000097840000}"/>
    <cellStyle name="60% - Accent5 2 3 2 4 2 4" xfId="57316" xr:uid="{00000000-0005-0000-0000-000098840000}"/>
    <cellStyle name="60% - Accent5 2 3 2 4 3" xfId="21438" xr:uid="{00000000-0005-0000-0000-000099840000}"/>
    <cellStyle name="60% - Accent5 2 3 2 4 4" xfId="9496" xr:uid="{00000000-0005-0000-0000-00009A840000}"/>
    <cellStyle name="60% - Accent5 2 3 2 4 5" xfId="27423" xr:uid="{00000000-0005-0000-0000-00009B840000}"/>
    <cellStyle name="60% - Accent5 2 3 2 4 6" xfId="39368" xr:uid="{00000000-0005-0000-0000-00009C840000}"/>
    <cellStyle name="60% - Accent5 2 3 2 4 7" xfId="51333" xr:uid="{00000000-0005-0000-0000-00009D840000}"/>
    <cellStyle name="60% - Accent5 2 3 2 5" xfId="12509" xr:uid="{00000000-0005-0000-0000-00009E840000}"/>
    <cellStyle name="60% - Accent5 2 3 2 5 2" xfId="30436" xr:uid="{00000000-0005-0000-0000-00009F840000}"/>
    <cellStyle name="60% - Accent5 2 3 2 5 3" xfId="42381" xr:uid="{00000000-0005-0000-0000-0000A0840000}"/>
    <cellStyle name="60% - Accent5 2 3 2 5 4" xfId="54346" xr:uid="{00000000-0005-0000-0000-0000A1840000}"/>
    <cellStyle name="60% - Accent5 2 3 2 6" xfId="18468" xr:uid="{00000000-0005-0000-0000-0000A2840000}"/>
    <cellStyle name="60% - Accent5 2 3 2 7" xfId="6526" xr:uid="{00000000-0005-0000-0000-0000A3840000}"/>
    <cellStyle name="60% - Accent5 2 3 2 8" xfId="24453" xr:uid="{00000000-0005-0000-0000-0000A4840000}"/>
    <cellStyle name="60% - Accent5 2 3 2 9" xfId="36398" xr:uid="{00000000-0005-0000-0000-0000A5840000}"/>
    <cellStyle name="60% - Accent5 2 3 3" xfId="920" xr:uid="{00000000-0005-0000-0000-0000A6840000}"/>
    <cellStyle name="60% - Accent5 2 3 3 2" xfId="2364" xr:uid="{00000000-0005-0000-0000-0000A7840000}"/>
    <cellStyle name="60% - Accent5 2 3 3 2 2" xfId="5334" xr:uid="{00000000-0005-0000-0000-0000A8840000}"/>
    <cellStyle name="60% - Accent5 2 3 3 2 2 2" xfId="17297" xr:uid="{00000000-0005-0000-0000-0000A9840000}"/>
    <cellStyle name="60% - Accent5 2 3 3 2 2 2 2" xfId="35224" xr:uid="{00000000-0005-0000-0000-0000AA840000}"/>
    <cellStyle name="60% - Accent5 2 3 3 2 2 2 3" xfId="47169" xr:uid="{00000000-0005-0000-0000-0000AB840000}"/>
    <cellStyle name="60% - Accent5 2 3 3 2 2 2 4" xfId="59134" xr:uid="{00000000-0005-0000-0000-0000AC840000}"/>
    <cellStyle name="60% - Accent5 2 3 3 2 2 3" xfId="23256" xr:uid="{00000000-0005-0000-0000-0000AD840000}"/>
    <cellStyle name="60% - Accent5 2 3 3 2 2 4" xfId="11314" xr:uid="{00000000-0005-0000-0000-0000AE840000}"/>
    <cellStyle name="60% - Accent5 2 3 3 2 2 5" xfId="29241" xr:uid="{00000000-0005-0000-0000-0000AF840000}"/>
    <cellStyle name="60% - Accent5 2 3 3 2 2 6" xfId="41186" xr:uid="{00000000-0005-0000-0000-0000B0840000}"/>
    <cellStyle name="60% - Accent5 2 3 3 2 2 7" xfId="53151" xr:uid="{00000000-0005-0000-0000-0000B1840000}"/>
    <cellStyle name="60% - Accent5 2 3 3 2 3" xfId="14327" xr:uid="{00000000-0005-0000-0000-0000B2840000}"/>
    <cellStyle name="60% - Accent5 2 3 3 2 3 2" xfId="32254" xr:uid="{00000000-0005-0000-0000-0000B3840000}"/>
    <cellStyle name="60% - Accent5 2 3 3 2 3 3" xfId="44199" xr:uid="{00000000-0005-0000-0000-0000B4840000}"/>
    <cellStyle name="60% - Accent5 2 3 3 2 3 4" xfId="56164" xr:uid="{00000000-0005-0000-0000-0000B5840000}"/>
    <cellStyle name="60% - Accent5 2 3 3 2 4" xfId="20286" xr:uid="{00000000-0005-0000-0000-0000B6840000}"/>
    <cellStyle name="60% - Accent5 2 3 3 2 5" xfId="8344" xr:uid="{00000000-0005-0000-0000-0000B7840000}"/>
    <cellStyle name="60% - Accent5 2 3 3 2 6" xfId="26271" xr:uid="{00000000-0005-0000-0000-0000B8840000}"/>
    <cellStyle name="60% - Accent5 2 3 3 2 7" xfId="38216" xr:uid="{00000000-0005-0000-0000-0000B9840000}"/>
    <cellStyle name="60% - Accent5 2 3 3 2 8" xfId="50181" xr:uid="{00000000-0005-0000-0000-0000BA840000}"/>
    <cellStyle name="60% - Accent5 2 3 3 3" xfId="3890" xr:uid="{00000000-0005-0000-0000-0000BB840000}"/>
    <cellStyle name="60% - Accent5 2 3 3 3 2" xfId="15853" xr:uid="{00000000-0005-0000-0000-0000BC840000}"/>
    <cellStyle name="60% - Accent5 2 3 3 3 2 2" xfId="33780" xr:uid="{00000000-0005-0000-0000-0000BD840000}"/>
    <cellStyle name="60% - Accent5 2 3 3 3 2 3" xfId="45725" xr:uid="{00000000-0005-0000-0000-0000BE840000}"/>
    <cellStyle name="60% - Accent5 2 3 3 3 2 4" xfId="57690" xr:uid="{00000000-0005-0000-0000-0000BF840000}"/>
    <cellStyle name="60% - Accent5 2 3 3 3 3" xfId="21812" xr:uid="{00000000-0005-0000-0000-0000C0840000}"/>
    <cellStyle name="60% - Accent5 2 3 3 3 4" xfId="9870" xr:uid="{00000000-0005-0000-0000-0000C1840000}"/>
    <cellStyle name="60% - Accent5 2 3 3 3 5" xfId="27797" xr:uid="{00000000-0005-0000-0000-0000C2840000}"/>
    <cellStyle name="60% - Accent5 2 3 3 3 6" xfId="39742" xr:uid="{00000000-0005-0000-0000-0000C3840000}"/>
    <cellStyle name="60% - Accent5 2 3 3 3 7" xfId="51707" xr:uid="{00000000-0005-0000-0000-0000C4840000}"/>
    <cellStyle name="60% - Accent5 2 3 3 4" xfId="12883" xr:uid="{00000000-0005-0000-0000-0000C5840000}"/>
    <cellStyle name="60% - Accent5 2 3 3 4 2" xfId="30810" xr:uid="{00000000-0005-0000-0000-0000C6840000}"/>
    <cellStyle name="60% - Accent5 2 3 3 4 3" xfId="42755" xr:uid="{00000000-0005-0000-0000-0000C7840000}"/>
    <cellStyle name="60% - Accent5 2 3 3 4 4" xfId="54720" xr:uid="{00000000-0005-0000-0000-0000C8840000}"/>
    <cellStyle name="60% - Accent5 2 3 3 5" xfId="18842" xr:uid="{00000000-0005-0000-0000-0000C9840000}"/>
    <cellStyle name="60% - Accent5 2 3 3 6" xfId="6900" xr:uid="{00000000-0005-0000-0000-0000CA840000}"/>
    <cellStyle name="60% - Accent5 2 3 3 7" xfId="24827" xr:uid="{00000000-0005-0000-0000-0000CB840000}"/>
    <cellStyle name="60% - Accent5 2 3 3 8" xfId="36772" xr:uid="{00000000-0005-0000-0000-0000CC840000}"/>
    <cellStyle name="60% - Accent5 2 3 3 9" xfId="48737" xr:uid="{00000000-0005-0000-0000-0000CD840000}"/>
    <cellStyle name="60% - Accent5 2 3 4" xfId="1642" xr:uid="{00000000-0005-0000-0000-0000CE840000}"/>
    <cellStyle name="60% - Accent5 2 3 4 2" xfId="4612" xr:uid="{00000000-0005-0000-0000-0000CF840000}"/>
    <cellStyle name="60% - Accent5 2 3 4 2 2" xfId="16575" xr:uid="{00000000-0005-0000-0000-0000D0840000}"/>
    <cellStyle name="60% - Accent5 2 3 4 2 2 2" xfId="34502" xr:uid="{00000000-0005-0000-0000-0000D1840000}"/>
    <cellStyle name="60% - Accent5 2 3 4 2 2 3" xfId="46447" xr:uid="{00000000-0005-0000-0000-0000D2840000}"/>
    <cellStyle name="60% - Accent5 2 3 4 2 2 4" xfId="58412" xr:uid="{00000000-0005-0000-0000-0000D3840000}"/>
    <cellStyle name="60% - Accent5 2 3 4 2 3" xfId="22534" xr:uid="{00000000-0005-0000-0000-0000D4840000}"/>
    <cellStyle name="60% - Accent5 2 3 4 2 4" xfId="10592" xr:uid="{00000000-0005-0000-0000-0000D5840000}"/>
    <cellStyle name="60% - Accent5 2 3 4 2 5" xfId="28519" xr:uid="{00000000-0005-0000-0000-0000D6840000}"/>
    <cellStyle name="60% - Accent5 2 3 4 2 6" xfId="40464" xr:uid="{00000000-0005-0000-0000-0000D7840000}"/>
    <cellStyle name="60% - Accent5 2 3 4 2 7" xfId="52429" xr:uid="{00000000-0005-0000-0000-0000D8840000}"/>
    <cellStyle name="60% - Accent5 2 3 4 3" xfId="13605" xr:uid="{00000000-0005-0000-0000-0000D9840000}"/>
    <cellStyle name="60% - Accent5 2 3 4 3 2" xfId="31532" xr:uid="{00000000-0005-0000-0000-0000DA840000}"/>
    <cellStyle name="60% - Accent5 2 3 4 3 3" xfId="43477" xr:uid="{00000000-0005-0000-0000-0000DB840000}"/>
    <cellStyle name="60% - Accent5 2 3 4 3 4" xfId="55442" xr:uid="{00000000-0005-0000-0000-0000DC840000}"/>
    <cellStyle name="60% - Accent5 2 3 4 4" xfId="19564" xr:uid="{00000000-0005-0000-0000-0000DD840000}"/>
    <cellStyle name="60% - Accent5 2 3 4 5" xfId="7622" xr:uid="{00000000-0005-0000-0000-0000DE840000}"/>
    <cellStyle name="60% - Accent5 2 3 4 6" xfId="25549" xr:uid="{00000000-0005-0000-0000-0000DF840000}"/>
    <cellStyle name="60% - Accent5 2 3 4 7" xfId="37494" xr:uid="{00000000-0005-0000-0000-0000E0840000}"/>
    <cellStyle name="60% - Accent5 2 3 4 8" xfId="49459" xr:uid="{00000000-0005-0000-0000-0000E1840000}"/>
    <cellStyle name="60% - Accent5 2 3 5" xfId="3168" xr:uid="{00000000-0005-0000-0000-0000E2840000}"/>
    <cellStyle name="60% - Accent5 2 3 5 2" xfId="15131" xr:uid="{00000000-0005-0000-0000-0000E3840000}"/>
    <cellStyle name="60% - Accent5 2 3 5 2 2" xfId="33058" xr:uid="{00000000-0005-0000-0000-0000E4840000}"/>
    <cellStyle name="60% - Accent5 2 3 5 2 3" xfId="45003" xr:uid="{00000000-0005-0000-0000-0000E5840000}"/>
    <cellStyle name="60% - Accent5 2 3 5 2 4" xfId="56968" xr:uid="{00000000-0005-0000-0000-0000E6840000}"/>
    <cellStyle name="60% - Accent5 2 3 5 3" xfId="21090" xr:uid="{00000000-0005-0000-0000-0000E7840000}"/>
    <cellStyle name="60% - Accent5 2 3 5 4" xfId="9148" xr:uid="{00000000-0005-0000-0000-0000E8840000}"/>
    <cellStyle name="60% - Accent5 2 3 5 5" xfId="27075" xr:uid="{00000000-0005-0000-0000-0000E9840000}"/>
    <cellStyle name="60% - Accent5 2 3 5 6" xfId="39020" xr:uid="{00000000-0005-0000-0000-0000EA840000}"/>
    <cellStyle name="60% - Accent5 2 3 5 7" xfId="50985" xr:uid="{00000000-0005-0000-0000-0000EB840000}"/>
    <cellStyle name="60% - Accent5 2 3 6" xfId="12161" xr:uid="{00000000-0005-0000-0000-0000EC840000}"/>
    <cellStyle name="60% - Accent5 2 3 6 2" xfId="30088" xr:uid="{00000000-0005-0000-0000-0000ED840000}"/>
    <cellStyle name="60% - Accent5 2 3 6 3" xfId="42033" xr:uid="{00000000-0005-0000-0000-0000EE840000}"/>
    <cellStyle name="60% - Accent5 2 3 6 4" xfId="53998" xr:uid="{00000000-0005-0000-0000-0000EF840000}"/>
    <cellStyle name="60% - Accent5 2 3 7" xfId="18120" xr:uid="{00000000-0005-0000-0000-0000F0840000}"/>
    <cellStyle name="60% - Accent5 2 3 8" xfId="6178" xr:uid="{00000000-0005-0000-0000-0000F1840000}"/>
    <cellStyle name="60% - Accent5 2 3 9" xfId="24105" xr:uid="{00000000-0005-0000-0000-0000F2840000}"/>
    <cellStyle name="60% - Accent5 2 4" xfId="314" xr:uid="{00000000-0005-0000-0000-0000F3840000}"/>
    <cellStyle name="60% - Accent5 2 4 10" xfId="36166" xr:uid="{00000000-0005-0000-0000-0000F4840000}"/>
    <cellStyle name="60% - Accent5 2 4 11" xfId="48131" xr:uid="{00000000-0005-0000-0000-0000F5840000}"/>
    <cellStyle name="60% - Accent5 2 4 2" xfId="662" xr:uid="{00000000-0005-0000-0000-0000F6840000}"/>
    <cellStyle name="60% - Accent5 2 4 2 10" xfId="48479" xr:uid="{00000000-0005-0000-0000-0000F7840000}"/>
    <cellStyle name="60% - Accent5 2 4 2 2" xfId="1384" xr:uid="{00000000-0005-0000-0000-0000F8840000}"/>
    <cellStyle name="60% - Accent5 2 4 2 2 2" xfId="2828" xr:uid="{00000000-0005-0000-0000-0000F9840000}"/>
    <cellStyle name="60% - Accent5 2 4 2 2 2 2" xfId="5798" xr:uid="{00000000-0005-0000-0000-0000FA840000}"/>
    <cellStyle name="60% - Accent5 2 4 2 2 2 2 2" xfId="17761" xr:uid="{00000000-0005-0000-0000-0000FB840000}"/>
    <cellStyle name="60% - Accent5 2 4 2 2 2 2 2 2" xfId="35688" xr:uid="{00000000-0005-0000-0000-0000FC840000}"/>
    <cellStyle name="60% - Accent5 2 4 2 2 2 2 2 3" xfId="47633" xr:uid="{00000000-0005-0000-0000-0000FD840000}"/>
    <cellStyle name="60% - Accent5 2 4 2 2 2 2 2 4" xfId="59598" xr:uid="{00000000-0005-0000-0000-0000FE840000}"/>
    <cellStyle name="60% - Accent5 2 4 2 2 2 2 3" xfId="23720" xr:uid="{00000000-0005-0000-0000-0000FF840000}"/>
    <cellStyle name="60% - Accent5 2 4 2 2 2 2 4" xfId="11778" xr:uid="{00000000-0005-0000-0000-000000850000}"/>
    <cellStyle name="60% - Accent5 2 4 2 2 2 2 5" xfId="29705" xr:uid="{00000000-0005-0000-0000-000001850000}"/>
    <cellStyle name="60% - Accent5 2 4 2 2 2 2 6" xfId="41650" xr:uid="{00000000-0005-0000-0000-000002850000}"/>
    <cellStyle name="60% - Accent5 2 4 2 2 2 2 7" xfId="53615" xr:uid="{00000000-0005-0000-0000-000003850000}"/>
    <cellStyle name="60% - Accent5 2 4 2 2 2 3" xfId="14791" xr:uid="{00000000-0005-0000-0000-000004850000}"/>
    <cellStyle name="60% - Accent5 2 4 2 2 2 3 2" xfId="32718" xr:uid="{00000000-0005-0000-0000-000005850000}"/>
    <cellStyle name="60% - Accent5 2 4 2 2 2 3 3" xfId="44663" xr:uid="{00000000-0005-0000-0000-000006850000}"/>
    <cellStyle name="60% - Accent5 2 4 2 2 2 3 4" xfId="56628" xr:uid="{00000000-0005-0000-0000-000007850000}"/>
    <cellStyle name="60% - Accent5 2 4 2 2 2 4" xfId="20750" xr:uid="{00000000-0005-0000-0000-000008850000}"/>
    <cellStyle name="60% - Accent5 2 4 2 2 2 5" xfId="8808" xr:uid="{00000000-0005-0000-0000-000009850000}"/>
    <cellStyle name="60% - Accent5 2 4 2 2 2 6" xfId="26735" xr:uid="{00000000-0005-0000-0000-00000A850000}"/>
    <cellStyle name="60% - Accent5 2 4 2 2 2 7" xfId="38680" xr:uid="{00000000-0005-0000-0000-00000B850000}"/>
    <cellStyle name="60% - Accent5 2 4 2 2 2 8" xfId="50645" xr:uid="{00000000-0005-0000-0000-00000C850000}"/>
    <cellStyle name="60% - Accent5 2 4 2 2 3" xfId="4354" xr:uid="{00000000-0005-0000-0000-00000D850000}"/>
    <cellStyle name="60% - Accent5 2 4 2 2 3 2" xfId="16317" xr:uid="{00000000-0005-0000-0000-00000E850000}"/>
    <cellStyle name="60% - Accent5 2 4 2 2 3 2 2" xfId="34244" xr:uid="{00000000-0005-0000-0000-00000F850000}"/>
    <cellStyle name="60% - Accent5 2 4 2 2 3 2 3" xfId="46189" xr:uid="{00000000-0005-0000-0000-000010850000}"/>
    <cellStyle name="60% - Accent5 2 4 2 2 3 2 4" xfId="58154" xr:uid="{00000000-0005-0000-0000-000011850000}"/>
    <cellStyle name="60% - Accent5 2 4 2 2 3 3" xfId="22276" xr:uid="{00000000-0005-0000-0000-000012850000}"/>
    <cellStyle name="60% - Accent5 2 4 2 2 3 4" xfId="10334" xr:uid="{00000000-0005-0000-0000-000013850000}"/>
    <cellStyle name="60% - Accent5 2 4 2 2 3 5" xfId="28261" xr:uid="{00000000-0005-0000-0000-000014850000}"/>
    <cellStyle name="60% - Accent5 2 4 2 2 3 6" xfId="40206" xr:uid="{00000000-0005-0000-0000-000015850000}"/>
    <cellStyle name="60% - Accent5 2 4 2 2 3 7" xfId="52171" xr:uid="{00000000-0005-0000-0000-000016850000}"/>
    <cellStyle name="60% - Accent5 2 4 2 2 4" xfId="13347" xr:uid="{00000000-0005-0000-0000-000017850000}"/>
    <cellStyle name="60% - Accent5 2 4 2 2 4 2" xfId="31274" xr:uid="{00000000-0005-0000-0000-000018850000}"/>
    <cellStyle name="60% - Accent5 2 4 2 2 4 3" xfId="43219" xr:uid="{00000000-0005-0000-0000-000019850000}"/>
    <cellStyle name="60% - Accent5 2 4 2 2 4 4" xfId="55184" xr:uid="{00000000-0005-0000-0000-00001A850000}"/>
    <cellStyle name="60% - Accent5 2 4 2 2 5" xfId="19306" xr:uid="{00000000-0005-0000-0000-00001B850000}"/>
    <cellStyle name="60% - Accent5 2 4 2 2 6" xfId="7364" xr:uid="{00000000-0005-0000-0000-00001C850000}"/>
    <cellStyle name="60% - Accent5 2 4 2 2 7" xfId="25291" xr:uid="{00000000-0005-0000-0000-00001D850000}"/>
    <cellStyle name="60% - Accent5 2 4 2 2 8" xfId="37236" xr:uid="{00000000-0005-0000-0000-00001E850000}"/>
    <cellStyle name="60% - Accent5 2 4 2 2 9" xfId="49201" xr:uid="{00000000-0005-0000-0000-00001F850000}"/>
    <cellStyle name="60% - Accent5 2 4 2 3" xfId="2106" xr:uid="{00000000-0005-0000-0000-000020850000}"/>
    <cellStyle name="60% - Accent5 2 4 2 3 2" xfId="5076" xr:uid="{00000000-0005-0000-0000-000021850000}"/>
    <cellStyle name="60% - Accent5 2 4 2 3 2 2" xfId="17039" xr:uid="{00000000-0005-0000-0000-000022850000}"/>
    <cellStyle name="60% - Accent5 2 4 2 3 2 2 2" xfId="34966" xr:uid="{00000000-0005-0000-0000-000023850000}"/>
    <cellStyle name="60% - Accent5 2 4 2 3 2 2 3" xfId="46911" xr:uid="{00000000-0005-0000-0000-000024850000}"/>
    <cellStyle name="60% - Accent5 2 4 2 3 2 2 4" xfId="58876" xr:uid="{00000000-0005-0000-0000-000025850000}"/>
    <cellStyle name="60% - Accent5 2 4 2 3 2 3" xfId="22998" xr:uid="{00000000-0005-0000-0000-000026850000}"/>
    <cellStyle name="60% - Accent5 2 4 2 3 2 4" xfId="11056" xr:uid="{00000000-0005-0000-0000-000027850000}"/>
    <cellStyle name="60% - Accent5 2 4 2 3 2 5" xfId="28983" xr:uid="{00000000-0005-0000-0000-000028850000}"/>
    <cellStyle name="60% - Accent5 2 4 2 3 2 6" xfId="40928" xr:uid="{00000000-0005-0000-0000-000029850000}"/>
    <cellStyle name="60% - Accent5 2 4 2 3 2 7" xfId="52893" xr:uid="{00000000-0005-0000-0000-00002A850000}"/>
    <cellStyle name="60% - Accent5 2 4 2 3 3" xfId="14069" xr:uid="{00000000-0005-0000-0000-00002B850000}"/>
    <cellStyle name="60% - Accent5 2 4 2 3 3 2" xfId="31996" xr:uid="{00000000-0005-0000-0000-00002C850000}"/>
    <cellStyle name="60% - Accent5 2 4 2 3 3 3" xfId="43941" xr:uid="{00000000-0005-0000-0000-00002D850000}"/>
    <cellStyle name="60% - Accent5 2 4 2 3 3 4" xfId="55906" xr:uid="{00000000-0005-0000-0000-00002E850000}"/>
    <cellStyle name="60% - Accent5 2 4 2 3 4" xfId="20028" xr:uid="{00000000-0005-0000-0000-00002F850000}"/>
    <cellStyle name="60% - Accent5 2 4 2 3 5" xfId="8086" xr:uid="{00000000-0005-0000-0000-000030850000}"/>
    <cellStyle name="60% - Accent5 2 4 2 3 6" xfId="26013" xr:uid="{00000000-0005-0000-0000-000031850000}"/>
    <cellStyle name="60% - Accent5 2 4 2 3 7" xfId="37958" xr:uid="{00000000-0005-0000-0000-000032850000}"/>
    <cellStyle name="60% - Accent5 2 4 2 3 8" xfId="49923" xr:uid="{00000000-0005-0000-0000-000033850000}"/>
    <cellStyle name="60% - Accent5 2 4 2 4" xfId="3632" xr:uid="{00000000-0005-0000-0000-000034850000}"/>
    <cellStyle name="60% - Accent5 2 4 2 4 2" xfId="15595" xr:uid="{00000000-0005-0000-0000-000035850000}"/>
    <cellStyle name="60% - Accent5 2 4 2 4 2 2" xfId="33522" xr:uid="{00000000-0005-0000-0000-000036850000}"/>
    <cellStyle name="60% - Accent5 2 4 2 4 2 3" xfId="45467" xr:uid="{00000000-0005-0000-0000-000037850000}"/>
    <cellStyle name="60% - Accent5 2 4 2 4 2 4" xfId="57432" xr:uid="{00000000-0005-0000-0000-000038850000}"/>
    <cellStyle name="60% - Accent5 2 4 2 4 3" xfId="21554" xr:uid="{00000000-0005-0000-0000-000039850000}"/>
    <cellStyle name="60% - Accent5 2 4 2 4 4" xfId="9612" xr:uid="{00000000-0005-0000-0000-00003A850000}"/>
    <cellStyle name="60% - Accent5 2 4 2 4 5" xfId="27539" xr:uid="{00000000-0005-0000-0000-00003B850000}"/>
    <cellStyle name="60% - Accent5 2 4 2 4 6" xfId="39484" xr:uid="{00000000-0005-0000-0000-00003C850000}"/>
    <cellStyle name="60% - Accent5 2 4 2 4 7" xfId="51449" xr:uid="{00000000-0005-0000-0000-00003D850000}"/>
    <cellStyle name="60% - Accent5 2 4 2 5" xfId="12625" xr:uid="{00000000-0005-0000-0000-00003E850000}"/>
    <cellStyle name="60% - Accent5 2 4 2 5 2" xfId="30552" xr:uid="{00000000-0005-0000-0000-00003F850000}"/>
    <cellStyle name="60% - Accent5 2 4 2 5 3" xfId="42497" xr:uid="{00000000-0005-0000-0000-000040850000}"/>
    <cellStyle name="60% - Accent5 2 4 2 5 4" xfId="54462" xr:uid="{00000000-0005-0000-0000-000041850000}"/>
    <cellStyle name="60% - Accent5 2 4 2 6" xfId="18584" xr:uid="{00000000-0005-0000-0000-000042850000}"/>
    <cellStyle name="60% - Accent5 2 4 2 7" xfId="6642" xr:uid="{00000000-0005-0000-0000-000043850000}"/>
    <cellStyle name="60% - Accent5 2 4 2 8" xfId="24569" xr:uid="{00000000-0005-0000-0000-000044850000}"/>
    <cellStyle name="60% - Accent5 2 4 2 9" xfId="36514" xr:uid="{00000000-0005-0000-0000-000045850000}"/>
    <cellStyle name="60% - Accent5 2 4 3" xfId="1036" xr:uid="{00000000-0005-0000-0000-000046850000}"/>
    <cellStyle name="60% - Accent5 2 4 3 2" xfId="2480" xr:uid="{00000000-0005-0000-0000-000047850000}"/>
    <cellStyle name="60% - Accent5 2 4 3 2 2" xfId="5450" xr:uid="{00000000-0005-0000-0000-000048850000}"/>
    <cellStyle name="60% - Accent5 2 4 3 2 2 2" xfId="17413" xr:uid="{00000000-0005-0000-0000-000049850000}"/>
    <cellStyle name="60% - Accent5 2 4 3 2 2 2 2" xfId="35340" xr:uid="{00000000-0005-0000-0000-00004A850000}"/>
    <cellStyle name="60% - Accent5 2 4 3 2 2 2 3" xfId="47285" xr:uid="{00000000-0005-0000-0000-00004B850000}"/>
    <cellStyle name="60% - Accent5 2 4 3 2 2 2 4" xfId="59250" xr:uid="{00000000-0005-0000-0000-00004C850000}"/>
    <cellStyle name="60% - Accent5 2 4 3 2 2 3" xfId="23372" xr:uid="{00000000-0005-0000-0000-00004D850000}"/>
    <cellStyle name="60% - Accent5 2 4 3 2 2 4" xfId="11430" xr:uid="{00000000-0005-0000-0000-00004E850000}"/>
    <cellStyle name="60% - Accent5 2 4 3 2 2 5" xfId="29357" xr:uid="{00000000-0005-0000-0000-00004F850000}"/>
    <cellStyle name="60% - Accent5 2 4 3 2 2 6" xfId="41302" xr:uid="{00000000-0005-0000-0000-000050850000}"/>
    <cellStyle name="60% - Accent5 2 4 3 2 2 7" xfId="53267" xr:uid="{00000000-0005-0000-0000-000051850000}"/>
    <cellStyle name="60% - Accent5 2 4 3 2 3" xfId="14443" xr:uid="{00000000-0005-0000-0000-000052850000}"/>
    <cellStyle name="60% - Accent5 2 4 3 2 3 2" xfId="32370" xr:uid="{00000000-0005-0000-0000-000053850000}"/>
    <cellStyle name="60% - Accent5 2 4 3 2 3 3" xfId="44315" xr:uid="{00000000-0005-0000-0000-000054850000}"/>
    <cellStyle name="60% - Accent5 2 4 3 2 3 4" xfId="56280" xr:uid="{00000000-0005-0000-0000-000055850000}"/>
    <cellStyle name="60% - Accent5 2 4 3 2 4" xfId="20402" xr:uid="{00000000-0005-0000-0000-000056850000}"/>
    <cellStyle name="60% - Accent5 2 4 3 2 5" xfId="8460" xr:uid="{00000000-0005-0000-0000-000057850000}"/>
    <cellStyle name="60% - Accent5 2 4 3 2 6" xfId="26387" xr:uid="{00000000-0005-0000-0000-000058850000}"/>
    <cellStyle name="60% - Accent5 2 4 3 2 7" xfId="38332" xr:uid="{00000000-0005-0000-0000-000059850000}"/>
    <cellStyle name="60% - Accent5 2 4 3 2 8" xfId="50297" xr:uid="{00000000-0005-0000-0000-00005A850000}"/>
    <cellStyle name="60% - Accent5 2 4 3 3" xfId="4006" xr:uid="{00000000-0005-0000-0000-00005B850000}"/>
    <cellStyle name="60% - Accent5 2 4 3 3 2" xfId="15969" xr:uid="{00000000-0005-0000-0000-00005C850000}"/>
    <cellStyle name="60% - Accent5 2 4 3 3 2 2" xfId="33896" xr:uid="{00000000-0005-0000-0000-00005D850000}"/>
    <cellStyle name="60% - Accent5 2 4 3 3 2 3" xfId="45841" xr:uid="{00000000-0005-0000-0000-00005E850000}"/>
    <cellStyle name="60% - Accent5 2 4 3 3 2 4" xfId="57806" xr:uid="{00000000-0005-0000-0000-00005F850000}"/>
    <cellStyle name="60% - Accent5 2 4 3 3 3" xfId="21928" xr:uid="{00000000-0005-0000-0000-000060850000}"/>
    <cellStyle name="60% - Accent5 2 4 3 3 4" xfId="9986" xr:uid="{00000000-0005-0000-0000-000061850000}"/>
    <cellStyle name="60% - Accent5 2 4 3 3 5" xfId="27913" xr:uid="{00000000-0005-0000-0000-000062850000}"/>
    <cellStyle name="60% - Accent5 2 4 3 3 6" xfId="39858" xr:uid="{00000000-0005-0000-0000-000063850000}"/>
    <cellStyle name="60% - Accent5 2 4 3 3 7" xfId="51823" xr:uid="{00000000-0005-0000-0000-000064850000}"/>
    <cellStyle name="60% - Accent5 2 4 3 4" xfId="12999" xr:uid="{00000000-0005-0000-0000-000065850000}"/>
    <cellStyle name="60% - Accent5 2 4 3 4 2" xfId="30926" xr:uid="{00000000-0005-0000-0000-000066850000}"/>
    <cellStyle name="60% - Accent5 2 4 3 4 3" xfId="42871" xr:uid="{00000000-0005-0000-0000-000067850000}"/>
    <cellStyle name="60% - Accent5 2 4 3 4 4" xfId="54836" xr:uid="{00000000-0005-0000-0000-000068850000}"/>
    <cellStyle name="60% - Accent5 2 4 3 5" xfId="18958" xr:uid="{00000000-0005-0000-0000-000069850000}"/>
    <cellStyle name="60% - Accent5 2 4 3 6" xfId="7016" xr:uid="{00000000-0005-0000-0000-00006A850000}"/>
    <cellStyle name="60% - Accent5 2 4 3 7" xfId="24943" xr:uid="{00000000-0005-0000-0000-00006B850000}"/>
    <cellStyle name="60% - Accent5 2 4 3 8" xfId="36888" xr:uid="{00000000-0005-0000-0000-00006C850000}"/>
    <cellStyle name="60% - Accent5 2 4 3 9" xfId="48853" xr:uid="{00000000-0005-0000-0000-00006D850000}"/>
    <cellStyle name="60% - Accent5 2 4 4" xfId="1758" xr:uid="{00000000-0005-0000-0000-00006E850000}"/>
    <cellStyle name="60% - Accent5 2 4 4 2" xfId="4728" xr:uid="{00000000-0005-0000-0000-00006F850000}"/>
    <cellStyle name="60% - Accent5 2 4 4 2 2" xfId="16691" xr:uid="{00000000-0005-0000-0000-000070850000}"/>
    <cellStyle name="60% - Accent5 2 4 4 2 2 2" xfId="34618" xr:uid="{00000000-0005-0000-0000-000071850000}"/>
    <cellStyle name="60% - Accent5 2 4 4 2 2 3" xfId="46563" xr:uid="{00000000-0005-0000-0000-000072850000}"/>
    <cellStyle name="60% - Accent5 2 4 4 2 2 4" xfId="58528" xr:uid="{00000000-0005-0000-0000-000073850000}"/>
    <cellStyle name="60% - Accent5 2 4 4 2 3" xfId="22650" xr:uid="{00000000-0005-0000-0000-000074850000}"/>
    <cellStyle name="60% - Accent5 2 4 4 2 4" xfId="10708" xr:uid="{00000000-0005-0000-0000-000075850000}"/>
    <cellStyle name="60% - Accent5 2 4 4 2 5" xfId="28635" xr:uid="{00000000-0005-0000-0000-000076850000}"/>
    <cellStyle name="60% - Accent5 2 4 4 2 6" xfId="40580" xr:uid="{00000000-0005-0000-0000-000077850000}"/>
    <cellStyle name="60% - Accent5 2 4 4 2 7" xfId="52545" xr:uid="{00000000-0005-0000-0000-000078850000}"/>
    <cellStyle name="60% - Accent5 2 4 4 3" xfId="13721" xr:uid="{00000000-0005-0000-0000-000079850000}"/>
    <cellStyle name="60% - Accent5 2 4 4 3 2" xfId="31648" xr:uid="{00000000-0005-0000-0000-00007A850000}"/>
    <cellStyle name="60% - Accent5 2 4 4 3 3" xfId="43593" xr:uid="{00000000-0005-0000-0000-00007B850000}"/>
    <cellStyle name="60% - Accent5 2 4 4 3 4" xfId="55558" xr:uid="{00000000-0005-0000-0000-00007C850000}"/>
    <cellStyle name="60% - Accent5 2 4 4 4" xfId="19680" xr:uid="{00000000-0005-0000-0000-00007D850000}"/>
    <cellStyle name="60% - Accent5 2 4 4 5" xfId="7738" xr:uid="{00000000-0005-0000-0000-00007E850000}"/>
    <cellStyle name="60% - Accent5 2 4 4 6" xfId="25665" xr:uid="{00000000-0005-0000-0000-00007F850000}"/>
    <cellStyle name="60% - Accent5 2 4 4 7" xfId="37610" xr:uid="{00000000-0005-0000-0000-000080850000}"/>
    <cellStyle name="60% - Accent5 2 4 4 8" xfId="49575" xr:uid="{00000000-0005-0000-0000-000081850000}"/>
    <cellStyle name="60% - Accent5 2 4 5" xfId="3284" xr:uid="{00000000-0005-0000-0000-000082850000}"/>
    <cellStyle name="60% - Accent5 2 4 5 2" xfId="15247" xr:uid="{00000000-0005-0000-0000-000083850000}"/>
    <cellStyle name="60% - Accent5 2 4 5 2 2" xfId="33174" xr:uid="{00000000-0005-0000-0000-000084850000}"/>
    <cellStyle name="60% - Accent5 2 4 5 2 3" xfId="45119" xr:uid="{00000000-0005-0000-0000-000085850000}"/>
    <cellStyle name="60% - Accent5 2 4 5 2 4" xfId="57084" xr:uid="{00000000-0005-0000-0000-000086850000}"/>
    <cellStyle name="60% - Accent5 2 4 5 3" xfId="21206" xr:uid="{00000000-0005-0000-0000-000087850000}"/>
    <cellStyle name="60% - Accent5 2 4 5 4" xfId="9264" xr:uid="{00000000-0005-0000-0000-000088850000}"/>
    <cellStyle name="60% - Accent5 2 4 5 5" xfId="27191" xr:uid="{00000000-0005-0000-0000-000089850000}"/>
    <cellStyle name="60% - Accent5 2 4 5 6" xfId="39136" xr:uid="{00000000-0005-0000-0000-00008A850000}"/>
    <cellStyle name="60% - Accent5 2 4 5 7" xfId="51101" xr:uid="{00000000-0005-0000-0000-00008B850000}"/>
    <cellStyle name="60% - Accent5 2 4 6" xfId="12277" xr:uid="{00000000-0005-0000-0000-00008C850000}"/>
    <cellStyle name="60% - Accent5 2 4 6 2" xfId="30204" xr:uid="{00000000-0005-0000-0000-00008D850000}"/>
    <cellStyle name="60% - Accent5 2 4 6 3" xfId="42149" xr:uid="{00000000-0005-0000-0000-00008E850000}"/>
    <cellStyle name="60% - Accent5 2 4 6 4" xfId="54114" xr:uid="{00000000-0005-0000-0000-00008F850000}"/>
    <cellStyle name="60% - Accent5 2 4 7" xfId="18236" xr:uid="{00000000-0005-0000-0000-000090850000}"/>
    <cellStyle name="60% - Accent5 2 4 8" xfId="6294" xr:uid="{00000000-0005-0000-0000-000091850000}"/>
    <cellStyle name="60% - Accent5 2 4 9" xfId="24221" xr:uid="{00000000-0005-0000-0000-000092850000}"/>
    <cellStyle name="60% - Accent5 2 5" xfId="430" xr:uid="{00000000-0005-0000-0000-000093850000}"/>
    <cellStyle name="60% - Accent5 2 5 10" xfId="48247" xr:uid="{00000000-0005-0000-0000-000094850000}"/>
    <cellStyle name="60% - Accent5 2 5 2" xfId="1152" xr:uid="{00000000-0005-0000-0000-000095850000}"/>
    <cellStyle name="60% - Accent5 2 5 2 2" xfId="2596" xr:uid="{00000000-0005-0000-0000-000096850000}"/>
    <cellStyle name="60% - Accent5 2 5 2 2 2" xfId="5566" xr:uid="{00000000-0005-0000-0000-000097850000}"/>
    <cellStyle name="60% - Accent5 2 5 2 2 2 2" xfId="17529" xr:uid="{00000000-0005-0000-0000-000098850000}"/>
    <cellStyle name="60% - Accent5 2 5 2 2 2 2 2" xfId="35456" xr:uid="{00000000-0005-0000-0000-000099850000}"/>
    <cellStyle name="60% - Accent5 2 5 2 2 2 2 3" xfId="47401" xr:uid="{00000000-0005-0000-0000-00009A850000}"/>
    <cellStyle name="60% - Accent5 2 5 2 2 2 2 4" xfId="59366" xr:uid="{00000000-0005-0000-0000-00009B850000}"/>
    <cellStyle name="60% - Accent5 2 5 2 2 2 3" xfId="23488" xr:uid="{00000000-0005-0000-0000-00009C850000}"/>
    <cellStyle name="60% - Accent5 2 5 2 2 2 4" xfId="11546" xr:uid="{00000000-0005-0000-0000-00009D850000}"/>
    <cellStyle name="60% - Accent5 2 5 2 2 2 5" xfId="29473" xr:uid="{00000000-0005-0000-0000-00009E850000}"/>
    <cellStyle name="60% - Accent5 2 5 2 2 2 6" xfId="41418" xr:uid="{00000000-0005-0000-0000-00009F850000}"/>
    <cellStyle name="60% - Accent5 2 5 2 2 2 7" xfId="53383" xr:uid="{00000000-0005-0000-0000-0000A0850000}"/>
    <cellStyle name="60% - Accent5 2 5 2 2 3" xfId="14559" xr:uid="{00000000-0005-0000-0000-0000A1850000}"/>
    <cellStyle name="60% - Accent5 2 5 2 2 3 2" xfId="32486" xr:uid="{00000000-0005-0000-0000-0000A2850000}"/>
    <cellStyle name="60% - Accent5 2 5 2 2 3 3" xfId="44431" xr:uid="{00000000-0005-0000-0000-0000A3850000}"/>
    <cellStyle name="60% - Accent5 2 5 2 2 3 4" xfId="56396" xr:uid="{00000000-0005-0000-0000-0000A4850000}"/>
    <cellStyle name="60% - Accent5 2 5 2 2 4" xfId="20518" xr:uid="{00000000-0005-0000-0000-0000A5850000}"/>
    <cellStyle name="60% - Accent5 2 5 2 2 5" xfId="8576" xr:uid="{00000000-0005-0000-0000-0000A6850000}"/>
    <cellStyle name="60% - Accent5 2 5 2 2 6" xfId="26503" xr:uid="{00000000-0005-0000-0000-0000A7850000}"/>
    <cellStyle name="60% - Accent5 2 5 2 2 7" xfId="38448" xr:uid="{00000000-0005-0000-0000-0000A8850000}"/>
    <cellStyle name="60% - Accent5 2 5 2 2 8" xfId="50413" xr:uid="{00000000-0005-0000-0000-0000A9850000}"/>
    <cellStyle name="60% - Accent5 2 5 2 3" xfId="4122" xr:uid="{00000000-0005-0000-0000-0000AA850000}"/>
    <cellStyle name="60% - Accent5 2 5 2 3 2" xfId="16085" xr:uid="{00000000-0005-0000-0000-0000AB850000}"/>
    <cellStyle name="60% - Accent5 2 5 2 3 2 2" xfId="34012" xr:uid="{00000000-0005-0000-0000-0000AC850000}"/>
    <cellStyle name="60% - Accent5 2 5 2 3 2 3" xfId="45957" xr:uid="{00000000-0005-0000-0000-0000AD850000}"/>
    <cellStyle name="60% - Accent5 2 5 2 3 2 4" xfId="57922" xr:uid="{00000000-0005-0000-0000-0000AE850000}"/>
    <cellStyle name="60% - Accent5 2 5 2 3 3" xfId="22044" xr:uid="{00000000-0005-0000-0000-0000AF850000}"/>
    <cellStyle name="60% - Accent5 2 5 2 3 4" xfId="10102" xr:uid="{00000000-0005-0000-0000-0000B0850000}"/>
    <cellStyle name="60% - Accent5 2 5 2 3 5" xfId="28029" xr:uid="{00000000-0005-0000-0000-0000B1850000}"/>
    <cellStyle name="60% - Accent5 2 5 2 3 6" xfId="39974" xr:uid="{00000000-0005-0000-0000-0000B2850000}"/>
    <cellStyle name="60% - Accent5 2 5 2 3 7" xfId="51939" xr:uid="{00000000-0005-0000-0000-0000B3850000}"/>
    <cellStyle name="60% - Accent5 2 5 2 4" xfId="13115" xr:uid="{00000000-0005-0000-0000-0000B4850000}"/>
    <cellStyle name="60% - Accent5 2 5 2 4 2" xfId="31042" xr:uid="{00000000-0005-0000-0000-0000B5850000}"/>
    <cellStyle name="60% - Accent5 2 5 2 4 3" xfId="42987" xr:uid="{00000000-0005-0000-0000-0000B6850000}"/>
    <cellStyle name="60% - Accent5 2 5 2 4 4" xfId="54952" xr:uid="{00000000-0005-0000-0000-0000B7850000}"/>
    <cellStyle name="60% - Accent5 2 5 2 5" xfId="19074" xr:uid="{00000000-0005-0000-0000-0000B8850000}"/>
    <cellStyle name="60% - Accent5 2 5 2 6" xfId="7132" xr:uid="{00000000-0005-0000-0000-0000B9850000}"/>
    <cellStyle name="60% - Accent5 2 5 2 7" xfId="25059" xr:uid="{00000000-0005-0000-0000-0000BA850000}"/>
    <cellStyle name="60% - Accent5 2 5 2 8" xfId="37004" xr:uid="{00000000-0005-0000-0000-0000BB850000}"/>
    <cellStyle name="60% - Accent5 2 5 2 9" xfId="48969" xr:uid="{00000000-0005-0000-0000-0000BC850000}"/>
    <cellStyle name="60% - Accent5 2 5 3" xfId="1874" xr:uid="{00000000-0005-0000-0000-0000BD850000}"/>
    <cellStyle name="60% - Accent5 2 5 3 2" xfId="4844" xr:uid="{00000000-0005-0000-0000-0000BE850000}"/>
    <cellStyle name="60% - Accent5 2 5 3 2 2" xfId="16807" xr:uid="{00000000-0005-0000-0000-0000BF850000}"/>
    <cellStyle name="60% - Accent5 2 5 3 2 2 2" xfId="34734" xr:uid="{00000000-0005-0000-0000-0000C0850000}"/>
    <cellStyle name="60% - Accent5 2 5 3 2 2 3" xfId="46679" xr:uid="{00000000-0005-0000-0000-0000C1850000}"/>
    <cellStyle name="60% - Accent5 2 5 3 2 2 4" xfId="58644" xr:uid="{00000000-0005-0000-0000-0000C2850000}"/>
    <cellStyle name="60% - Accent5 2 5 3 2 3" xfId="22766" xr:uid="{00000000-0005-0000-0000-0000C3850000}"/>
    <cellStyle name="60% - Accent5 2 5 3 2 4" xfId="10824" xr:uid="{00000000-0005-0000-0000-0000C4850000}"/>
    <cellStyle name="60% - Accent5 2 5 3 2 5" xfId="28751" xr:uid="{00000000-0005-0000-0000-0000C5850000}"/>
    <cellStyle name="60% - Accent5 2 5 3 2 6" xfId="40696" xr:uid="{00000000-0005-0000-0000-0000C6850000}"/>
    <cellStyle name="60% - Accent5 2 5 3 2 7" xfId="52661" xr:uid="{00000000-0005-0000-0000-0000C7850000}"/>
    <cellStyle name="60% - Accent5 2 5 3 3" xfId="13837" xr:uid="{00000000-0005-0000-0000-0000C8850000}"/>
    <cellStyle name="60% - Accent5 2 5 3 3 2" xfId="31764" xr:uid="{00000000-0005-0000-0000-0000C9850000}"/>
    <cellStyle name="60% - Accent5 2 5 3 3 3" xfId="43709" xr:uid="{00000000-0005-0000-0000-0000CA850000}"/>
    <cellStyle name="60% - Accent5 2 5 3 3 4" xfId="55674" xr:uid="{00000000-0005-0000-0000-0000CB850000}"/>
    <cellStyle name="60% - Accent5 2 5 3 4" xfId="19796" xr:uid="{00000000-0005-0000-0000-0000CC850000}"/>
    <cellStyle name="60% - Accent5 2 5 3 5" xfId="7854" xr:uid="{00000000-0005-0000-0000-0000CD850000}"/>
    <cellStyle name="60% - Accent5 2 5 3 6" xfId="25781" xr:uid="{00000000-0005-0000-0000-0000CE850000}"/>
    <cellStyle name="60% - Accent5 2 5 3 7" xfId="37726" xr:uid="{00000000-0005-0000-0000-0000CF850000}"/>
    <cellStyle name="60% - Accent5 2 5 3 8" xfId="49691" xr:uid="{00000000-0005-0000-0000-0000D0850000}"/>
    <cellStyle name="60% - Accent5 2 5 4" xfId="3400" xr:uid="{00000000-0005-0000-0000-0000D1850000}"/>
    <cellStyle name="60% - Accent5 2 5 4 2" xfId="15363" xr:uid="{00000000-0005-0000-0000-0000D2850000}"/>
    <cellStyle name="60% - Accent5 2 5 4 2 2" xfId="33290" xr:uid="{00000000-0005-0000-0000-0000D3850000}"/>
    <cellStyle name="60% - Accent5 2 5 4 2 3" xfId="45235" xr:uid="{00000000-0005-0000-0000-0000D4850000}"/>
    <cellStyle name="60% - Accent5 2 5 4 2 4" xfId="57200" xr:uid="{00000000-0005-0000-0000-0000D5850000}"/>
    <cellStyle name="60% - Accent5 2 5 4 3" xfId="21322" xr:uid="{00000000-0005-0000-0000-0000D6850000}"/>
    <cellStyle name="60% - Accent5 2 5 4 4" xfId="9380" xr:uid="{00000000-0005-0000-0000-0000D7850000}"/>
    <cellStyle name="60% - Accent5 2 5 4 5" xfId="27307" xr:uid="{00000000-0005-0000-0000-0000D8850000}"/>
    <cellStyle name="60% - Accent5 2 5 4 6" xfId="39252" xr:uid="{00000000-0005-0000-0000-0000D9850000}"/>
    <cellStyle name="60% - Accent5 2 5 4 7" xfId="51217" xr:uid="{00000000-0005-0000-0000-0000DA850000}"/>
    <cellStyle name="60% - Accent5 2 5 5" xfId="12393" xr:uid="{00000000-0005-0000-0000-0000DB850000}"/>
    <cellStyle name="60% - Accent5 2 5 5 2" xfId="30320" xr:uid="{00000000-0005-0000-0000-0000DC850000}"/>
    <cellStyle name="60% - Accent5 2 5 5 3" xfId="42265" xr:uid="{00000000-0005-0000-0000-0000DD850000}"/>
    <cellStyle name="60% - Accent5 2 5 5 4" xfId="54230" xr:uid="{00000000-0005-0000-0000-0000DE850000}"/>
    <cellStyle name="60% - Accent5 2 5 6" xfId="18352" xr:uid="{00000000-0005-0000-0000-0000DF850000}"/>
    <cellStyle name="60% - Accent5 2 5 7" xfId="6410" xr:uid="{00000000-0005-0000-0000-0000E0850000}"/>
    <cellStyle name="60% - Accent5 2 5 8" xfId="24337" xr:uid="{00000000-0005-0000-0000-0000E1850000}"/>
    <cellStyle name="60% - Accent5 2 5 9" xfId="36282" xr:uid="{00000000-0005-0000-0000-0000E2850000}"/>
    <cellStyle name="60% - Accent5 2 6" xfId="804" xr:uid="{00000000-0005-0000-0000-0000E3850000}"/>
    <cellStyle name="60% - Accent5 2 6 2" xfId="2248" xr:uid="{00000000-0005-0000-0000-0000E4850000}"/>
    <cellStyle name="60% - Accent5 2 6 2 2" xfId="5218" xr:uid="{00000000-0005-0000-0000-0000E5850000}"/>
    <cellStyle name="60% - Accent5 2 6 2 2 2" xfId="17181" xr:uid="{00000000-0005-0000-0000-0000E6850000}"/>
    <cellStyle name="60% - Accent5 2 6 2 2 2 2" xfId="35108" xr:uid="{00000000-0005-0000-0000-0000E7850000}"/>
    <cellStyle name="60% - Accent5 2 6 2 2 2 3" xfId="47053" xr:uid="{00000000-0005-0000-0000-0000E8850000}"/>
    <cellStyle name="60% - Accent5 2 6 2 2 2 4" xfId="59018" xr:uid="{00000000-0005-0000-0000-0000E9850000}"/>
    <cellStyle name="60% - Accent5 2 6 2 2 3" xfId="23140" xr:uid="{00000000-0005-0000-0000-0000EA850000}"/>
    <cellStyle name="60% - Accent5 2 6 2 2 4" xfId="11198" xr:uid="{00000000-0005-0000-0000-0000EB850000}"/>
    <cellStyle name="60% - Accent5 2 6 2 2 5" xfId="29125" xr:uid="{00000000-0005-0000-0000-0000EC850000}"/>
    <cellStyle name="60% - Accent5 2 6 2 2 6" xfId="41070" xr:uid="{00000000-0005-0000-0000-0000ED850000}"/>
    <cellStyle name="60% - Accent5 2 6 2 2 7" xfId="53035" xr:uid="{00000000-0005-0000-0000-0000EE850000}"/>
    <cellStyle name="60% - Accent5 2 6 2 3" xfId="14211" xr:uid="{00000000-0005-0000-0000-0000EF850000}"/>
    <cellStyle name="60% - Accent5 2 6 2 3 2" xfId="32138" xr:uid="{00000000-0005-0000-0000-0000F0850000}"/>
    <cellStyle name="60% - Accent5 2 6 2 3 3" xfId="44083" xr:uid="{00000000-0005-0000-0000-0000F1850000}"/>
    <cellStyle name="60% - Accent5 2 6 2 3 4" xfId="56048" xr:uid="{00000000-0005-0000-0000-0000F2850000}"/>
    <cellStyle name="60% - Accent5 2 6 2 4" xfId="20170" xr:uid="{00000000-0005-0000-0000-0000F3850000}"/>
    <cellStyle name="60% - Accent5 2 6 2 5" xfId="8228" xr:uid="{00000000-0005-0000-0000-0000F4850000}"/>
    <cellStyle name="60% - Accent5 2 6 2 6" xfId="26155" xr:uid="{00000000-0005-0000-0000-0000F5850000}"/>
    <cellStyle name="60% - Accent5 2 6 2 7" xfId="38100" xr:uid="{00000000-0005-0000-0000-0000F6850000}"/>
    <cellStyle name="60% - Accent5 2 6 2 8" xfId="50065" xr:uid="{00000000-0005-0000-0000-0000F7850000}"/>
    <cellStyle name="60% - Accent5 2 6 3" xfId="3774" xr:uid="{00000000-0005-0000-0000-0000F8850000}"/>
    <cellStyle name="60% - Accent5 2 6 3 2" xfId="15737" xr:uid="{00000000-0005-0000-0000-0000F9850000}"/>
    <cellStyle name="60% - Accent5 2 6 3 2 2" xfId="33664" xr:uid="{00000000-0005-0000-0000-0000FA850000}"/>
    <cellStyle name="60% - Accent5 2 6 3 2 3" xfId="45609" xr:uid="{00000000-0005-0000-0000-0000FB850000}"/>
    <cellStyle name="60% - Accent5 2 6 3 2 4" xfId="57574" xr:uid="{00000000-0005-0000-0000-0000FC850000}"/>
    <cellStyle name="60% - Accent5 2 6 3 3" xfId="21696" xr:uid="{00000000-0005-0000-0000-0000FD850000}"/>
    <cellStyle name="60% - Accent5 2 6 3 4" xfId="9754" xr:uid="{00000000-0005-0000-0000-0000FE850000}"/>
    <cellStyle name="60% - Accent5 2 6 3 5" xfId="27681" xr:uid="{00000000-0005-0000-0000-0000FF850000}"/>
    <cellStyle name="60% - Accent5 2 6 3 6" xfId="39626" xr:uid="{00000000-0005-0000-0000-000000860000}"/>
    <cellStyle name="60% - Accent5 2 6 3 7" xfId="51591" xr:uid="{00000000-0005-0000-0000-000001860000}"/>
    <cellStyle name="60% - Accent5 2 6 4" xfId="12767" xr:uid="{00000000-0005-0000-0000-000002860000}"/>
    <cellStyle name="60% - Accent5 2 6 4 2" xfId="30694" xr:uid="{00000000-0005-0000-0000-000003860000}"/>
    <cellStyle name="60% - Accent5 2 6 4 3" xfId="42639" xr:uid="{00000000-0005-0000-0000-000004860000}"/>
    <cellStyle name="60% - Accent5 2 6 4 4" xfId="54604" xr:uid="{00000000-0005-0000-0000-000005860000}"/>
    <cellStyle name="60% - Accent5 2 6 5" xfId="18726" xr:uid="{00000000-0005-0000-0000-000006860000}"/>
    <cellStyle name="60% - Accent5 2 6 6" xfId="6784" xr:uid="{00000000-0005-0000-0000-000007860000}"/>
    <cellStyle name="60% - Accent5 2 6 7" xfId="24711" xr:uid="{00000000-0005-0000-0000-000008860000}"/>
    <cellStyle name="60% - Accent5 2 6 8" xfId="36656" xr:uid="{00000000-0005-0000-0000-000009860000}"/>
    <cellStyle name="60% - Accent5 2 6 9" xfId="48621" xr:uid="{00000000-0005-0000-0000-00000A860000}"/>
    <cellStyle name="60% - Accent5 2 7" xfId="1526" xr:uid="{00000000-0005-0000-0000-00000B860000}"/>
    <cellStyle name="60% - Accent5 2 7 2" xfId="4496" xr:uid="{00000000-0005-0000-0000-00000C860000}"/>
    <cellStyle name="60% - Accent5 2 7 2 2" xfId="16459" xr:uid="{00000000-0005-0000-0000-00000D860000}"/>
    <cellStyle name="60% - Accent5 2 7 2 2 2" xfId="34386" xr:uid="{00000000-0005-0000-0000-00000E860000}"/>
    <cellStyle name="60% - Accent5 2 7 2 2 3" xfId="46331" xr:uid="{00000000-0005-0000-0000-00000F860000}"/>
    <cellStyle name="60% - Accent5 2 7 2 2 4" xfId="58296" xr:uid="{00000000-0005-0000-0000-000010860000}"/>
    <cellStyle name="60% - Accent5 2 7 2 3" xfId="22418" xr:uid="{00000000-0005-0000-0000-000011860000}"/>
    <cellStyle name="60% - Accent5 2 7 2 4" xfId="10476" xr:uid="{00000000-0005-0000-0000-000012860000}"/>
    <cellStyle name="60% - Accent5 2 7 2 5" xfId="28403" xr:uid="{00000000-0005-0000-0000-000013860000}"/>
    <cellStyle name="60% - Accent5 2 7 2 6" xfId="40348" xr:uid="{00000000-0005-0000-0000-000014860000}"/>
    <cellStyle name="60% - Accent5 2 7 2 7" xfId="52313" xr:uid="{00000000-0005-0000-0000-000015860000}"/>
    <cellStyle name="60% - Accent5 2 7 3" xfId="13489" xr:uid="{00000000-0005-0000-0000-000016860000}"/>
    <cellStyle name="60% - Accent5 2 7 3 2" xfId="31416" xr:uid="{00000000-0005-0000-0000-000017860000}"/>
    <cellStyle name="60% - Accent5 2 7 3 3" xfId="43361" xr:uid="{00000000-0005-0000-0000-000018860000}"/>
    <cellStyle name="60% - Accent5 2 7 3 4" xfId="55326" xr:uid="{00000000-0005-0000-0000-000019860000}"/>
    <cellStyle name="60% - Accent5 2 7 4" xfId="19448" xr:uid="{00000000-0005-0000-0000-00001A860000}"/>
    <cellStyle name="60% - Accent5 2 7 5" xfId="7506" xr:uid="{00000000-0005-0000-0000-00001B860000}"/>
    <cellStyle name="60% - Accent5 2 7 6" xfId="25433" xr:uid="{00000000-0005-0000-0000-00001C860000}"/>
    <cellStyle name="60% - Accent5 2 7 7" xfId="37378" xr:uid="{00000000-0005-0000-0000-00001D860000}"/>
    <cellStyle name="60% - Accent5 2 7 8" xfId="49343" xr:uid="{00000000-0005-0000-0000-00001E860000}"/>
    <cellStyle name="60% - Accent5 2 8" xfId="3052" xr:uid="{00000000-0005-0000-0000-00001F860000}"/>
    <cellStyle name="60% - Accent5 2 8 2" xfId="15015" xr:uid="{00000000-0005-0000-0000-000020860000}"/>
    <cellStyle name="60% - Accent5 2 8 2 2" xfId="32942" xr:uid="{00000000-0005-0000-0000-000021860000}"/>
    <cellStyle name="60% - Accent5 2 8 2 3" xfId="44887" xr:uid="{00000000-0005-0000-0000-000022860000}"/>
    <cellStyle name="60% - Accent5 2 8 2 4" xfId="56852" xr:uid="{00000000-0005-0000-0000-000023860000}"/>
    <cellStyle name="60% - Accent5 2 8 3" xfId="20974" xr:uid="{00000000-0005-0000-0000-000024860000}"/>
    <cellStyle name="60% - Accent5 2 8 4" xfId="9032" xr:uid="{00000000-0005-0000-0000-000025860000}"/>
    <cellStyle name="60% - Accent5 2 8 5" xfId="26959" xr:uid="{00000000-0005-0000-0000-000026860000}"/>
    <cellStyle name="60% - Accent5 2 8 6" xfId="38904" xr:uid="{00000000-0005-0000-0000-000027860000}"/>
    <cellStyle name="60% - Accent5 2 8 7" xfId="50869" xr:uid="{00000000-0005-0000-0000-000028860000}"/>
    <cellStyle name="60% - Accent5 2 9" xfId="12045" xr:uid="{00000000-0005-0000-0000-000029860000}"/>
    <cellStyle name="60% - Accent5 2 9 2" xfId="29972" xr:uid="{00000000-0005-0000-0000-00002A860000}"/>
    <cellStyle name="60% - Accent5 2 9 3" xfId="41917" xr:uid="{00000000-0005-0000-0000-00002B860000}"/>
    <cellStyle name="60% - Accent5 2 9 4" xfId="53882" xr:uid="{00000000-0005-0000-0000-00002C860000}"/>
    <cellStyle name="60% - Accent5 20" xfId="23949" xr:uid="{00000000-0005-0000-0000-00002D860000}"/>
    <cellStyle name="60% - Accent5 21" xfId="35897" xr:uid="{00000000-0005-0000-0000-00002E860000}"/>
    <cellStyle name="60% - Accent5 22" xfId="47841" xr:uid="{00000000-0005-0000-0000-00002F860000}"/>
    <cellStyle name="60% - Accent5 23" xfId="47862" xr:uid="{00000000-0005-0000-0000-000030860000}"/>
    <cellStyle name="60% - Accent5 24" xfId="59807" xr:uid="{00000000-0005-0000-0000-000031860000}"/>
    <cellStyle name="60% - Accent5 25" xfId="59828" xr:uid="{00000000-0005-0000-0000-000032860000}"/>
    <cellStyle name="60% - Accent5 26" xfId="59848" xr:uid="{00000000-0005-0000-0000-000033860000}"/>
    <cellStyle name="60% - Accent5 27" xfId="59872" xr:uid="{00000000-0005-0000-0000-000034860000}"/>
    <cellStyle name="60% - Accent5 3" xfId="109" xr:uid="{00000000-0005-0000-0000-000035860000}"/>
    <cellStyle name="60% - Accent5 3 10" xfId="6089" xr:uid="{00000000-0005-0000-0000-000036860000}"/>
    <cellStyle name="60% - Accent5 3 11" xfId="24016" xr:uid="{00000000-0005-0000-0000-000037860000}"/>
    <cellStyle name="60% - Accent5 3 12" xfId="35961" xr:uid="{00000000-0005-0000-0000-000038860000}"/>
    <cellStyle name="60% - Accent5 3 13" xfId="47926" xr:uid="{00000000-0005-0000-0000-000039860000}"/>
    <cellStyle name="60% - Accent5 3 2" xfId="225" xr:uid="{00000000-0005-0000-0000-00003A860000}"/>
    <cellStyle name="60% - Accent5 3 2 10" xfId="36077" xr:uid="{00000000-0005-0000-0000-00003B860000}"/>
    <cellStyle name="60% - Accent5 3 2 11" xfId="48042" xr:uid="{00000000-0005-0000-0000-00003C860000}"/>
    <cellStyle name="60% - Accent5 3 2 2" xfId="573" xr:uid="{00000000-0005-0000-0000-00003D860000}"/>
    <cellStyle name="60% - Accent5 3 2 2 10" xfId="48390" xr:uid="{00000000-0005-0000-0000-00003E860000}"/>
    <cellStyle name="60% - Accent5 3 2 2 2" xfId="1295" xr:uid="{00000000-0005-0000-0000-00003F860000}"/>
    <cellStyle name="60% - Accent5 3 2 2 2 2" xfId="2739" xr:uid="{00000000-0005-0000-0000-000040860000}"/>
    <cellStyle name="60% - Accent5 3 2 2 2 2 2" xfId="5709" xr:uid="{00000000-0005-0000-0000-000041860000}"/>
    <cellStyle name="60% - Accent5 3 2 2 2 2 2 2" xfId="17672" xr:uid="{00000000-0005-0000-0000-000042860000}"/>
    <cellStyle name="60% - Accent5 3 2 2 2 2 2 2 2" xfId="35599" xr:uid="{00000000-0005-0000-0000-000043860000}"/>
    <cellStyle name="60% - Accent5 3 2 2 2 2 2 2 3" xfId="47544" xr:uid="{00000000-0005-0000-0000-000044860000}"/>
    <cellStyle name="60% - Accent5 3 2 2 2 2 2 2 4" xfId="59509" xr:uid="{00000000-0005-0000-0000-000045860000}"/>
    <cellStyle name="60% - Accent5 3 2 2 2 2 2 3" xfId="23631" xr:uid="{00000000-0005-0000-0000-000046860000}"/>
    <cellStyle name="60% - Accent5 3 2 2 2 2 2 4" xfId="11689" xr:uid="{00000000-0005-0000-0000-000047860000}"/>
    <cellStyle name="60% - Accent5 3 2 2 2 2 2 5" xfId="29616" xr:uid="{00000000-0005-0000-0000-000048860000}"/>
    <cellStyle name="60% - Accent5 3 2 2 2 2 2 6" xfId="41561" xr:uid="{00000000-0005-0000-0000-000049860000}"/>
    <cellStyle name="60% - Accent5 3 2 2 2 2 2 7" xfId="53526" xr:uid="{00000000-0005-0000-0000-00004A860000}"/>
    <cellStyle name="60% - Accent5 3 2 2 2 2 3" xfId="14702" xr:uid="{00000000-0005-0000-0000-00004B860000}"/>
    <cellStyle name="60% - Accent5 3 2 2 2 2 3 2" xfId="32629" xr:uid="{00000000-0005-0000-0000-00004C860000}"/>
    <cellStyle name="60% - Accent5 3 2 2 2 2 3 3" xfId="44574" xr:uid="{00000000-0005-0000-0000-00004D860000}"/>
    <cellStyle name="60% - Accent5 3 2 2 2 2 3 4" xfId="56539" xr:uid="{00000000-0005-0000-0000-00004E860000}"/>
    <cellStyle name="60% - Accent5 3 2 2 2 2 4" xfId="20661" xr:uid="{00000000-0005-0000-0000-00004F860000}"/>
    <cellStyle name="60% - Accent5 3 2 2 2 2 5" xfId="8719" xr:uid="{00000000-0005-0000-0000-000050860000}"/>
    <cellStyle name="60% - Accent5 3 2 2 2 2 6" xfId="26646" xr:uid="{00000000-0005-0000-0000-000051860000}"/>
    <cellStyle name="60% - Accent5 3 2 2 2 2 7" xfId="38591" xr:uid="{00000000-0005-0000-0000-000052860000}"/>
    <cellStyle name="60% - Accent5 3 2 2 2 2 8" xfId="50556" xr:uid="{00000000-0005-0000-0000-000053860000}"/>
    <cellStyle name="60% - Accent5 3 2 2 2 3" xfId="4265" xr:uid="{00000000-0005-0000-0000-000054860000}"/>
    <cellStyle name="60% - Accent5 3 2 2 2 3 2" xfId="16228" xr:uid="{00000000-0005-0000-0000-000055860000}"/>
    <cellStyle name="60% - Accent5 3 2 2 2 3 2 2" xfId="34155" xr:uid="{00000000-0005-0000-0000-000056860000}"/>
    <cellStyle name="60% - Accent5 3 2 2 2 3 2 3" xfId="46100" xr:uid="{00000000-0005-0000-0000-000057860000}"/>
    <cellStyle name="60% - Accent5 3 2 2 2 3 2 4" xfId="58065" xr:uid="{00000000-0005-0000-0000-000058860000}"/>
    <cellStyle name="60% - Accent5 3 2 2 2 3 3" xfId="22187" xr:uid="{00000000-0005-0000-0000-000059860000}"/>
    <cellStyle name="60% - Accent5 3 2 2 2 3 4" xfId="10245" xr:uid="{00000000-0005-0000-0000-00005A860000}"/>
    <cellStyle name="60% - Accent5 3 2 2 2 3 5" xfId="28172" xr:uid="{00000000-0005-0000-0000-00005B860000}"/>
    <cellStyle name="60% - Accent5 3 2 2 2 3 6" xfId="40117" xr:uid="{00000000-0005-0000-0000-00005C860000}"/>
    <cellStyle name="60% - Accent5 3 2 2 2 3 7" xfId="52082" xr:uid="{00000000-0005-0000-0000-00005D860000}"/>
    <cellStyle name="60% - Accent5 3 2 2 2 4" xfId="13258" xr:uid="{00000000-0005-0000-0000-00005E860000}"/>
    <cellStyle name="60% - Accent5 3 2 2 2 4 2" xfId="31185" xr:uid="{00000000-0005-0000-0000-00005F860000}"/>
    <cellStyle name="60% - Accent5 3 2 2 2 4 3" xfId="43130" xr:uid="{00000000-0005-0000-0000-000060860000}"/>
    <cellStyle name="60% - Accent5 3 2 2 2 4 4" xfId="55095" xr:uid="{00000000-0005-0000-0000-000061860000}"/>
    <cellStyle name="60% - Accent5 3 2 2 2 5" xfId="19217" xr:uid="{00000000-0005-0000-0000-000062860000}"/>
    <cellStyle name="60% - Accent5 3 2 2 2 6" xfId="7275" xr:uid="{00000000-0005-0000-0000-000063860000}"/>
    <cellStyle name="60% - Accent5 3 2 2 2 7" xfId="25202" xr:uid="{00000000-0005-0000-0000-000064860000}"/>
    <cellStyle name="60% - Accent5 3 2 2 2 8" xfId="37147" xr:uid="{00000000-0005-0000-0000-000065860000}"/>
    <cellStyle name="60% - Accent5 3 2 2 2 9" xfId="49112" xr:uid="{00000000-0005-0000-0000-000066860000}"/>
    <cellStyle name="60% - Accent5 3 2 2 3" xfId="2017" xr:uid="{00000000-0005-0000-0000-000067860000}"/>
    <cellStyle name="60% - Accent5 3 2 2 3 2" xfId="4987" xr:uid="{00000000-0005-0000-0000-000068860000}"/>
    <cellStyle name="60% - Accent5 3 2 2 3 2 2" xfId="16950" xr:uid="{00000000-0005-0000-0000-000069860000}"/>
    <cellStyle name="60% - Accent5 3 2 2 3 2 2 2" xfId="34877" xr:uid="{00000000-0005-0000-0000-00006A860000}"/>
    <cellStyle name="60% - Accent5 3 2 2 3 2 2 3" xfId="46822" xr:uid="{00000000-0005-0000-0000-00006B860000}"/>
    <cellStyle name="60% - Accent5 3 2 2 3 2 2 4" xfId="58787" xr:uid="{00000000-0005-0000-0000-00006C860000}"/>
    <cellStyle name="60% - Accent5 3 2 2 3 2 3" xfId="22909" xr:uid="{00000000-0005-0000-0000-00006D860000}"/>
    <cellStyle name="60% - Accent5 3 2 2 3 2 4" xfId="10967" xr:uid="{00000000-0005-0000-0000-00006E860000}"/>
    <cellStyle name="60% - Accent5 3 2 2 3 2 5" xfId="28894" xr:uid="{00000000-0005-0000-0000-00006F860000}"/>
    <cellStyle name="60% - Accent5 3 2 2 3 2 6" xfId="40839" xr:uid="{00000000-0005-0000-0000-000070860000}"/>
    <cellStyle name="60% - Accent5 3 2 2 3 2 7" xfId="52804" xr:uid="{00000000-0005-0000-0000-000071860000}"/>
    <cellStyle name="60% - Accent5 3 2 2 3 3" xfId="13980" xr:uid="{00000000-0005-0000-0000-000072860000}"/>
    <cellStyle name="60% - Accent5 3 2 2 3 3 2" xfId="31907" xr:uid="{00000000-0005-0000-0000-000073860000}"/>
    <cellStyle name="60% - Accent5 3 2 2 3 3 3" xfId="43852" xr:uid="{00000000-0005-0000-0000-000074860000}"/>
    <cellStyle name="60% - Accent5 3 2 2 3 3 4" xfId="55817" xr:uid="{00000000-0005-0000-0000-000075860000}"/>
    <cellStyle name="60% - Accent5 3 2 2 3 4" xfId="19939" xr:uid="{00000000-0005-0000-0000-000076860000}"/>
    <cellStyle name="60% - Accent5 3 2 2 3 5" xfId="7997" xr:uid="{00000000-0005-0000-0000-000077860000}"/>
    <cellStyle name="60% - Accent5 3 2 2 3 6" xfId="25924" xr:uid="{00000000-0005-0000-0000-000078860000}"/>
    <cellStyle name="60% - Accent5 3 2 2 3 7" xfId="37869" xr:uid="{00000000-0005-0000-0000-000079860000}"/>
    <cellStyle name="60% - Accent5 3 2 2 3 8" xfId="49834" xr:uid="{00000000-0005-0000-0000-00007A860000}"/>
    <cellStyle name="60% - Accent5 3 2 2 4" xfId="3543" xr:uid="{00000000-0005-0000-0000-00007B860000}"/>
    <cellStyle name="60% - Accent5 3 2 2 4 2" xfId="15506" xr:uid="{00000000-0005-0000-0000-00007C860000}"/>
    <cellStyle name="60% - Accent5 3 2 2 4 2 2" xfId="33433" xr:uid="{00000000-0005-0000-0000-00007D860000}"/>
    <cellStyle name="60% - Accent5 3 2 2 4 2 3" xfId="45378" xr:uid="{00000000-0005-0000-0000-00007E860000}"/>
    <cellStyle name="60% - Accent5 3 2 2 4 2 4" xfId="57343" xr:uid="{00000000-0005-0000-0000-00007F860000}"/>
    <cellStyle name="60% - Accent5 3 2 2 4 3" xfId="21465" xr:uid="{00000000-0005-0000-0000-000080860000}"/>
    <cellStyle name="60% - Accent5 3 2 2 4 4" xfId="9523" xr:uid="{00000000-0005-0000-0000-000081860000}"/>
    <cellStyle name="60% - Accent5 3 2 2 4 5" xfId="27450" xr:uid="{00000000-0005-0000-0000-000082860000}"/>
    <cellStyle name="60% - Accent5 3 2 2 4 6" xfId="39395" xr:uid="{00000000-0005-0000-0000-000083860000}"/>
    <cellStyle name="60% - Accent5 3 2 2 4 7" xfId="51360" xr:uid="{00000000-0005-0000-0000-000084860000}"/>
    <cellStyle name="60% - Accent5 3 2 2 5" xfId="12536" xr:uid="{00000000-0005-0000-0000-000085860000}"/>
    <cellStyle name="60% - Accent5 3 2 2 5 2" xfId="30463" xr:uid="{00000000-0005-0000-0000-000086860000}"/>
    <cellStyle name="60% - Accent5 3 2 2 5 3" xfId="42408" xr:uid="{00000000-0005-0000-0000-000087860000}"/>
    <cellStyle name="60% - Accent5 3 2 2 5 4" xfId="54373" xr:uid="{00000000-0005-0000-0000-000088860000}"/>
    <cellStyle name="60% - Accent5 3 2 2 6" xfId="18495" xr:uid="{00000000-0005-0000-0000-000089860000}"/>
    <cellStyle name="60% - Accent5 3 2 2 7" xfId="6553" xr:uid="{00000000-0005-0000-0000-00008A860000}"/>
    <cellStyle name="60% - Accent5 3 2 2 8" xfId="24480" xr:uid="{00000000-0005-0000-0000-00008B860000}"/>
    <cellStyle name="60% - Accent5 3 2 2 9" xfId="36425" xr:uid="{00000000-0005-0000-0000-00008C860000}"/>
    <cellStyle name="60% - Accent5 3 2 3" xfId="947" xr:uid="{00000000-0005-0000-0000-00008D860000}"/>
    <cellStyle name="60% - Accent5 3 2 3 2" xfId="2391" xr:uid="{00000000-0005-0000-0000-00008E860000}"/>
    <cellStyle name="60% - Accent5 3 2 3 2 2" xfId="5361" xr:uid="{00000000-0005-0000-0000-00008F860000}"/>
    <cellStyle name="60% - Accent5 3 2 3 2 2 2" xfId="17324" xr:uid="{00000000-0005-0000-0000-000090860000}"/>
    <cellStyle name="60% - Accent5 3 2 3 2 2 2 2" xfId="35251" xr:uid="{00000000-0005-0000-0000-000091860000}"/>
    <cellStyle name="60% - Accent5 3 2 3 2 2 2 3" xfId="47196" xr:uid="{00000000-0005-0000-0000-000092860000}"/>
    <cellStyle name="60% - Accent5 3 2 3 2 2 2 4" xfId="59161" xr:uid="{00000000-0005-0000-0000-000093860000}"/>
    <cellStyle name="60% - Accent5 3 2 3 2 2 3" xfId="23283" xr:uid="{00000000-0005-0000-0000-000094860000}"/>
    <cellStyle name="60% - Accent5 3 2 3 2 2 4" xfId="11341" xr:uid="{00000000-0005-0000-0000-000095860000}"/>
    <cellStyle name="60% - Accent5 3 2 3 2 2 5" xfId="29268" xr:uid="{00000000-0005-0000-0000-000096860000}"/>
    <cellStyle name="60% - Accent5 3 2 3 2 2 6" xfId="41213" xr:uid="{00000000-0005-0000-0000-000097860000}"/>
    <cellStyle name="60% - Accent5 3 2 3 2 2 7" xfId="53178" xr:uid="{00000000-0005-0000-0000-000098860000}"/>
    <cellStyle name="60% - Accent5 3 2 3 2 3" xfId="14354" xr:uid="{00000000-0005-0000-0000-000099860000}"/>
    <cellStyle name="60% - Accent5 3 2 3 2 3 2" xfId="32281" xr:uid="{00000000-0005-0000-0000-00009A860000}"/>
    <cellStyle name="60% - Accent5 3 2 3 2 3 3" xfId="44226" xr:uid="{00000000-0005-0000-0000-00009B860000}"/>
    <cellStyle name="60% - Accent5 3 2 3 2 3 4" xfId="56191" xr:uid="{00000000-0005-0000-0000-00009C860000}"/>
    <cellStyle name="60% - Accent5 3 2 3 2 4" xfId="20313" xr:uid="{00000000-0005-0000-0000-00009D860000}"/>
    <cellStyle name="60% - Accent5 3 2 3 2 5" xfId="8371" xr:uid="{00000000-0005-0000-0000-00009E860000}"/>
    <cellStyle name="60% - Accent5 3 2 3 2 6" xfId="26298" xr:uid="{00000000-0005-0000-0000-00009F860000}"/>
    <cellStyle name="60% - Accent5 3 2 3 2 7" xfId="38243" xr:uid="{00000000-0005-0000-0000-0000A0860000}"/>
    <cellStyle name="60% - Accent5 3 2 3 2 8" xfId="50208" xr:uid="{00000000-0005-0000-0000-0000A1860000}"/>
    <cellStyle name="60% - Accent5 3 2 3 3" xfId="3917" xr:uid="{00000000-0005-0000-0000-0000A2860000}"/>
    <cellStyle name="60% - Accent5 3 2 3 3 2" xfId="15880" xr:uid="{00000000-0005-0000-0000-0000A3860000}"/>
    <cellStyle name="60% - Accent5 3 2 3 3 2 2" xfId="33807" xr:uid="{00000000-0005-0000-0000-0000A4860000}"/>
    <cellStyle name="60% - Accent5 3 2 3 3 2 3" xfId="45752" xr:uid="{00000000-0005-0000-0000-0000A5860000}"/>
    <cellStyle name="60% - Accent5 3 2 3 3 2 4" xfId="57717" xr:uid="{00000000-0005-0000-0000-0000A6860000}"/>
    <cellStyle name="60% - Accent5 3 2 3 3 3" xfId="21839" xr:uid="{00000000-0005-0000-0000-0000A7860000}"/>
    <cellStyle name="60% - Accent5 3 2 3 3 4" xfId="9897" xr:uid="{00000000-0005-0000-0000-0000A8860000}"/>
    <cellStyle name="60% - Accent5 3 2 3 3 5" xfId="27824" xr:uid="{00000000-0005-0000-0000-0000A9860000}"/>
    <cellStyle name="60% - Accent5 3 2 3 3 6" xfId="39769" xr:uid="{00000000-0005-0000-0000-0000AA860000}"/>
    <cellStyle name="60% - Accent5 3 2 3 3 7" xfId="51734" xr:uid="{00000000-0005-0000-0000-0000AB860000}"/>
    <cellStyle name="60% - Accent5 3 2 3 4" xfId="12910" xr:uid="{00000000-0005-0000-0000-0000AC860000}"/>
    <cellStyle name="60% - Accent5 3 2 3 4 2" xfId="30837" xr:uid="{00000000-0005-0000-0000-0000AD860000}"/>
    <cellStyle name="60% - Accent5 3 2 3 4 3" xfId="42782" xr:uid="{00000000-0005-0000-0000-0000AE860000}"/>
    <cellStyle name="60% - Accent5 3 2 3 4 4" xfId="54747" xr:uid="{00000000-0005-0000-0000-0000AF860000}"/>
    <cellStyle name="60% - Accent5 3 2 3 5" xfId="18869" xr:uid="{00000000-0005-0000-0000-0000B0860000}"/>
    <cellStyle name="60% - Accent5 3 2 3 6" xfId="6927" xr:uid="{00000000-0005-0000-0000-0000B1860000}"/>
    <cellStyle name="60% - Accent5 3 2 3 7" xfId="24854" xr:uid="{00000000-0005-0000-0000-0000B2860000}"/>
    <cellStyle name="60% - Accent5 3 2 3 8" xfId="36799" xr:uid="{00000000-0005-0000-0000-0000B3860000}"/>
    <cellStyle name="60% - Accent5 3 2 3 9" xfId="48764" xr:uid="{00000000-0005-0000-0000-0000B4860000}"/>
    <cellStyle name="60% - Accent5 3 2 4" xfId="1669" xr:uid="{00000000-0005-0000-0000-0000B5860000}"/>
    <cellStyle name="60% - Accent5 3 2 4 2" xfId="4639" xr:uid="{00000000-0005-0000-0000-0000B6860000}"/>
    <cellStyle name="60% - Accent5 3 2 4 2 2" xfId="16602" xr:uid="{00000000-0005-0000-0000-0000B7860000}"/>
    <cellStyle name="60% - Accent5 3 2 4 2 2 2" xfId="34529" xr:uid="{00000000-0005-0000-0000-0000B8860000}"/>
    <cellStyle name="60% - Accent5 3 2 4 2 2 3" xfId="46474" xr:uid="{00000000-0005-0000-0000-0000B9860000}"/>
    <cellStyle name="60% - Accent5 3 2 4 2 2 4" xfId="58439" xr:uid="{00000000-0005-0000-0000-0000BA860000}"/>
    <cellStyle name="60% - Accent5 3 2 4 2 3" xfId="22561" xr:uid="{00000000-0005-0000-0000-0000BB860000}"/>
    <cellStyle name="60% - Accent5 3 2 4 2 4" xfId="10619" xr:uid="{00000000-0005-0000-0000-0000BC860000}"/>
    <cellStyle name="60% - Accent5 3 2 4 2 5" xfId="28546" xr:uid="{00000000-0005-0000-0000-0000BD860000}"/>
    <cellStyle name="60% - Accent5 3 2 4 2 6" xfId="40491" xr:uid="{00000000-0005-0000-0000-0000BE860000}"/>
    <cellStyle name="60% - Accent5 3 2 4 2 7" xfId="52456" xr:uid="{00000000-0005-0000-0000-0000BF860000}"/>
    <cellStyle name="60% - Accent5 3 2 4 3" xfId="13632" xr:uid="{00000000-0005-0000-0000-0000C0860000}"/>
    <cellStyle name="60% - Accent5 3 2 4 3 2" xfId="31559" xr:uid="{00000000-0005-0000-0000-0000C1860000}"/>
    <cellStyle name="60% - Accent5 3 2 4 3 3" xfId="43504" xr:uid="{00000000-0005-0000-0000-0000C2860000}"/>
    <cellStyle name="60% - Accent5 3 2 4 3 4" xfId="55469" xr:uid="{00000000-0005-0000-0000-0000C3860000}"/>
    <cellStyle name="60% - Accent5 3 2 4 4" xfId="19591" xr:uid="{00000000-0005-0000-0000-0000C4860000}"/>
    <cellStyle name="60% - Accent5 3 2 4 5" xfId="7649" xr:uid="{00000000-0005-0000-0000-0000C5860000}"/>
    <cellStyle name="60% - Accent5 3 2 4 6" xfId="25576" xr:uid="{00000000-0005-0000-0000-0000C6860000}"/>
    <cellStyle name="60% - Accent5 3 2 4 7" xfId="37521" xr:uid="{00000000-0005-0000-0000-0000C7860000}"/>
    <cellStyle name="60% - Accent5 3 2 4 8" xfId="49486" xr:uid="{00000000-0005-0000-0000-0000C8860000}"/>
    <cellStyle name="60% - Accent5 3 2 5" xfId="3195" xr:uid="{00000000-0005-0000-0000-0000C9860000}"/>
    <cellStyle name="60% - Accent5 3 2 5 2" xfId="15158" xr:uid="{00000000-0005-0000-0000-0000CA860000}"/>
    <cellStyle name="60% - Accent5 3 2 5 2 2" xfId="33085" xr:uid="{00000000-0005-0000-0000-0000CB860000}"/>
    <cellStyle name="60% - Accent5 3 2 5 2 3" xfId="45030" xr:uid="{00000000-0005-0000-0000-0000CC860000}"/>
    <cellStyle name="60% - Accent5 3 2 5 2 4" xfId="56995" xr:uid="{00000000-0005-0000-0000-0000CD860000}"/>
    <cellStyle name="60% - Accent5 3 2 5 3" xfId="21117" xr:uid="{00000000-0005-0000-0000-0000CE860000}"/>
    <cellStyle name="60% - Accent5 3 2 5 4" xfId="9175" xr:uid="{00000000-0005-0000-0000-0000CF860000}"/>
    <cellStyle name="60% - Accent5 3 2 5 5" xfId="27102" xr:uid="{00000000-0005-0000-0000-0000D0860000}"/>
    <cellStyle name="60% - Accent5 3 2 5 6" xfId="39047" xr:uid="{00000000-0005-0000-0000-0000D1860000}"/>
    <cellStyle name="60% - Accent5 3 2 5 7" xfId="51012" xr:uid="{00000000-0005-0000-0000-0000D2860000}"/>
    <cellStyle name="60% - Accent5 3 2 6" xfId="12188" xr:uid="{00000000-0005-0000-0000-0000D3860000}"/>
    <cellStyle name="60% - Accent5 3 2 6 2" xfId="30115" xr:uid="{00000000-0005-0000-0000-0000D4860000}"/>
    <cellStyle name="60% - Accent5 3 2 6 3" xfId="42060" xr:uid="{00000000-0005-0000-0000-0000D5860000}"/>
    <cellStyle name="60% - Accent5 3 2 6 4" xfId="54025" xr:uid="{00000000-0005-0000-0000-0000D6860000}"/>
    <cellStyle name="60% - Accent5 3 2 7" xfId="18147" xr:uid="{00000000-0005-0000-0000-0000D7860000}"/>
    <cellStyle name="60% - Accent5 3 2 8" xfId="6205" xr:uid="{00000000-0005-0000-0000-0000D8860000}"/>
    <cellStyle name="60% - Accent5 3 2 9" xfId="24132" xr:uid="{00000000-0005-0000-0000-0000D9860000}"/>
    <cellStyle name="60% - Accent5 3 3" xfId="341" xr:uid="{00000000-0005-0000-0000-0000DA860000}"/>
    <cellStyle name="60% - Accent5 3 3 10" xfId="36193" xr:uid="{00000000-0005-0000-0000-0000DB860000}"/>
    <cellStyle name="60% - Accent5 3 3 11" xfId="48158" xr:uid="{00000000-0005-0000-0000-0000DC860000}"/>
    <cellStyle name="60% - Accent5 3 3 2" xfId="689" xr:uid="{00000000-0005-0000-0000-0000DD860000}"/>
    <cellStyle name="60% - Accent5 3 3 2 10" xfId="48506" xr:uid="{00000000-0005-0000-0000-0000DE860000}"/>
    <cellStyle name="60% - Accent5 3 3 2 2" xfId="1411" xr:uid="{00000000-0005-0000-0000-0000DF860000}"/>
    <cellStyle name="60% - Accent5 3 3 2 2 2" xfId="2855" xr:uid="{00000000-0005-0000-0000-0000E0860000}"/>
    <cellStyle name="60% - Accent5 3 3 2 2 2 2" xfId="5825" xr:uid="{00000000-0005-0000-0000-0000E1860000}"/>
    <cellStyle name="60% - Accent5 3 3 2 2 2 2 2" xfId="17788" xr:uid="{00000000-0005-0000-0000-0000E2860000}"/>
    <cellStyle name="60% - Accent5 3 3 2 2 2 2 2 2" xfId="35715" xr:uid="{00000000-0005-0000-0000-0000E3860000}"/>
    <cellStyle name="60% - Accent5 3 3 2 2 2 2 2 3" xfId="47660" xr:uid="{00000000-0005-0000-0000-0000E4860000}"/>
    <cellStyle name="60% - Accent5 3 3 2 2 2 2 2 4" xfId="59625" xr:uid="{00000000-0005-0000-0000-0000E5860000}"/>
    <cellStyle name="60% - Accent5 3 3 2 2 2 2 3" xfId="23747" xr:uid="{00000000-0005-0000-0000-0000E6860000}"/>
    <cellStyle name="60% - Accent5 3 3 2 2 2 2 4" xfId="11805" xr:uid="{00000000-0005-0000-0000-0000E7860000}"/>
    <cellStyle name="60% - Accent5 3 3 2 2 2 2 5" xfId="29732" xr:uid="{00000000-0005-0000-0000-0000E8860000}"/>
    <cellStyle name="60% - Accent5 3 3 2 2 2 2 6" xfId="41677" xr:uid="{00000000-0005-0000-0000-0000E9860000}"/>
    <cellStyle name="60% - Accent5 3 3 2 2 2 2 7" xfId="53642" xr:uid="{00000000-0005-0000-0000-0000EA860000}"/>
    <cellStyle name="60% - Accent5 3 3 2 2 2 3" xfId="14818" xr:uid="{00000000-0005-0000-0000-0000EB860000}"/>
    <cellStyle name="60% - Accent5 3 3 2 2 2 3 2" xfId="32745" xr:uid="{00000000-0005-0000-0000-0000EC860000}"/>
    <cellStyle name="60% - Accent5 3 3 2 2 2 3 3" xfId="44690" xr:uid="{00000000-0005-0000-0000-0000ED860000}"/>
    <cellStyle name="60% - Accent5 3 3 2 2 2 3 4" xfId="56655" xr:uid="{00000000-0005-0000-0000-0000EE860000}"/>
    <cellStyle name="60% - Accent5 3 3 2 2 2 4" xfId="20777" xr:uid="{00000000-0005-0000-0000-0000EF860000}"/>
    <cellStyle name="60% - Accent5 3 3 2 2 2 5" xfId="8835" xr:uid="{00000000-0005-0000-0000-0000F0860000}"/>
    <cellStyle name="60% - Accent5 3 3 2 2 2 6" xfId="26762" xr:uid="{00000000-0005-0000-0000-0000F1860000}"/>
    <cellStyle name="60% - Accent5 3 3 2 2 2 7" xfId="38707" xr:uid="{00000000-0005-0000-0000-0000F2860000}"/>
    <cellStyle name="60% - Accent5 3 3 2 2 2 8" xfId="50672" xr:uid="{00000000-0005-0000-0000-0000F3860000}"/>
    <cellStyle name="60% - Accent5 3 3 2 2 3" xfId="4381" xr:uid="{00000000-0005-0000-0000-0000F4860000}"/>
    <cellStyle name="60% - Accent5 3 3 2 2 3 2" xfId="16344" xr:uid="{00000000-0005-0000-0000-0000F5860000}"/>
    <cellStyle name="60% - Accent5 3 3 2 2 3 2 2" xfId="34271" xr:uid="{00000000-0005-0000-0000-0000F6860000}"/>
    <cellStyle name="60% - Accent5 3 3 2 2 3 2 3" xfId="46216" xr:uid="{00000000-0005-0000-0000-0000F7860000}"/>
    <cellStyle name="60% - Accent5 3 3 2 2 3 2 4" xfId="58181" xr:uid="{00000000-0005-0000-0000-0000F8860000}"/>
    <cellStyle name="60% - Accent5 3 3 2 2 3 3" xfId="22303" xr:uid="{00000000-0005-0000-0000-0000F9860000}"/>
    <cellStyle name="60% - Accent5 3 3 2 2 3 4" xfId="10361" xr:uid="{00000000-0005-0000-0000-0000FA860000}"/>
    <cellStyle name="60% - Accent5 3 3 2 2 3 5" xfId="28288" xr:uid="{00000000-0005-0000-0000-0000FB860000}"/>
    <cellStyle name="60% - Accent5 3 3 2 2 3 6" xfId="40233" xr:uid="{00000000-0005-0000-0000-0000FC860000}"/>
    <cellStyle name="60% - Accent5 3 3 2 2 3 7" xfId="52198" xr:uid="{00000000-0005-0000-0000-0000FD860000}"/>
    <cellStyle name="60% - Accent5 3 3 2 2 4" xfId="13374" xr:uid="{00000000-0005-0000-0000-0000FE860000}"/>
    <cellStyle name="60% - Accent5 3 3 2 2 4 2" xfId="31301" xr:uid="{00000000-0005-0000-0000-0000FF860000}"/>
    <cellStyle name="60% - Accent5 3 3 2 2 4 3" xfId="43246" xr:uid="{00000000-0005-0000-0000-000000870000}"/>
    <cellStyle name="60% - Accent5 3 3 2 2 4 4" xfId="55211" xr:uid="{00000000-0005-0000-0000-000001870000}"/>
    <cellStyle name="60% - Accent5 3 3 2 2 5" xfId="19333" xr:uid="{00000000-0005-0000-0000-000002870000}"/>
    <cellStyle name="60% - Accent5 3 3 2 2 6" xfId="7391" xr:uid="{00000000-0005-0000-0000-000003870000}"/>
    <cellStyle name="60% - Accent5 3 3 2 2 7" xfId="25318" xr:uid="{00000000-0005-0000-0000-000004870000}"/>
    <cellStyle name="60% - Accent5 3 3 2 2 8" xfId="37263" xr:uid="{00000000-0005-0000-0000-000005870000}"/>
    <cellStyle name="60% - Accent5 3 3 2 2 9" xfId="49228" xr:uid="{00000000-0005-0000-0000-000006870000}"/>
    <cellStyle name="60% - Accent5 3 3 2 3" xfId="2133" xr:uid="{00000000-0005-0000-0000-000007870000}"/>
    <cellStyle name="60% - Accent5 3 3 2 3 2" xfId="5103" xr:uid="{00000000-0005-0000-0000-000008870000}"/>
    <cellStyle name="60% - Accent5 3 3 2 3 2 2" xfId="17066" xr:uid="{00000000-0005-0000-0000-000009870000}"/>
    <cellStyle name="60% - Accent5 3 3 2 3 2 2 2" xfId="34993" xr:uid="{00000000-0005-0000-0000-00000A870000}"/>
    <cellStyle name="60% - Accent5 3 3 2 3 2 2 3" xfId="46938" xr:uid="{00000000-0005-0000-0000-00000B870000}"/>
    <cellStyle name="60% - Accent5 3 3 2 3 2 2 4" xfId="58903" xr:uid="{00000000-0005-0000-0000-00000C870000}"/>
    <cellStyle name="60% - Accent5 3 3 2 3 2 3" xfId="23025" xr:uid="{00000000-0005-0000-0000-00000D870000}"/>
    <cellStyle name="60% - Accent5 3 3 2 3 2 4" xfId="11083" xr:uid="{00000000-0005-0000-0000-00000E870000}"/>
    <cellStyle name="60% - Accent5 3 3 2 3 2 5" xfId="29010" xr:uid="{00000000-0005-0000-0000-00000F870000}"/>
    <cellStyle name="60% - Accent5 3 3 2 3 2 6" xfId="40955" xr:uid="{00000000-0005-0000-0000-000010870000}"/>
    <cellStyle name="60% - Accent5 3 3 2 3 2 7" xfId="52920" xr:uid="{00000000-0005-0000-0000-000011870000}"/>
    <cellStyle name="60% - Accent5 3 3 2 3 3" xfId="14096" xr:uid="{00000000-0005-0000-0000-000012870000}"/>
    <cellStyle name="60% - Accent5 3 3 2 3 3 2" xfId="32023" xr:uid="{00000000-0005-0000-0000-000013870000}"/>
    <cellStyle name="60% - Accent5 3 3 2 3 3 3" xfId="43968" xr:uid="{00000000-0005-0000-0000-000014870000}"/>
    <cellStyle name="60% - Accent5 3 3 2 3 3 4" xfId="55933" xr:uid="{00000000-0005-0000-0000-000015870000}"/>
    <cellStyle name="60% - Accent5 3 3 2 3 4" xfId="20055" xr:uid="{00000000-0005-0000-0000-000016870000}"/>
    <cellStyle name="60% - Accent5 3 3 2 3 5" xfId="8113" xr:uid="{00000000-0005-0000-0000-000017870000}"/>
    <cellStyle name="60% - Accent5 3 3 2 3 6" xfId="26040" xr:uid="{00000000-0005-0000-0000-000018870000}"/>
    <cellStyle name="60% - Accent5 3 3 2 3 7" xfId="37985" xr:uid="{00000000-0005-0000-0000-000019870000}"/>
    <cellStyle name="60% - Accent5 3 3 2 3 8" xfId="49950" xr:uid="{00000000-0005-0000-0000-00001A870000}"/>
    <cellStyle name="60% - Accent5 3 3 2 4" xfId="3659" xr:uid="{00000000-0005-0000-0000-00001B870000}"/>
    <cellStyle name="60% - Accent5 3 3 2 4 2" xfId="15622" xr:uid="{00000000-0005-0000-0000-00001C870000}"/>
    <cellStyle name="60% - Accent5 3 3 2 4 2 2" xfId="33549" xr:uid="{00000000-0005-0000-0000-00001D870000}"/>
    <cellStyle name="60% - Accent5 3 3 2 4 2 3" xfId="45494" xr:uid="{00000000-0005-0000-0000-00001E870000}"/>
    <cellStyle name="60% - Accent5 3 3 2 4 2 4" xfId="57459" xr:uid="{00000000-0005-0000-0000-00001F870000}"/>
    <cellStyle name="60% - Accent5 3 3 2 4 3" xfId="21581" xr:uid="{00000000-0005-0000-0000-000020870000}"/>
    <cellStyle name="60% - Accent5 3 3 2 4 4" xfId="9639" xr:uid="{00000000-0005-0000-0000-000021870000}"/>
    <cellStyle name="60% - Accent5 3 3 2 4 5" xfId="27566" xr:uid="{00000000-0005-0000-0000-000022870000}"/>
    <cellStyle name="60% - Accent5 3 3 2 4 6" xfId="39511" xr:uid="{00000000-0005-0000-0000-000023870000}"/>
    <cellStyle name="60% - Accent5 3 3 2 4 7" xfId="51476" xr:uid="{00000000-0005-0000-0000-000024870000}"/>
    <cellStyle name="60% - Accent5 3 3 2 5" xfId="12652" xr:uid="{00000000-0005-0000-0000-000025870000}"/>
    <cellStyle name="60% - Accent5 3 3 2 5 2" xfId="30579" xr:uid="{00000000-0005-0000-0000-000026870000}"/>
    <cellStyle name="60% - Accent5 3 3 2 5 3" xfId="42524" xr:uid="{00000000-0005-0000-0000-000027870000}"/>
    <cellStyle name="60% - Accent5 3 3 2 5 4" xfId="54489" xr:uid="{00000000-0005-0000-0000-000028870000}"/>
    <cellStyle name="60% - Accent5 3 3 2 6" xfId="18611" xr:uid="{00000000-0005-0000-0000-000029870000}"/>
    <cellStyle name="60% - Accent5 3 3 2 7" xfId="6669" xr:uid="{00000000-0005-0000-0000-00002A870000}"/>
    <cellStyle name="60% - Accent5 3 3 2 8" xfId="24596" xr:uid="{00000000-0005-0000-0000-00002B870000}"/>
    <cellStyle name="60% - Accent5 3 3 2 9" xfId="36541" xr:uid="{00000000-0005-0000-0000-00002C870000}"/>
    <cellStyle name="60% - Accent5 3 3 3" xfId="1063" xr:uid="{00000000-0005-0000-0000-00002D870000}"/>
    <cellStyle name="60% - Accent5 3 3 3 2" xfId="2507" xr:uid="{00000000-0005-0000-0000-00002E870000}"/>
    <cellStyle name="60% - Accent5 3 3 3 2 2" xfId="5477" xr:uid="{00000000-0005-0000-0000-00002F870000}"/>
    <cellStyle name="60% - Accent5 3 3 3 2 2 2" xfId="17440" xr:uid="{00000000-0005-0000-0000-000030870000}"/>
    <cellStyle name="60% - Accent5 3 3 3 2 2 2 2" xfId="35367" xr:uid="{00000000-0005-0000-0000-000031870000}"/>
    <cellStyle name="60% - Accent5 3 3 3 2 2 2 3" xfId="47312" xr:uid="{00000000-0005-0000-0000-000032870000}"/>
    <cellStyle name="60% - Accent5 3 3 3 2 2 2 4" xfId="59277" xr:uid="{00000000-0005-0000-0000-000033870000}"/>
    <cellStyle name="60% - Accent5 3 3 3 2 2 3" xfId="23399" xr:uid="{00000000-0005-0000-0000-000034870000}"/>
    <cellStyle name="60% - Accent5 3 3 3 2 2 4" xfId="11457" xr:uid="{00000000-0005-0000-0000-000035870000}"/>
    <cellStyle name="60% - Accent5 3 3 3 2 2 5" xfId="29384" xr:uid="{00000000-0005-0000-0000-000036870000}"/>
    <cellStyle name="60% - Accent5 3 3 3 2 2 6" xfId="41329" xr:uid="{00000000-0005-0000-0000-000037870000}"/>
    <cellStyle name="60% - Accent5 3 3 3 2 2 7" xfId="53294" xr:uid="{00000000-0005-0000-0000-000038870000}"/>
    <cellStyle name="60% - Accent5 3 3 3 2 3" xfId="14470" xr:uid="{00000000-0005-0000-0000-000039870000}"/>
    <cellStyle name="60% - Accent5 3 3 3 2 3 2" xfId="32397" xr:uid="{00000000-0005-0000-0000-00003A870000}"/>
    <cellStyle name="60% - Accent5 3 3 3 2 3 3" xfId="44342" xr:uid="{00000000-0005-0000-0000-00003B870000}"/>
    <cellStyle name="60% - Accent5 3 3 3 2 3 4" xfId="56307" xr:uid="{00000000-0005-0000-0000-00003C870000}"/>
    <cellStyle name="60% - Accent5 3 3 3 2 4" xfId="20429" xr:uid="{00000000-0005-0000-0000-00003D870000}"/>
    <cellStyle name="60% - Accent5 3 3 3 2 5" xfId="8487" xr:uid="{00000000-0005-0000-0000-00003E870000}"/>
    <cellStyle name="60% - Accent5 3 3 3 2 6" xfId="26414" xr:uid="{00000000-0005-0000-0000-00003F870000}"/>
    <cellStyle name="60% - Accent5 3 3 3 2 7" xfId="38359" xr:uid="{00000000-0005-0000-0000-000040870000}"/>
    <cellStyle name="60% - Accent5 3 3 3 2 8" xfId="50324" xr:uid="{00000000-0005-0000-0000-000041870000}"/>
    <cellStyle name="60% - Accent5 3 3 3 3" xfId="4033" xr:uid="{00000000-0005-0000-0000-000042870000}"/>
    <cellStyle name="60% - Accent5 3 3 3 3 2" xfId="15996" xr:uid="{00000000-0005-0000-0000-000043870000}"/>
    <cellStyle name="60% - Accent5 3 3 3 3 2 2" xfId="33923" xr:uid="{00000000-0005-0000-0000-000044870000}"/>
    <cellStyle name="60% - Accent5 3 3 3 3 2 3" xfId="45868" xr:uid="{00000000-0005-0000-0000-000045870000}"/>
    <cellStyle name="60% - Accent5 3 3 3 3 2 4" xfId="57833" xr:uid="{00000000-0005-0000-0000-000046870000}"/>
    <cellStyle name="60% - Accent5 3 3 3 3 3" xfId="21955" xr:uid="{00000000-0005-0000-0000-000047870000}"/>
    <cellStyle name="60% - Accent5 3 3 3 3 4" xfId="10013" xr:uid="{00000000-0005-0000-0000-000048870000}"/>
    <cellStyle name="60% - Accent5 3 3 3 3 5" xfId="27940" xr:uid="{00000000-0005-0000-0000-000049870000}"/>
    <cellStyle name="60% - Accent5 3 3 3 3 6" xfId="39885" xr:uid="{00000000-0005-0000-0000-00004A870000}"/>
    <cellStyle name="60% - Accent5 3 3 3 3 7" xfId="51850" xr:uid="{00000000-0005-0000-0000-00004B870000}"/>
    <cellStyle name="60% - Accent5 3 3 3 4" xfId="13026" xr:uid="{00000000-0005-0000-0000-00004C870000}"/>
    <cellStyle name="60% - Accent5 3 3 3 4 2" xfId="30953" xr:uid="{00000000-0005-0000-0000-00004D870000}"/>
    <cellStyle name="60% - Accent5 3 3 3 4 3" xfId="42898" xr:uid="{00000000-0005-0000-0000-00004E870000}"/>
    <cellStyle name="60% - Accent5 3 3 3 4 4" xfId="54863" xr:uid="{00000000-0005-0000-0000-00004F870000}"/>
    <cellStyle name="60% - Accent5 3 3 3 5" xfId="18985" xr:uid="{00000000-0005-0000-0000-000050870000}"/>
    <cellStyle name="60% - Accent5 3 3 3 6" xfId="7043" xr:uid="{00000000-0005-0000-0000-000051870000}"/>
    <cellStyle name="60% - Accent5 3 3 3 7" xfId="24970" xr:uid="{00000000-0005-0000-0000-000052870000}"/>
    <cellStyle name="60% - Accent5 3 3 3 8" xfId="36915" xr:uid="{00000000-0005-0000-0000-000053870000}"/>
    <cellStyle name="60% - Accent5 3 3 3 9" xfId="48880" xr:uid="{00000000-0005-0000-0000-000054870000}"/>
    <cellStyle name="60% - Accent5 3 3 4" xfId="1785" xr:uid="{00000000-0005-0000-0000-000055870000}"/>
    <cellStyle name="60% - Accent5 3 3 4 2" xfId="4755" xr:uid="{00000000-0005-0000-0000-000056870000}"/>
    <cellStyle name="60% - Accent5 3 3 4 2 2" xfId="16718" xr:uid="{00000000-0005-0000-0000-000057870000}"/>
    <cellStyle name="60% - Accent5 3 3 4 2 2 2" xfId="34645" xr:uid="{00000000-0005-0000-0000-000058870000}"/>
    <cellStyle name="60% - Accent5 3 3 4 2 2 3" xfId="46590" xr:uid="{00000000-0005-0000-0000-000059870000}"/>
    <cellStyle name="60% - Accent5 3 3 4 2 2 4" xfId="58555" xr:uid="{00000000-0005-0000-0000-00005A870000}"/>
    <cellStyle name="60% - Accent5 3 3 4 2 3" xfId="22677" xr:uid="{00000000-0005-0000-0000-00005B870000}"/>
    <cellStyle name="60% - Accent5 3 3 4 2 4" xfId="10735" xr:uid="{00000000-0005-0000-0000-00005C870000}"/>
    <cellStyle name="60% - Accent5 3 3 4 2 5" xfId="28662" xr:uid="{00000000-0005-0000-0000-00005D870000}"/>
    <cellStyle name="60% - Accent5 3 3 4 2 6" xfId="40607" xr:uid="{00000000-0005-0000-0000-00005E870000}"/>
    <cellStyle name="60% - Accent5 3 3 4 2 7" xfId="52572" xr:uid="{00000000-0005-0000-0000-00005F870000}"/>
    <cellStyle name="60% - Accent5 3 3 4 3" xfId="13748" xr:uid="{00000000-0005-0000-0000-000060870000}"/>
    <cellStyle name="60% - Accent5 3 3 4 3 2" xfId="31675" xr:uid="{00000000-0005-0000-0000-000061870000}"/>
    <cellStyle name="60% - Accent5 3 3 4 3 3" xfId="43620" xr:uid="{00000000-0005-0000-0000-000062870000}"/>
    <cellStyle name="60% - Accent5 3 3 4 3 4" xfId="55585" xr:uid="{00000000-0005-0000-0000-000063870000}"/>
    <cellStyle name="60% - Accent5 3 3 4 4" xfId="19707" xr:uid="{00000000-0005-0000-0000-000064870000}"/>
    <cellStyle name="60% - Accent5 3 3 4 5" xfId="7765" xr:uid="{00000000-0005-0000-0000-000065870000}"/>
    <cellStyle name="60% - Accent5 3 3 4 6" xfId="25692" xr:uid="{00000000-0005-0000-0000-000066870000}"/>
    <cellStyle name="60% - Accent5 3 3 4 7" xfId="37637" xr:uid="{00000000-0005-0000-0000-000067870000}"/>
    <cellStyle name="60% - Accent5 3 3 4 8" xfId="49602" xr:uid="{00000000-0005-0000-0000-000068870000}"/>
    <cellStyle name="60% - Accent5 3 3 5" xfId="3311" xr:uid="{00000000-0005-0000-0000-000069870000}"/>
    <cellStyle name="60% - Accent5 3 3 5 2" xfId="15274" xr:uid="{00000000-0005-0000-0000-00006A870000}"/>
    <cellStyle name="60% - Accent5 3 3 5 2 2" xfId="33201" xr:uid="{00000000-0005-0000-0000-00006B870000}"/>
    <cellStyle name="60% - Accent5 3 3 5 2 3" xfId="45146" xr:uid="{00000000-0005-0000-0000-00006C870000}"/>
    <cellStyle name="60% - Accent5 3 3 5 2 4" xfId="57111" xr:uid="{00000000-0005-0000-0000-00006D870000}"/>
    <cellStyle name="60% - Accent5 3 3 5 3" xfId="21233" xr:uid="{00000000-0005-0000-0000-00006E870000}"/>
    <cellStyle name="60% - Accent5 3 3 5 4" xfId="9291" xr:uid="{00000000-0005-0000-0000-00006F870000}"/>
    <cellStyle name="60% - Accent5 3 3 5 5" xfId="27218" xr:uid="{00000000-0005-0000-0000-000070870000}"/>
    <cellStyle name="60% - Accent5 3 3 5 6" xfId="39163" xr:uid="{00000000-0005-0000-0000-000071870000}"/>
    <cellStyle name="60% - Accent5 3 3 5 7" xfId="51128" xr:uid="{00000000-0005-0000-0000-000072870000}"/>
    <cellStyle name="60% - Accent5 3 3 6" xfId="12304" xr:uid="{00000000-0005-0000-0000-000073870000}"/>
    <cellStyle name="60% - Accent5 3 3 6 2" xfId="30231" xr:uid="{00000000-0005-0000-0000-000074870000}"/>
    <cellStyle name="60% - Accent5 3 3 6 3" xfId="42176" xr:uid="{00000000-0005-0000-0000-000075870000}"/>
    <cellStyle name="60% - Accent5 3 3 6 4" xfId="54141" xr:uid="{00000000-0005-0000-0000-000076870000}"/>
    <cellStyle name="60% - Accent5 3 3 7" xfId="18263" xr:uid="{00000000-0005-0000-0000-000077870000}"/>
    <cellStyle name="60% - Accent5 3 3 8" xfId="6321" xr:uid="{00000000-0005-0000-0000-000078870000}"/>
    <cellStyle name="60% - Accent5 3 3 9" xfId="24248" xr:uid="{00000000-0005-0000-0000-000079870000}"/>
    <cellStyle name="60% - Accent5 3 4" xfId="457" xr:uid="{00000000-0005-0000-0000-00007A870000}"/>
    <cellStyle name="60% - Accent5 3 4 10" xfId="48274" xr:uid="{00000000-0005-0000-0000-00007B870000}"/>
    <cellStyle name="60% - Accent5 3 4 2" xfId="1179" xr:uid="{00000000-0005-0000-0000-00007C870000}"/>
    <cellStyle name="60% - Accent5 3 4 2 2" xfId="2623" xr:uid="{00000000-0005-0000-0000-00007D870000}"/>
    <cellStyle name="60% - Accent5 3 4 2 2 2" xfId="5593" xr:uid="{00000000-0005-0000-0000-00007E870000}"/>
    <cellStyle name="60% - Accent5 3 4 2 2 2 2" xfId="17556" xr:uid="{00000000-0005-0000-0000-00007F870000}"/>
    <cellStyle name="60% - Accent5 3 4 2 2 2 2 2" xfId="35483" xr:uid="{00000000-0005-0000-0000-000080870000}"/>
    <cellStyle name="60% - Accent5 3 4 2 2 2 2 3" xfId="47428" xr:uid="{00000000-0005-0000-0000-000081870000}"/>
    <cellStyle name="60% - Accent5 3 4 2 2 2 2 4" xfId="59393" xr:uid="{00000000-0005-0000-0000-000082870000}"/>
    <cellStyle name="60% - Accent5 3 4 2 2 2 3" xfId="23515" xr:uid="{00000000-0005-0000-0000-000083870000}"/>
    <cellStyle name="60% - Accent5 3 4 2 2 2 4" xfId="11573" xr:uid="{00000000-0005-0000-0000-000084870000}"/>
    <cellStyle name="60% - Accent5 3 4 2 2 2 5" xfId="29500" xr:uid="{00000000-0005-0000-0000-000085870000}"/>
    <cellStyle name="60% - Accent5 3 4 2 2 2 6" xfId="41445" xr:uid="{00000000-0005-0000-0000-000086870000}"/>
    <cellStyle name="60% - Accent5 3 4 2 2 2 7" xfId="53410" xr:uid="{00000000-0005-0000-0000-000087870000}"/>
    <cellStyle name="60% - Accent5 3 4 2 2 3" xfId="14586" xr:uid="{00000000-0005-0000-0000-000088870000}"/>
    <cellStyle name="60% - Accent5 3 4 2 2 3 2" xfId="32513" xr:uid="{00000000-0005-0000-0000-000089870000}"/>
    <cellStyle name="60% - Accent5 3 4 2 2 3 3" xfId="44458" xr:uid="{00000000-0005-0000-0000-00008A870000}"/>
    <cellStyle name="60% - Accent5 3 4 2 2 3 4" xfId="56423" xr:uid="{00000000-0005-0000-0000-00008B870000}"/>
    <cellStyle name="60% - Accent5 3 4 2 2 4" xfId="20545" xr:uid="{00000000-0005-0000-0000-00008C870000}"/>
    <cellStyle name="60% - Accent5 3 4 2 2 5" xfId="8603" xr:uid="{00000000-0005-0000-0000-00008D870000}"/>
    <cellStyle name="60% - Accent5 3 4 2 2 6" xfId="26530" xr:uid="{00000000-0005-0000-0000-00008E870000}"/>
    <cellStyle name="60% - Accent5 3 4 2 2 7" xfId="38475" xr:uid="{00000000-0005-0000-0000-00008F870000}"/>
    <cellStyle name="60% - Accent5 3 4 2 2 8" xfId="50440" xr:uid="{00000000-0005-0000-0000-000090870000}"/>
    <cellStyle name="60% - Accent5 3 4 2 3" xfId="4149" xr:uid="{00000000-0005-0000-0000-000091870000}"/>
    <cellStyle name="60% - Accent5 3 4 2 3 2" xfId="16112" xr:uid="{00000000-0005-0000-0000-000092870000}"/>
    <cellStyle name="60% - Accent5 3 4 2 3 2 2" xfId="34039" xr:uid="{00000000-0005-0000-0000-000093870000}"/>
    <cellStyle name="60% - Accent5 3 4 2 3 2 3" xfId="45984" xr:uid="{00000000-0005-0000-0000-000094870000}"/>
    <cellStyle name="60% - Accent5 3 4 2 3 2 4" xfId="57949" xr:uid="{00000000-0005-0000-0000-000095870000}"/>
    <cellStyle name="60% - Accent5 3 4 2 3 3" xfId="22071" xr:uid="{00000000-0005-0000-0000-000096870000}"/>
    <cellStyle name="60% - Accent5 3 4 2 3 4" xfId="10129" xr:uid="{00000000-0005-0000-0000-000097870000}"/>
    <cellStyle name="60% - Accent5 3 4 2 3 5" xfId="28056" xr:uid="{00000000-0005-0000-0000-000098870000}"/>
    <cellStyle name="60% - Accent5 3 4 2 3 6" xfId="40001" xr:uid="{00000000-0005-0000-0000-000099870000}"/>
    <cellStyle name="60% - Accent5 3 4 2 3 7" xfId="51966" xr:uid="{00000000-0005-0000-0000-00009A870000}"/>
    <cellStyle name="60% - Accent5 3 4 2 4" xfId="13142" xr:uid="{00000000-0005-0000-0000-00009B870000}"/>
    <cellStyle name="60% - Accent5 3 4 2 4 2" xfId="31069" xr:uid="{00000000-0005-0000-0000-00009C870000}"/>
    <cellStyle name="60% - Accent5 3 4 2 4 3" xfId="43014" xr:uid="{00000000-0005-0000-0000-00009D870000}"/>
    <cellStyle name="60% - Accent5 3 4 2 4 4" xfId="54979" xr:uid="{00000000-0005-0000-0000-00009E870000}"/>
    <cellStyle name="60% - Accent5 3 4 2 5" xfId="19101" xr:uid="{00000000-0005-0000-0000-00009F870000}"/>
    <cellStyle name="60% - Accent5 3 4 2 6" xfId="7159" xr:uid="{00000000-0005-0000-0000-0000A0870000}"/>
    <cellStyle name="60% - Accent5 3 4 2 7" xfId="25086" xr:uid="{00000000-0005-0000-0000-0000A1870000}"/>
    <cellStyle name="60% - Accent5 3 4 2 8" xfId="37031" xr:uid="{00000000-0005-0000-0000-0000A2870000}"/>
    <cellStyle name="60% - Accent5 3 4 2 9" xfId="48996" xr:uid="{00000000-0005-0000-0000-0000A3870000}"/>
    <cellStyle name="60% - Accent5 3 4 3" xfId="1901" xr:uid="{00000000-0005-0000-0000-0000A4870000}"/>
    <cellStyle name="60% - Accent5 3 4 3 2" xfId="4871" xr:uid="{00000000-0005-0000-0000-0000A5870000}"/>
    <cellStyle name="60% - Accent5 3 4 3 2 2" xfId="16834" xr:uid="{00000000-0005-0000-0000-0000A6870000}"/>
    <cellStyle name="60% - Accent5 3 4 3 2 2 2" xfId="34761" xr:uid="{00000000-0005-0000-0000-0000A7870000}"/>
    <cellStyle name="60% - Accent5 3 4 3 2 2 3" xfId="46706" xr:uid="{00000000-0005-0000-0000-0000A8870000}"/>
    <cellStyle name="60% - Accent5 3 4 3 2 2 4" xfId="58671" xr:uid="{00000000-0005-0000-0000-0000A9870000}"/>
    <cellStyle name="60% - Accent5 3 4 3 2 3" xfId="22793" xr:uid="{00000000-0005-0000-0000-0000AA870000}"/>
    <cellStyle name="60% - Accent5 3 4 3 2 4" xfId="10851" xr:uid="{00000000-0005-0000-0000-0000AB870000}"/>
    <cellStyle name="60% - Accent5 3 4 3 2 5" xfId="28778" xr:uid="{00000000-0005-0000-0000-0000AC870000}"/>
    <cellStyle name="60% - Accent5 3 4 3 2 6" xfId="40723" xr:uid="{00000000-0005-0000-0000-0000AD870000}"/>
    <cellStyle name="60% - Accent5 3 4 3 2 7" xfId="52688" xr:uid="{00000000-0005-0000-0000-0000AE870000}"/>
    <cellStyle name="60% - Accent5 3 4 3 3" xfId="13864" xr:uid="{00000000-0005-0000-0000-0000AF870000}"/>
    <cellStyle name="60% - Accent5 3 4 3 3 2" xfId="31791" xr:uid="{00000000-0005-0000-0000-0000B0870000}"/>
    <cellStyle name="60% - Accent5 3 4 3 3 3" xfId="43736" xr:uid="{00000000-0005-0000-0000-0000B1870000}"/>
    <cellStyle name="60% - Accent5 3 4 3 3 4" xfId="55701" xr:uid="{00000000-0005-0000-0000-0000B2870000}"/>
    <cellStyle name="60% - Accent5 3 4 3 4" xfId="19823" xr:uid="{00000000-0005-0000-0000-0000B3870000}"/>
    <cellStyle name="60% - Accent5 3 4 3 5" xfId="7881" xr:uid="{00000000-0005-0000-0000-0000B4870000}"/>
    <cellStyle name="60% - Accent5 3 4 3 6" xfId="25808" xr:uid="{00000000-0005-0000-0000-0000B5870000}"/>
    <cellStyle name="60% - Accent5 3 4 3 7" xfId="37753" xr:uid="{00000000-0005-0000-0000-0000B6870000}"/>
    <cellStyle name="60% - Accent5 3 4 3 8" xfId="49718" xr:uid="{00000000-0005-0000-0000-0000B7870000}"/>
    <cellStyle name="60% - Accent5 3 4 4" xfId="3427" xr:uid="{00000000-0005-0000-0000-0000B8870000}"/>
    <cellStyle name="60% - Accent5 3 4 4 2" xfId="15390" xr:uid="{00000000-0005-0000-0000-0000B9870000}"/>
    <cellStyle name="60% - Accent5 3 4 4 2 2" xfId="33317" xr:uid="{00000000-0005-0000-0000-0000BA870000}"/>
    <cellStyle name="60% - Accent5 3 4 4 2 3" xfId="45262" xr:uid="{00000000-0005-0000-0000-0000BB870000}"/>
    <cellStyle name="60% - Accent5 3 4 4 2 4" xfId="57227" xr:uid="{00000000-0005-0000-0000-0000BC870000}"/>
    <cellStyle name="60% - Accent5 3 4 4 3" xfId="21349" xr:uid="{00000000-0005-0000-0000-0000BD870000}"/>
    <cellStyle name="60% - Accent5 3 4 4 4" xfId="9407" xr:uid="{00000000-0005-0000-0000-0000BE870000}"/>
    <cellStyle name="60% - Accent5 3 4 4 5" xfId="27334" xr:uid="{00000000-0005-0000-0000-0000BF870000}"/>
    <cellStyle name="60% - Accent5 3 4 4 6" xfId="39279" xr:uid="{00000000-0005-0000-0000-0000C0870000}"/>
    <cellStyle name="60% - Accent5 3 4 4 7" xfId="51244" xr:uid="{00000000-0005-0000-0000-0000C1870000}"/>
    <cellStyle name="60% - Accent5 3 4 5" xfId="12420" xr:uid="{00000000-0005-0000-0000-0000C2870000}"/>
    <cellStyle name="60% - Accent5 3 4 5 2" xfId="30347" xr:uid="{00000000-0005-0000-0000-0000C3870000}"/>
    <cellStyle name="60% - Accent5 3 4 5 3" xfId="42292" xr:uid="{00000000-0005-0000-0000-0000C4870000}"/>
    <cellStyle name="60% - Accent5 3 4 5 4" xfId="54257" xr:uid="{00000000-0005-0000-0000-0000C5870000}"/>
    <cellStyle name="60% - Accent5 3 4 6" xfId="18379" xr:uid="{00000000-0005-0000-0000-0000C6870000}"/>
    <cellStyle name="60% - Accent5 3 4 7" xfId="6437" xr:uid="{00000000-0005-0000-0000-0000C7870000}"/>
    <cellStyle name="60% - Accent5 3 4 8" xfId="24364" xr:uid="{00000000-0005-0000-0000-0000C8870000}"/>
    <cellStyle name="60% - Accent5 3 4 9" xfId="36309" xr:uid="{00000000-0005-0000-0000-0000C9870000}"/>
    <cellStyle name="60% - Accent5 3 5" xfId="831" xr:uid="{00000000-0005-0000-0000-0000CA870000}"/>
    <cellStyle name="60% - Accent5 3 5 2" xfId="2275" xr:uid="{00000000-0005-0000-0000-0000CB870000}"/>
    <cellStyle name="60% - Accent5 3 5 2 2" xfId="5245" xr:uid="{00000000-0005-0000-0000-0000CC870000}"/>
    <cellStyle name="60% - Accent5 3 5 2 2 2" xfId="17208" xr:uid="{00000000-0005-0000-0000-0000CD870000}"/>
    <cellStyle name="60% - Accent5 3 5 2 2 2 2" xfId="35135" xr:uid="{00000000-0005-0000-0000-0000CE870000}"/>
    <cellStyle name="60% - Accent5 3 5 2 2 2 3" xfId="47080" xr:uid="{00000000-0005-0000-0000-0000CF870000}"/>
    <cellStyle name="60% - Accent5 3 5 2 2 2 4" xfId="59045" xr:uid="{00000000-0005-0000-0000-0000D0870000}"/>
    <cellStyle name="60% - Accent5 3 5 2 2 3" xfId="23167" xr:uid="{00000000-0005-0000-0000-0000D1870000}"/>
    <cellStyle name="60% - Accent5 3 5 2 2 4" xfId="11225" xr:uid="{00000000-0005-0000-0000-0000D2870000}"/>
    <cellStyle name="60% - Accent5 3 5 2 2 5" xfId="29152" xr:uid="{00000000-0005-0000-0000-0000D3870000}"/>
    <cellStyle name="60% - Accent5 3 5 2 2 6" xfId="41097" xr:uid="{00000000-0005-0000-0000-0000D4870000}"/>
    <cellStyle name="60% - Accent5 3 5 2 2 7" xfId="53062" xr:uid="{00000000-0005-0000-0000-0000D5870000}"/>
    <cellStyle name="60% - Accent5 3 5 2 3" xfId="14238" xr:uid="{00000000-0005-0000-0000-0000D6870000}"/>
    <cellStyle name="60% - Accent5 3 5 2 3 2" xfId="32165" xr:uid="{00000000-0005-0000-0000-0000D7870000}"/>
    <cellStyle name="60% - Accent5 3 5 2 3 3" xfId="44110" xr:uid="{00000000-0005-0000-0000-0000D8870000}"/>
    <cellStyle name="60% - Accent5 3 5 2 3 4" xfId="56075" xr:uid="{00000000-0005-0000-0000-0000D9870000}"/>
    <cellStyle name="60% - Accent5 3 5 2 4" xfId="20197" xr:uid="{00000000-0005-0000-0000-0000DA870000}"/>
    <cellStyle name="60% - Accent5 3 5 2 5" xfId="8255" xr:uid="{00000000-0005-0000-0000-0000DB870000}"/>
    <cellStyle name="60% - Accent5 3 5 2 6" xfId="26182" xr:uid="{00000000-0005-0000-0000-0000DC870000}"/>
    <cellStyle name="60% - Accent5 3 5 2 7" xfId="38127" xr:uid="{00000000-0005-0000-0000-0000DD870000}"/>
    <cellStyle name="60% - Accent5 3 5 2 8" xfId="50092" xr:uid="{00000000-0005-0000-0000-0000DE870000}"/>
    <cellStyle name="60% - Accent5 3 5 3" xfId="3801" xr:uid="{00000000-0005-0000-0000-0000DF870000}"/>
    <cellStyle name="60% - Accent5 3 5 3 2" xfId="15764" xr:uid="{00000000-0005-0000-0000-0000E0870000}"/>
    <cellStyle name="60% - Accent5 3 5 3 2 2" xfId="33691" xr:uid="{00000000-0005-0000-0000-0000E1870000}"/>
    <cellStyle name="60% - Accent5 3 5 3 2 3" xfId="45636" xr:uid="{00000000-0005-0000-0000-0000E2870000}"/>
    <cellStyle name="60% - Accent5 3 5 3 2 4" xfId="57601" xr:uid="{00000000-0005-0000-0000-0000E3870000}"/>
    <cellStyle name="60% - Accent5 3 5 3 3" xfId="21723" xr:uid="{00000000-0005-0000-0000-0000E4870000}"/>
    <cellStyle name="60% - Accent5 3 5 3 4" xfId="9781" xr:uid="{00000000-0005-0000-0000-0000E5870000}"/>
    <cellStyle name="60% - Accent5 3 5 3 5" xfId="27708" xr:uid="{00000000-0005-0000-0000-0000E6870000}"/>
    <cellStyle name="60% - Accent5 3 5 3 6" xfId="39653" xr:uid="{00000000-0005-0000-0000-0000E7870000}"/>
    <cellStyle name="60% - Accent5 3 5 3 7" xfId="51618" xr:uid="{00000000-0005-0000-0000-0000E8870000}"/>
    <cellStyle name="60% - Accent5 3 5 4" xfId="12794" xr:uid="{00000000-0005-0000-0000-0000E9870000}"/>
    <cellStyle name="60% - Accent5 3 5 4 2" xfId="30721" xr:uid="{00000000-0005-0000-0000-0000EA870000}"/>
    <cellStyle name="60% - Accent5 3 5 4 3" xfId="42666" xr:uid="{00000000-0005-0000-0000-0000EB870000}"/>
    <cellStyle name="60% - Accent5 3 5 4 4" xfId="54631" xr:uid="{00000000-0005-0000-0000-0000EC870000}"/>
    <cellStyle name="60% - Accent5 3 5 5" xfId="18753" xr:uid="{00000000-0005-0000-0000-0000ED870000}"/>
    <cellStyle name="60% - Accent5 3 5 6" xfId="6811" xr:uid="{00000000-0005-0000-0000-0000EE870000}"/>
    <cellStyle name="60% - Accent5 3 5 7" xfId="24738" xr:uid="{00000000-0005-0000-0000-0000EF870000}"/>
    <cellStyle name="60% - Accent5 3 5 8" xfId="36683" xr:uid="{00000000-0005-0000-0000-0000F0870000}"/>
    <cellStyle name="60% - Accent5 3 5 9" xfId="48648" xr:uid="{00000000-0005-0000-0000-0000F1870000}"/>
    <cellStyle name="60% - Accent5 3 6" xfId="1553" xr:uid="{00000000-0005-0000-0000-0000F2870000}"/>
    <cellStyle name="60% - Accent5 3 6 2" xfId="4523" xr:uid="{00000000-0005-0000-0000-0000F3870000}"/>
    <cellStyle name="60% - Accent5 3 6 2 2" xfId="16486" xr:uid="{00000000-0005-0000-0000-0000F4870000}"/>
    <cellStyle name="60% - Accent5 3 6 2 2 2" xfId="34413" xr:uid="{00000000-0005-0000-0000-0000F5870000}"/>
    <cellStyle name="60% - Accent5 3 6 2 2 3" xfId="46358" xr:uid="{00000000-0005-0000-0000-0000F6870000}"/>
    <cellStyle name="60% - Accent5 3 6 2 2 4" xfId="58323" xr:uid="{00000000-0005-0000-0000-0000F7870000}"/>
    <cellStyle name="60% - Accent5 3 6 2 3" xfId="22445" xr:uid="{00000000-0005-0000-0000-0000F8870000}"/>
    <cellStyle name="60% - Accent5 3 6 2 4" xfId="10503" xr:uid="{00000000-0005-0000-0000-0000F9870000}"/>
    <cellStyle name="60% - Accent5 3 6 2 5" xfId="28430" xr:uid="{00000000-0005-0000-0000-0000FA870000}"/>
    <cellStyle name="60% - Accent5 3 6 2 6" xfId="40375" xr:uid="{00000000-0005-0000-0000-0000FB870000}"/>
    <cellStyle name="60% - Accent5 3 6 2 7" xfId="52340" xr:uid="{00000000-0005-0000-0000-0000FC870000}"/>
    <cellStyle name="60% - Accent5 3 6 3" xfId="13516" xr:uid="{00000000-0005-0000-0000-0000FD870000}"/>
    <cellStyle name="60% - Accent5 3 6 3 2" xfId="31443" xr:uid="{00000000-0005-0000-0000-0000FE870000}"/>
    <cellStyle name="60% - Accent5 3 6 3 3" xfId="43388" xr:uid="{00000000-0005-0000-0000-0000FF870000}"/>
    <cellStyle name="60% - Accent5 3 6 3 4" xfId="55353" xr:uid="{00000000-0005-0000-0000-000000880000}"/>
    <cellStyle name="60% - Accent5 3 6 4" xfId="19475" xr:uid="{00000000-0005-0000-0000-000001880000}"/>
    <cellStyle name="60% - Accent5 3 6 5" xfId="7533" xr:uid="{00000000-0005-0000-0000-000002880000}"/>
    <cellStyle name="60% - Accent5 3 6 6" xfId="25460" xr:uid="{00000000-0005-0000-0000-000003880000}"/>
    <cellStyle name="60% - Accent5 3 6 7" xfId="37405" xr:uid="{00000000-0005-0000-0000-000004880000}"/>
    <cellStyle name="60% - Accent5 3 6 8" xfId="49370" xr:uid="{00000000-0005-0000-0000-000005880000}"/>
    <cellStyle name="60% - Accent5 3 7" xfId="3079" xr:uid="{00000000-0005-0000-0000-000006880000}"/>
    <cellStyle name="60% - Accent5 3 7 2" xfId="15042" xr:uid="{00000000-0005-0000-0000-000007880000}"/>
    <cellStyle name="60% - Accent5 3 7 2 2" xfId="32969" xr:uid="{00000000-0005-0000-0000-000008880000}"/>
    <cellStyle name="60% - Accent5 3 7 2 3" xfId="44914" xr:uid="{00000000-0005-0000-0000-000009880000}"/>
    <cellStyle name="60% - Accent5 3 7 2 4" xfId="56879" xr:uid="{00000000-0005-0000-0000-00000A880000}"/>
    <cellStyle name="60% - Accent5 3 7 3" xfId="21001" xr:uid="{00000000-0005-0000-0000-00000B880000}"/>
    <cellStyle name="60% - Accent5 3 7 4" xfId="9059" xr:uid="{00000000-0005-0000-0000-00000C880000}"/>
    <cellStyle name="60% - Accent5 3 7 5" xfId="26986" xr:uid="{00000000-0005-0000-0000-00000D880000}"/>
    <cellStyle name="60% - Accent5 3 7 6" xfId="38931" xr:uid="{00000000-0005-0000-0000-00000E880000}"/>
    <cellStyle name="60% - Accent5 3 7 7" xfId="50896" xr:uid="{00000000-0005-0000-0000-00000F880000}"/>
    <cellStyle name="60% - Accent5 3 8" xfId="12072" xr:uid="{00000000-0005-0000-0000-000010880000}"/>
    <cellStyle name="60% - Accent5 3 8 2" xfId="29999" xr:uid="{00000000-0005-0000-0000-000011880000}"/>
    <cellStyle name="60% - Accent5 3 8 3" xfId="41944" xr:uid="{00000000-0005-0000-0000-000012880000}"/>
    <cellStyle name="60% - Accent5 3 8 4" xfId="53909" xr:uid="{00000000-0005-0000-0000-000013880000}"/>
    <cellStyle name="60% - Accent5 3 9" xfId="18031" xr:uid="{00000000-0005-0000-0000-000014880000}"/>
    <cellStyle name="60% - Accent5 4" xfId="167" xr:uid="{00000000-0005-0000-0000-000015880000}"/>
    <cellStyle name="60% - Accent5 4 10" xfId="36019" xr:uid="{00000000-0005-0000-0000-000016880000}"/>
    <cellStyle name="60% - Accent5 4 11" xfId="47984" xr:uid="{00000000-0005-0000-0000-000017880000}"/>
    <cellStyle name="60% - Accent5 4 2" xfId="515" xr:uid="{00000000-0005-0000-0000-000018880000}"/>
    <cellStyle name="60% - Accent5 4 2 10" xfId="48332" xr:uid="{00000000-0005-0000-0000-000019880000}"/>
    <cellStyle name="60% - Accent5 4 2 2" xfId="1237" xr:uid="{00000000-0005-0000-0000-00001A880000}"/>
    <cellStyle name="60% - Accent5 4 2 2 2" xfId="2681" xr:uid="{00000000-0005-0000-0000-00001B880000}"/>
    <cellStyle name="60% - Accent5 4 2 2 2 2" xfId="5651" xr:uid="{00000000-0005-0000-0000-00001C880000}"/>
    <cellStyle name="60% - Accent5 4 2 2 2 2 2" xfId="17614" xr:uid="{00000000-0005-0000-0000-00001D880000}"/>
    <cellStyle name="60% - Accent5 4 2 2 2 2 2 2" xfId="35541" xr:uid="{00000000-0005-0000-0000-00001E880000}"/>
    <cellStyle name="60% - Accent5 4 2 2 2 2 2 3" xfId="47486" xr:uid="{00000000-0005-0000-0000-00001F880000}"/>
    <cellStyle name="60% - Accent5 4 2 2 2 2 2 4" xfId="59451" xr:uid="{00000000-0005-0000-0000-000020880000}"/>
    <cellStyle name="60% - Accent5 4 2 2 2 2 3" xfId="23573" xr:uid="{00000000-0005-0000-0000-000021880000}"/>
    <cellStyle name="60% - Accent5 4 2 2 2 2 4" xfId="11631" xr:uid="{00000000-0005-0000-0000-000022880000}"/>
    <cellStyle name="60% - Accent5 4 2 2 2 2 5" xfId="29558" xr:uid="{00000000-0005-0000-0000-000023880000}"/>
    <cellStyle name="60% - Accent5 4 2 2 2 2 6" xfId="41503" xr:uid="{00000000-0005-0000-0000-000024880000}"/>
    <cellStyle name="60% - Accent5 4 2 2 2 2 7" xfId="53468" xr:uid="{00000000-0005-0000-0000-000025880000}"/>
    <cellStyle name="60% - Accent5 4 2 2 2 3" xfId="14644" xr:uid="{00000000-0005-0000-0000-000026880000}"/>
    <cellStyle name="60% - Accent5 4 2 2 2 3 2" xfId="32571" xr:uid="{00000000-0005-0000-0000-000027880000}"/>
    <cellStyle name="60% - Accent5 4 2 2 2 3 3" xfId="44516" xr:uid="{00000000-0005-0000-0000-000028880000}"/>
    <cellStyle name="60% - Accent5 4 2 2 2 3 4" xfId="56481" xr:uid="{00000000-0005-0000-0000-000029880000}"/>
    <cellStyle name="60% - Accent5 4 2 2 2 4" xfId="20603" xr:uid="{00000000-0005-0000-0000-00002A880000}"/>
    <cellStyle name="60% - Accent5 4 2 2 2 5" xfId="8661" xr:uid="{00000000-0005-0000-0000-00002B880000}"/>
    <cellStyle name="60% - Accent5 4 2 2 2 6" xfId="26588" xr:uid="{00000000-0005-0000-0000-00002C880000}"/>
    <cellStyle name="60% - Accent5 4 2 2 2 7" xfId="38533" xr:uid="{00000000-0005-0000-0000-00002D880000}"/>
    <cellStyle name="60% - Accent5 4 2 2 2 8" xfId="50498" xr:uid="{00000000-0005-0000-0000-00002E880000}"/>
    <cellStyle name="60% - Accent5 4 2 2 3" xfId="4207" xr:uid="{00000000-0005-0000-0000-00002F880000}"/>
    <cellStyle name="60% - Accent5 4 2 2 3 2" xfId="16170" xr:uid="{00000000-0005-0000-0000-000030880000}"/>
    <cellStyle name="60% - Accent5 4 2 2 3 2 2" xfId="34097" xr:uid="{00000000-0005-0000-0000-000031880000}"/>
    <cellStyle name="60% - Accent5 4 2 2 3 2 3" xfId="46042" xr:uid="{00000000-0005-0000-0000-000032880000}"/>
    <cellStyle name="60% - Accent5 4 2 2 3 2 4" xfId="58007" xr:uid="{00000000-0005-0000-0000-000033880000}"/>
    <cellStyle name="60% - Accent5 4 2 2 3 3" xfId="22129" xr:uid="{00000000-0005-0000-0000-000034880000}"/>
    <cellStyle name="60% - Accent5 4 2 2 3 4" xfId="10187" xr:uid="{00000000-0005-0000-0000-000035880000}"/>
    <cellStyle name="60% - Accent5 4 2 2 3 5" xfId="28114" xr:uid="{00000000-0005-0000-0000-000036880000}"/>
    <cellStyle name="60% - Accent5 4 2 2 3 6" xfId="40059" xr:uid="{00000000-0005-0000-0000-000037880000}"/>
    <cellStyle name="60% - Accent5 4 2 2 3 7" xfId="52024" xr:uid="{00000000-0005-0000-0000-000038880000}"/>
    <cellStyle name="60% - Accent5 4 2 2 4" xfId="13200" xr:uid="{00000000-0005-0000-0000-000039880000}"/>
    <cellStyle name="60% - Accent5 4 2 2 4 2" xfId="31127" xr:uid="{00000000-0005-0000-0000-00003A880000}"/>
    <cellStyle name="60% - Accent5 4 2 2 4 3" xfId="43072" xr:uid="{00000000-0005-0000-0000-00003B880000}"/>
    <cellStyle name="60% - Accent5 4 2 2 4 4" xfId="55037" xr:uid="{00000000-0005-0000-0000-00003C880000}"/>
    <cellStyle name="60% - Accent5 4 2 2 5" xfId="19159" xr:uid="{00000000-0005-0000-0000-00003D880000}"/>
    <cellStyle name="60% - Accent5 4 2 2 6" xfId="7217" xr:uid="{00000000-0005-0000-0000-00003E880000}"/>
    <cellStyle name="60% - Accent5 4 2 2 7" xfId="25144" xr:uid="{00000000-0005-0000-0000-00003F880000}"/>
    <cellStyle name="60% - Accent5 4 2 2 8" xfId="37089" xr:uid="{00000000-0005-0000-0000-000040880000}"/>
    <cellStyle name="60% - Accent5 4 2 2 9" xfId="49054" xr:uid="{00000000-0005-0000-0000-000041880000}"/>
    <cellStyle name="60% - Accent5 4 2 3" xfId="1959" xr:uid="{00000000-0005-0000-0000-000042880000}"/>
    <cellStyle name="60% - Accent5 4 2 3 2" xfId="4929" xr:uid="{00000000-0005-0000-0000-000043880000}"/>
    <cellStyle name="60% - Accent5 4 2 3 2 2" xfId="16892" xr:uid="{00000000-0005-0000-0000-000044880000}"/>
    <cellStyle name="60% - Accent5 4 2 3 2 2 2" xfId="34819" xr:uid="{00000000-0005-0000-0000-000045880000}"/>
    <cellStyle name="60% - Accent5 4 2 3 2 2 3" xfId="46764" xr:uid="{00000000-0005-0000-0000-000046880000}"/>
    <cellStyle name="60% - Accent5 4 2 3 2 2 4" xfId="58729" xr:uid="{00000000-0005-0000-0000-000047880000}"/>
    <cellStyle name="60% - Accent5 4 2 3 2 3" xfId="22851" xr:uid="{00000000-0005-0000-0000-000048880000}"/>
    <cellStyle name="60% - Accent5 4 2 3 2 4" xfId="10909" xr:uid="{00000000-0005-0000-0000-000049880000}"/>
    <cellStyle name="60% - Accent5 4 2 3 2 5" xfId="28836" xr:uid="{00000000-0005-0000-0000-00004A880000}"/>
    <cellStyle name="60% - Accent5 4 2 3 2 6" xfId="40781" xr:uid="{00000000-0005-0000-0000-00004B880000}"/>
    <cellStyle name="60% - Accent5 4 2 3 2 7" xfId="52746" xr:uid="{00000000-0005-0000-0000-00004C880000}"/>
    <cellStyle name="60% - Accent5 4 2 3 3" xfId="13922" xr:uid="{00000000-0005-0000-0000-00004D880000}"/>
    <cellStyle name="60% - Accent5 4 2 3 3 2" xfId="31849" xr:uid="{00000000-0005-0000-0000-00004E880000}"/>
    <cellStyle name="60% - Accent5 4 2 3 3 3" xfId="43794" xr:uid="{00000000-0005-0000-0000-00004F880000}"/>
    <cellStyle name="60% - Accent5 4 2 3 3 4" xfId="55759" xr:uid="{00000000-0005-0000-0000-000050880000}"/>
    <cellStyle name="60% - Accent5 4 2 3 4" xfId="19881" xr:uid="{00000000-0005-0000-0000-000051880000}"/>
    <cellStyle name="60% - Accent5 4 2 3 5" xfId="7939" xr:uid="{00000000-0005-0000-0000-000052880000}"/>
    <cellStyle name="60% - Accent5 4 2 3 6" xfId="25866" xr:uid="{00000000-0005-0000-0000-000053880000}"/>
    <cellStyle name="60% - Accent5 4 2 3 7" xfId="37811" xr:uid="{00000000-0005-0000-0000-000054880000}"/>
    <cellStyle name="60% - Accent5 4 2 3 8" xfId="49776" xr:uid="{00000000-0005-0000-0000-000055880000}"/>
    <cellStyle name="60% - Accent5 4 2 4" xfId="3485" xr:uid="{00000000-0005-0000-0000-000056880000}"/>
    <cellStyle name="60% - Accent5 4 2 4 2" xfId="15448" xr:uid="{00000000-0005-0000-0000-000057880000}"/>
    <cellStyle name="60% - Accent5 4 2 4 2 2" xfId="33375" xr:uid="{00000000-0005-0000-0000-000058880000}"/>
    <cellStyle name="60% - Accent5 4 2 4 2 3" xfId="45320" xr:uid="{00000000-0005-0000-0000-000059880000}"/>
    <cellStyle name="60% - Accent5 4 2 4 2 4" xfId="57285" xr:uid="{00000000-0005-0000-0000-00005A880000}"/>
    <cellStyle name="60% - Accent5 4 2 4 3" xfId="21407" xr:uid="{00000000-0005-0000-0000-00005B880000}"/>
    <cellStyle name="60% - Accent5 4 2 4 4" xfId="9465" xr:uid="{00000000-0005-0000-0000-00005C880000}"/>
    <cellStyle name="60% - Accent5 4 2 4 5" xfId="27392" xr:uid="{00000000-0005-0000-0000-00005D880000}"/>
    <cellStyle name="60% - Accent5 4 2 4 6" xfId="39337" xr:uid="{00000000-0005-0000-0000-00005E880000}"/>
    <cellStyle name="60% - Accent5 4 2 4 7" xfId="51302" xr:uid="{00000000-0005-0000-0000-00005F880000}"/>
    <cellStyle name="60% - Accent5 4 2 5" xfId="12478" xr:uid="{00000000-0005-0000-0000-000060880000}"/>
    <cellStyle name="60% - Accent5 4 2 5 2" xfId="30405" xr:uid="{00000000-0005-0000-0000-000061880000}"/>
    <cellStyle name="60% - Accent5 4 2 5 3" xfId="42350" xr:uid="{00000000-0005-0000-0000-000062880000}"/>
    <cellStyle name="60% - Accent5 4 2 5 4" xfId="54315" xr:uid="{00000000-0005-0000-0000-000063880000}"/>
    <cellStyle name="60% - Accent5 4 2 6" xfId="18437" xr:uid="{00000000-0005-0000-0000-000064880000}"/>
    <cellStyle name="60% - Accent5 4 2 7" xfId="6495" xr:uid="{00000000-0005-0000-0000-000065880000}"/>
    <cellStyle name="60% - Accent5 4 2 8" xfId="24422" xr:uid="{00000000-0005-0000-0000-000066880000}"/>
    <cellStyle name="60% - Accent5 4 2 9" xfId="36367" xr:uid="{00000000-0005-0000-0000-000067880000}"/>
    <cellStyle name="60% - Accent5 4 3" xfId="889" xr:uid="{00000000-0005-0000-0000-000068880000}"/>
    <cellStyle name="60% - Accent5 4 3 2" xfId="2333" xr:uid="{00000000-0005-0000-0000-000069880000}"/>
    <cellStyle name="60% - Accent5 4 3 2 2" xfId="5303" xr:uid="{00000000-0005-0000-0000-00006A880000}"/>
    <cellStyle name="60% - Accent5 4 3 2 2 2" xfId="17266" xr:uid="{00000000-0005-0000-0000-00006B880000}"/>
    <cellStyle name="60% - Accent5 4 3 2 2 2 2" xfId="35193" xr:uid="{00000000-0005-0000-0000-00006C880000}"/>
    <cellStyle name="60% - Accent5 4 3 2 2 2 3" xfId="47138" xr:uid="{00000000-0005-0000-0000-00006D880000}"/>
    <cellStyle name="60% - Accent5 4 3 2 2 2 4" xfId="59103" xr:uid="{00000000-0005-0000-0000-00006E880000}"/>
    <cellStyle name="60% - Accent5 4 3 2 2 3" xfId="23225" xr:uid="{00000000-0005-0000-0000-00006F880000}"/>
    <cellStyle name="60% - Accent5 4 3 2 2 4" xfId="11283" xr:uid="{00000000-0005-0000-0000-000070880000}"/>
    <cellStyle name="60% - Accent5 4 3 2 2 5" xfId="29210" xr:uid="{00000000-0005-0000-0000-000071880000}"/>
    <cellStyle name="60% - Accent5 4 3 2 2 6" xfId="41155" xr:uid="{00000000-0005-0000-0000-000072880000}"/>
    <cellStyle name="60% - Accent5 4 3 2 2 7" xfId="53120" xr:uid="{00000000-0005-0000-0000-000073880000}"/>
    <cellStyle name="60% - Accent5 4 3 2 3" xfId="14296" xr:uid="{00000000-0005-0000-0000-000074880000}"/>
    <cellStyle name="60% - Accent5 4 3 2 3 2" xfId="32223" xr:uid="{00000000-0005-0000-0000-000075880000}"/>
    <cellStyle name="60% - Accent5 4 3 2 3 3" xfId="44168" xr:uid="{00000000-0005-0000-0000-000076880000}"/>
    <cellStyle name="60% - Accent5 4 3 2 3 4" xfId="56133" xr:uid="{00000000-0005-0000-0000-000077880000}"/>
    <cellStyle name="60% - Accent5 4 3 2 4" xfId="20255" xr:uid="{00000000-0005-0000-0000-000078880000}"/>
    <cellStyle name="60% - Accent5 4 3 2 5" xfId="8313" xr:uid="{00000000-0005-0000-0000-000079880000}"/>
    <cellStyle name="60% - Accent5 4 3 2 6" xfId="26240" xr:uid="{00000000-0005-0000-0000-00007A880000}"/>
    <cellStyle name="60% - Accent5 4 3 2 7" xfId="38185" xr:uid="{00000000-0005-0000-0000-00007B880000}"/>
    <cellStyle name="60% - Accent5 4 3 2 8" xfId="50150" xr:uid="{00000000-0005-0000-0000-00007C880000}"/>
    <cellStyle name="60% - Accent5 4 3 3" xfId="3859" xr:uid="{00000000-0005-0000-0000-00007D880000}"/>
    <cellStyle name="60% - Accent5 4 3 3 2" xfId="15822" xr:uid="{00000000-0005-0000-0000-00007E880000}"/>
    <cellStyle name="60% - Accent5 4 3 3 2 2" xfId="33749" xr:uid="{00000000-0005-0000-0000-00007F880000}"/>
    <cellStyle name="60% - Accent5 4 3 3 2 3" xfId="45694" xr:uid="{00000000-0005-0000-0000-000080880000}"/>
    <cellStyle name="60% - Accent5 4 3 3 2 4" xfId="57659" xr:uid="{00000000-0005-0000-0000-000081880000}"/>
    <cellStyle name="60% - Accent5 4 3 3 3" xfId="21781" xr:uid="{00000000-0005-0000-0000-000082880000}"/>
    <cellStyle name="60% - Accent5 4 3 3 4" xfId="9839" xr:uid="{00000000-0005-0000-0000-000083880000}"/>
    <cellStyle name="60% - Accent5 4 3 3 5" xfId="27766" xr:uid="{00000000-0005-0000-0000-000084880000}"/>
    <cellStyle name="60% - Accent5 4 3 3 6" xfId="39711" xr:uid="{00000000-0005-0000-0000-000085880000}"/>
    <cellStyle name="60% - Accent5 4 3 3 7" xfId="51676" xr:uid="{00000000-0005-0000-0000-000086880000}"/>
    <cellStyle name="60% - Accent5 4 3 4" xfId="12852" xr:uid="{00000000-0005-0000-0000-000087880000}"/>
    <cellStyle name="60% - Accent5 4 3 4 2" xfId="30779" xr:uid="{00000000-0005-0000-0000-000088880000}"/>
    <cellStyle name="60% - Accent5 4 3 4 3" xfId="42724" xr:uid="{00000000-0005-0000-0000-000089880000}"/>
    <cellStyle name="60% - Accent5 4 3 4 4" xfId="54689" xr:uid="{00000000-0005-0000-0000-00008A880000}"/>
    <cellStyle name="60% - Accent5 4 3 5" xfId="18811" xr:uid="{00000000-0005-0000-0000-00008B880000}"/>
    <cellStyle name="60% - Accent5 4 3 6" xfId="6869" xr:uid="{00000000-0005-0000-0000-00008C880000}"/>
    <cellStyle name="60% - Accent5 4 3 7" xfId="24796" xr:uid="{00000000-0005-0000-0000-00008D880000}"/>
    <cellStyle name="60% - Accent5 4 3 8" xfId="36741" xr:uid="{00000000-0005-0000-0000-00008E880000}"/>
    <cellStyle name="60% - Accent5 4 3 9" xfId="48706" xr:uid="{00000000-0005-0000-0000-00008F880000}"/>
    <cellStyle name="60% - Accent5 4 4" xfId="1611" xr:uid="{00000000-0005-0000-0000-000090880000}"/>
    <cellStyle name="60% - Accent5 4 4 2" xfId="4581" xr:uid="{00000000-0005-0000-0000-000091880000}"/>
    <cellStyle name="60% - Accent5 4 4 2 2" xfId="16544" xr:uid="{00000000-0005-0000-0000-000092880000}"/>
    <cellStyle name="60% - Accent5 4 4 2 2 2" xfId="34471" xr:uid="{00000000-0005-0000-0000-000093880000}"/>
    <cellStyle name="60% - Accent5 4 4 2 2 3" xfId="46416" xr:uid="{00000000-0005-0000-0000-000094880000}"/>
    <cellStyle name="60% - Accent5 4 4 2 2 4" xfId="58381" xr:uid="{00000000-0005-0000-0000-000095880000}"/>
    <cellStyle name="60% - Accent5 4 4 2 3" xfId="22503" xr:uid="{00000000-0005-0000-0000-000096880000}"/>
    <cellStyle name="60% - Accent5 4 4 2 4" xfId="10561" xr:uid="{00000000-0005-0000-0000-000097880000}"/>
    <cellStyle name="60% - Accent5 4 4 2 5" xfId="28488" xr:uid="{00000000-0005-0000-0000-000098880000}"/>
    <cellStyle name="60% - Accent5 4 4 2 6" xfId="40433" xr:uid="{00000000-0005-0000-0000-000099880000}"/>
    <cellStyle name="60% - Accent5 4 4 2 7" xfId="52398" xr:uid="{00000000-0005-0000-0000-00009A880000}"/>
    <cellStyle name="60% - Accent5 4 4 3" xfId="13574" xr:uid="{00000000-0005-0000-0000-00009B880000}"/>
    <cellStyle name="60% - Accent5 4 4 3 2" xfId="31501" xr:uid="{00000000-0005-0000-0000-00009C880000}"/>
    <cellStyle name="60% - Accent5 4 4 3 3" xfId="43446" xr:uid="{00000000-0005-0000-0000-00009D880000}"/>
    <cellStyle name="60% - Accent5 4 4 3 4" xfId="55411" xr:uid="{00000000-0005-0000-0000-00009E880000}"/>
    <cellStyle name="60% - Accent5 4 4 4" xfId="19533" xr:uid="{00000000-0005-0000-0000-00009F880000}"/>
    <cellStyle name="60% - Accent5 4 4 5" xfId="7591" xr:uid="{00000000-0005-0000-0000-0000A0880000}"/>
    <cellStyle name="60% - Accent5 4 4 6" xfId="25518" xr:uid="{00000000-0005-0000-0000-0000A1880000}"/>
    <cellStyle name="60% - Accent5 4 4 7" xfId="37463" xr:uid="{00000000-0005-0000-0000-0000A2880000}"/>
    <cellStyle name="60% - Accent5 4 4 8" xfId="49428" xr:uid="{00000000-0005-0000-0000-0000A3880000}"/>
    <cellStyle name="60% - Accent5 4 5" xfId="3137" xr:uid="{00000000-0005-0000-0000-0000A4880000}"/>
    <cellStyle name="60% - Accent5 4 5 2" xfId="15100" xr:uid="{00000000-0005-0000-0000-0000A5880000}"/>
    <cellStyle name="60% - Accent5 4 5 2 2" xfId="33027" xr:uid="{00000000-0005-0000-0000-0000A6880000}"/>
    <cellStyle name="60% - Accent5 4 5 2 3" xfId="44972" xr:uid="{00000000-0005-0000-0000-0000A7880000}"/>
    <cellStyle name="60% - Accent5 4 5 2 4" xfId="56937" xr:uid="{00000000-0005-0000-0000-0000A8880000}"/>
    <cellStyle name="60% - Accent5 4 5 3" xfId="21059" xr:uid="{00000000-0005-0000-0000-0000A9880000}"/>
    <cellStyle name="60% - Accent5 4 5 4" xfId="9117" xr:uid="{00000000-0005-0000-0000-0000AA880000}"/>
    <cellStyle name="60% - Accent5 4 5 5" xfId="27044" xr:uid="{00000000-0005-0000-0000-0000AB880000}"/>
    <cellStyle name="60% - Accent5 4 5 6" xfId="38989" xr:uid="{00000000-0005-0000-0000-0000AC880000}"/>
    <cellStyle name="60% - Accent5 4 5 7" xfId="50954" xr:uid="{00000000-0005-0000-0000-0000AD880000}"/>
    <cellStyle name="60% - Accent5 4 6" xfId="12130" xr:uid="{00000000-0005-0000-0000-0000AE880000}"/>
    <cellStyle name="60% - Accent5 4 6 2" xfId="30057" xr:uid="{00000000-0005-0000-0000-0000AF880000}"/>
    <cellStyle name="60% - Accent5 4 6 3" xfId="42002" xr:uid="{00000000-0005-0000-0000-0000B0880000}"/>
    <cellStyle name="60% - Accent5 4 6 4" xfId="53967" xr:uid="{00000000-0005-0000-0000-0000B1880000}"/>
    <cellStyle name="60% - Accent5 4 7" xfId="18089" xr:uid="{00000000-0005-0000-0000-0000B2880000}"/>
    <cellStyle name="60% - Accent5 4 8" xfId="6147" xr:uid="{00000000-0005-0000-0000-0000B3880000}"/>
    <cellStyle name="60% - Accent5 4 9" xfId="24074" xr:uid="{00000000-0005-0000-0000-0000B4880000}"/>
    <cellStyle name="60% - Accent5 5" xfId="283" xr:uid="{00000000-0005-0000-0000-0000B5880000}"/>
    <cellStyle name="60% - Accent5 5 10" xfId="36135" xr:uid="{00000000-0005-0000-0000-0000B6880000}"/>
    <cellStyle name="60% - Accent5 5 11" xfId="48100" xr:uid="{00000000-0005-0000-0000-0000B7880000}"/>
    <cellStyle name="60% - Accent5 5 2" xfId="631" xr:uid="{00000000-0005-0000-0000-0000B8880000}"/>
    <cellStyle name="60% - Accent5 5 2 10" xfId="48448" xr:uid="{00000000-0005-0000-0000-0000B9880000}"/>
    <cellStyle name="60% - Accent5 5 2 2" xfId="1353" xr:uid="{00000000-0005-0000-0000-0000BA880000}"/>
    <cellStyle name="60% - Accent5 5 2 2 2" xfId="2797" xr:uid="{00000000-0005-0000-0000-0000BB880000}"/>
    <cellStyle name="60% - Accent5 5 2 2 2 2" xfId="5767" xr:uid="{00000000-0005-0000-0000-0000BC880000}"/>
    <cellStyle name="60% - Accent5 5 2 2 2 2 2" xfId="17730" xr:uid="{00000000-0005-0000-0000-0000BD880000}"/>
    <cellStyle name="60% - Accent5 5 2 2 2 2 2 2" xfId="35657" xr:uid="{00000000-0005-0000-0000-0000BE880000}"/>
    <cellStyle name="60% - Accent5 5 2 2 2 2 2 3" xfId="47602" xr:uid="{00000000-0005-0000-0000-0000BF880000}"/>
    <cellStyle name="60% - Accent5 5 2 2 2 2 2 4" xfId="59567" xr:uid="{00000000-0005-0000-0000-0000C0880000}"/>
    <cellStyle name="60% - Accent5 5 2 2 2 2 3" xfId="23689" xr:uid="{00000000-0005-0000-0000-0000C1880000}"/>
    <cellStyle name="60% - Accent5 5 2 2 2 2 4" xfId="11747" xr:uid="{00000000-0005-0000-0000-0000C2880000}"/>
    <cellStyle name="60% - Accent5 5 2 2 2 2 5" xfId="29674" xr:uid="{00000000-0005-0000-0000-0000C3880000}"/>
    <cellStyle name="60% - Accent5 5 2 2 2 2 6" xfId="41619" xr:uid="{00000000-0005-0000-0000-0000C4880000}"/>
    <cellStyle name="60% - Accent5 5 2 2 2 2 7" xfId="53584" xr:uid="{00000000-0005-0000-0000-0000C5880000}"/>
    <cellStyle name="60% - Accent5 5 2 2 2 3" xfId="14760" xr:uid="{00000000-0005-0000-0000-0000C6880000}"/>
    <cellStyle name="60% - Accent5 5 2 2 2 3 2" xfId="32687" xr:uid="{00000000-0005-0000-0000-0000C7880000}"/>
    <cellStyle name="60% - Accent5 5 2 2 2 3 3" xfId="44632" xr:uid="{00000000-0005-0000-0000-0000C8880000}"/>
    <cellStyle name="60% - Accent5 5 2 2 2 3 4" xfId="56597" xr:uid="{00000000-0005-0000-0000-0000C9880000}"/>
    <cellStyle name="60% - Accent5 5 2 2 2 4" xfId="20719" xr:uid="{00000000-0005-0000-0000-0000CA880000}"/>
    <cellStyle name="60% - Accent5 5 2 2 2 5" xfId="8777" xr:uid="{00000000-0005-0000-0000-0000CB880000}"/>
    <cellStyle name="60% - Accent5 5 2 2 2 6" xfId="26704" xr:uid="{00000000-0005-0000-0000-0000CC880000}"/>
    <cellStyle name="60% - Accent5 5 2 2 2 7" xfId="38649" xr:uid="{00000000-0005-0000-0000-0000CD880000}"/>
    <cellStyle name="60% - Accent5 5 2 2 2 8" xfId="50614" xr:uid="{00000000-0005-0000-0000-0000CE880000}"/>
    <cellStyle name="60% - Accent5 5 2 2 3" xfId="4323" xr:uid="{00000000-0005-0000-0000-0000CF880000}"/>
    <cellStyle name="60% - Accent5 5 2 2 3 2" xfId="16286" xr:uid="{00000000-0005-0000-0000-0000D0880000}"/>
    <cellStyle name="60% - Accent5 5 2 2 3 2 2" xfId="34213" xr:uid="{00000000-0005-0000-0000-0000D1880000}"/>
    <cellStyle name="60% - Accent5 5 2 2 3 2 3" xfId="46158" xr:uid="{00000000-0005-0000-0000-0000D2880000}"/>
    <cellStyle name="60% - Accent5 5 2 2 3 2 4" xfId="58123" xr:uid="{00000000-0005-0000-0000-0000D3880000}"/>
    <cellStyle name="60% - Accent5 5 2 2 3 3" xfId="22245" xr:uid="{00000000-0005-0000-0000-0000D4880000}"/>
    <cellStyle name="60% - Accent5 5 2 2 3 4" xfId="10303" xr:uid="{00000000-0005-0000-0000-0000D5880000}"/>
    <cellStyle name="60% - Accent5 5 2 2 3 5" xfId="28230" xr:uid="{00000000-0005-0000-0000-0000D6880000}"/>
    <cellStyle name="60% - Accent5 5 2 2 3 6" xfId="40175" xr:uid="{00000000-0005-0000-0000-0000D7880000}"/>
    <cellStyle name="60% - Accent5 5 2 2 3 7" xfId="52140" xr:uid="{00000000-0005-0000-0000-0000D8880000}"/>
    <cellStyle name="60% - Accent5 5 2 2 4" xfId="13316" xr:uid="{00000000-0005-0000-0000-0000D9880000}"/>
    <cellStyle name="60% - Accent5 5 2 2 4 2" xfId="31243" xr:uid="{00000000-0005-0000-0000-0000DA880000}"/>
    <cellStyle name="60% - Accent5 5 2 2 4 3" xfId="43188" xr:uid="{00000000-0005-0000-0000-0000DB880000}"/>
    <cellStyle name="60% - Accent5 5 2 2 4 4" xfId="55153" xr:uid="{00000000-0005-0000-0000-0000DC880000}"/>
    <cellStyle name="60% - Accent5 5 2 2 5" xfId="19275" xr:uid="{00000000-0005-0000-0000-0000DD880000}"/>
    <cellStyle name="60% - Accent5 5 2 2 6" xfId="7333" xr:uid="{00000000-0005-0000-0000-0000DE880000}"/>
    <cellStyle name="60% - Accent5 5 2 2 7" xfId="25260" xr:uid="{00000000-0005-0000-0000-0000DF880000}"/>
    <cellStyle name="60% - Accent5 5 2 2 8" xfId="37205" xr:uid="{00000000-0005-0000-0000-0000E0880000}"/>
    <cellStyle name="60% - Accent5 5 2 2 9" xfId="49170" xr:uid="{00000000-0005-0000-0000-0000E1880000}"/>
    <cellStyle name="60% - Accent5 5 2 3" xfId="2075" xr:uid="{00000000-0005-0000-0000-0000E2880000}"/>
    <cellStyle name="60% - Accent5 5 2 3 2" xfId="5045" xr:uid="{00000000-0005-0000-0000-0000E3880000}"/>
    <cellStyle name="60% - Accent5 5 2 3 2 2" xfId="17008" xr:uid="{00000000-0005-0000-0000-0000E4880000}"/>
    <cellStyle name="60% - Accent5 5 2 3 2 2 2" xfId="34935" xr:uid="{00000000-0005-0000-0000-0000E5880000}"/>
    <cellStyle name="60% - Accent5 5 2 3 2 2 3" xfId="46880" xr:uid="{00000000-0005-0000-0000-0000E6880000}"/>
    <cellStyle name="60% - Accent5 5 2 3 2 2 4" xfId="58845" xr:uid="{00000000-0005-0000-0000-0000E7880000}"/>
    <cellStyle name="60% - Accent5 5 2 3 2 3" xfId="22967" xr:uid="{00000000-0005-0000-0000-0000E8880000}"/>
    <cellStyle name="60% - Accent5 5 2 3 2 4" xfId="11025" xr:uid="{00000000-0005-0000-0000-0000E9880000}"/>
    <cellStyle name="60% - Accent5 5 2 3 2 5" xfId="28952" xr:uid="{00000000-0005-0000-0000-0000EA880000}"/>
    <cellStyle name="60% - Accent5 5 2 3 2 6" xfId="40897" xr:uid="{00000000-0005-0000-0000-0000EB880000}"/>
    <cellStyle name="60% - Accent5 5 2 3 2 7" xfId="52862" xr:uid="{00000000-0005-0000-0000-0000EC880000}"/>
    <cellStyle name="60% - Accent5 5 2 3 3" xfId="14038" xr:uid="{00000000-0005-0000-0000-0000ED880000}"/>
    <cellStyle name="60% - Accent5 5 2 3 3 2" xfId="31965" xr:uid="{00000000-0005-0000-0000-0000EE880000}"/>
    <cellStyle name="60% - Accent5 5 2 3 3 3" xfId="43910" xr:uid="{00000000-0005-0000-0000-0000EF880000}"/>
    <cellStyle name="60% - Accent5 5 2 3 3 4" xfId="55875" xr:uid="{00000000-0005-0000-0000-0000F0880000}"/>
    <cellStyle name="60% - Accent5 5 2 3 4" xfId="19997" xr:uid="{00000000-0005-0000-0000-0000F1880000}"/>
    <cellStyle name="60% - Accent5 5 2 3 5" xfId="8055" xr:uid="{00000000-0005-0000-0000-0000F2880000}"/>
    <cellStyle name="60% - Accent5 5 2 3 6" xfId="25982" xr:uid="{00000000-0005-0000-0000-0000F3880000}"/>
    <cellStyle name="60% - Accent5 5 2 3 7" xfId="37927" xr:uid="{00000000-0005-0000-0000-0000F4880000}"/>
    <cellStyle name="60% - Accent5 5 2 3 8" xfId="49892" xr:uid="{00000000-0005-0000-0000-0000F5880000}"/>
    <cellStyle name="60% - Accent5 5 2 4" xfId="3601" xr:uid="{00000000-0005-0000-0000-0000F6880000}"/>
    <cellStyle name="60% - Accent5 5 2 4 2" xfId="15564" xr:uid="{00000000-0005-0000-0000-0000F7880000}"/>
    <cellStyle name="60% - Accent5 5 2 4 2 2" xfId="33491" xr:uid="{00000000-0005-0000-0000-0000F8880000}"/>
    <cellStyle name="60% - Accent5 5 2 4 2 3" xfId="45436" xr:uid="{00000000-0005-0000-0000-0000F9880000}"/>
    <cellStyle name="60% - Accent5 5 2 4 2 4" xfId="57401" xr:uid="{00000000-0005-0000-0000-0000FA880000}"/>
    <cellStyle name="60% - Accent5 5 2 4 3" xfId="21523" xr:uid="{00000000-0005-0000-0000-0000FB880000}"/>
    <cellStyle name="60% - Accent5 5 2 4 4" xfId="9581" xr:uid="{00000000-0005-0000-0000-0000FC880000}"/>
    <cellStyle name="60% - Accent5 5 2 4 5" xfId="27508" xr:uid="{00000000-0005-0000-0000-0000FD880000}"/>
    <cellStyle name="60% - Accent5 5 2 4 6" xfId="39453" xr:uid="{00000000-0005-0000-0000-0000FE880000}"/>
    <cellStyle name="60% - Accent5 5 2 4 7" xfId="51418" xr:uid="{00000000-0005-0000-0000-0000FF880000}"/>
    <cellStyle name="60% - Accent5 5 2 5" xfId="12594" xr:uid="{00000000-0005-0000-0000-000000890000}"/>
    <cellStyle name="60% - Accent5 5 2 5 2" xfId="30521" xr:uid="{00000000-0005-0000-0000-000001890000}"/>
    <cellStyle name="60% - Accent5 5 2 5 3" xfId="42466" xr:uid="{00000000-0005-0000-0000-000002890000}"/>
    <cellStyle name="60% - Accent5 5 2 5 4" xfId="54431" xr:uid="{00000000-0005-0000-0000-000003890000}"/>
    <cellStyle name="60% - Accent5 5 2 6" xfId="18553" xr:uid="{00000000-0005-0000-0000-000004890000}"/>
    <cellStyle name="60% - Accent5 5 2 7" xfId="6611" xr:uid="{00000000-0005-0000-0000-000005890000}"/>
    <cellStyle name="60% - Accent5 5 2 8" xfId="24538" xr:uid="{00000000-0005-0000-0000-000006890000}"/>
    <cellStyle name="60% - Accent5 5 2 9" xfId="36483" xr:uid="{00000000-0005-0000-0000-000007890000}"/>
    <cellStyle name="60% - Accent5 5 3" xfId="1005" xr:uid="{00000000-0005-0000-0000-000008890000}"/>
    <cellStyle name="60% - Accent5 5 3 2" xfId="2449" xr:uid="{00000000-0005-0000-0000-000009890000}"/>
    <cellStyle name="60% - Accent5 5 3 2 2" xfId="5419" xr:uid="{00000000-0005-0000-0000-00000A890000}"/>
    <cellStyle name="60% - Accent5 5 3 2 2 2" xfId="17382" xr:uid="{00000000-0005-0000-0000-00000B890000}"/>
    <cellStyle name="60% - Accent5 5 3 2 2 2 2" xfId="35309" xr:uid="{00000000-0005-0000-0000-00000C890000}"/>
    <cellStyle name="60% - Accent5 5 3 2 2 2 3" xfId="47254" xr:uid="{00000000-0005-0000-0000-00000D890000}"/>
    <cellStyle name="60% - Accent5 5 3 2 2 2 4" xfId="59219" xr:uid="{00000000-0005-0000-0000-00000E890000}"/>
    <cellStyle name="60% - Accent5 5 3 2 2 3" xfId="23341" xr:uid="{00000000-0005-0000-0000-00000F890000}"/>
    <cellStyle name="60% - Accent5 5 3 2 2 4" xfId="11399" xr:uid="{00000000-0005-0000-0000-000010890000}"/>
    <cellStyle name="60% - Accent5 5 3 2 2 5" xfId="29326" xr:uid="{00000000-0005-0000-0000-000011890000}"/>
    <cellStyle name="60% - Accent5 5 3 2 2 6" xfId="41271" xr:uid="{00000000-0005-0000-0000-000012890000}"/>
    <cellStyle name="60% - Accent5 5 3 2 2 7" xfId="53236" xr:uid="{00000000-0005-0000-0000-000013890000}"/>
    <cellStyle name="60% - Accent5 5 3 2 3" xfId="14412" xr:uid="{00000000-0005-0000-0000-000014890000}"/>
    <cellStyle name="60% - Accent5 5 3 2 3 2" xfId="32339" xr:uid="{00000000-0005-0000-0000-000015890000}"/>
    <cellStyle name="60% - Accent5 5 3 2 3 3" xfId="44284" xr:uid="{00000000-0005-0000-0000-000016890000}"/>
    <cellStyle name="60% - Accent5 5 3 2 3 4" xfId="56249" xr:uid="{00000000-0005-0000-0000-000017890000}"/>
    <cellStyle name="60% - Accent5 5 3 2 4" xfId="20371" xr:uid="{00000000-0005-0000-0000-000018890000}"/>
    <cellStyle name="60% - Accent5 5 3 2 5" xfId="8429" xr:uid="{00000000-0005-0000-0000-000019890000}"/>
    <cellStyle name="60% - Accent5 5 3 2 6" xfId="26356" xr:uid="{00000000-0005-0000-0000-00001A890000}"/>
    <cellStyle name="60% - Accent5 5 3 2 7" xfId="38301" xr:uid="{00000000-0005-0000-0000-00001B890000}"/>
    <cellStyle name="60% - Accent5 5 3 2 8" xfId="50266" xr:uid="{00000000-0005-0000-0000-00001C890000}"/>
    <cellStyle name="60% - Accent5 5 3 3" xfId="3975" xr:uid="{00000000-0005-0000-0000-00001D890000}"/>
    <cellStyle name="60% - Accent5 5 3 3 2" xfId="15938" xr:uid="{00000000-0005-0000-0000-00001E890000}"/>
    <cellStyle name="60% - Accent5 5 3 3 2 2" xfId="33865" xr:uid="{00000000-0005-0000-0000-00001F890000}"/>
    <cellStyle name="60% - Accent5 5 3 3 2 3" xfId="45810" xr:uid="{00000000-0005-0000-0000-000020890000}"/>
    <cellStyle name="60% - Accent5 5 3 3 2 4" xfId="57775" xr:uid="{00000000-0005-0000-0000-000021890000}"/>
    <cellStyle name="60% - Accent5 5 3 3 3" xfId="21897" xr:uid="{00000000-0005-0000-0000-000022890000}"/>
    <cellStyle name="60% - Accent5 5 3 3 4" xfId="9955" xr:uid="{00000000-0005-0000-0000-000023890000}"/>
    <cellStyle name="60% - Accent5 5 3 3 5" xfId="27882" xr:uid="{00000000-0005-0000-0000-000024890000}"/>
    <cellStyle name="60% - Accent5 5 3 3 6" xfId="39827" xr:uid="{00000000-0005-0000-0000-000025890000}"/>
    <cellStyle name="60% - Accent5 5 3 3 7" xfId="51792" xr:uid="{00000000-0005-0000-0000-000026890000}"/>
    <cellStyle name="60% - Accent5 5 3 4" xfId="12968" xr:uid="{00000000-0005-0000-0000-000027890000}"/>
    <cellStyle name="60% - Accent5 5 3 4 2" xfId="30895" xr:uid="{00000000-0005-0000-0000-000028890000}"/>
    <cellStyle name="60% - Accent5 5 3 4 3" xfId="42840" xr:uid="{00000000-0005-0000-0000-000029890000}"/>
    <cellStyle name="60% - Accent5 5 3 4 4" xfId="54805" xr:uid="{00000000-0005-0000-0000-00002A890000}"/>
    <cellStyle name="60% - Accent5 5 3 5" xfId="18927" xr:uid="{00000000-0005-0000-0000-00002B890000}"/>
    <cellStyle name="60% - Accent5 5 3 6" xfId="6985" xr:uid="{00000000-0005-0000-0000-00002C890000}"/>
    <cellStyle name="60% - Accent5 5 3 7" xfId="24912" xr:uid="{00000000-0005-0000-0000-00002D890000}"/>
    <cellStyle name="60% - Accent5 5 3 8" xfId="36857" xr:uid="{00000000-0005-0000-0000-00002E890000}"/>
    <cellStyle name="60% - Accent5 5 3 9" xfId="48822" xr:uid="{00000000-0005-0000-0000-00002F890000}"/>
    <cellStyle name="60% - Accent5 5 4" xfId="1727" xr:uid="{00000000-0005-0000-0000-000030890000}"/>
    <cellStyle name="60% - Accent5 5 4 2" xfId="4697" xr:uid="{00000000-0005-0000-0000-000031890000}"/>
    <cellStyle name="60% - Accent5 5 4 2 2" xfId="16660" xr:uid="{00000000-0005-0000-0000-000032890000}"/>
    <cellStyle name="60% - Accent5 5 4 2 2 2" xfId="34587" xr:uid="{00000000-0005-0000-0000-000033890000}"/>
    <cellStyle name="60% - Accent5 5 4 2 2 3" xfId="46532" xr:uid="{00000000-0005-0000-0000-000034890000}"/>
    <cellStyle name="60% - Accent5 5 4 2 2 4" xfId="58497" xr:uid="{00000000-0005-0000-0000-000035890000}"/>
    <cellStyle name="60% - Accent5 5 4 2 3" xfId="22619" xr:uid="{00000000-0005-0000-0000-000036890000}"/>
    <cellStyle name="60% - Accent5 5 4 2 4" xfId="10677" xr:uid="{00000000-0005-0000-0000-000037890000}"/>
    <cellStyle name="60% - Accent5 5 4 2 5" xfId="28604" xr:uid="{00000000-0005-0000-0000-000038890000}"/>
    <cellStyle name="60% - Accent5 5 4 2 6" xfId="40549" xr:uid="{00000000-0005-0000-0000-000039890000}"/>
    <cellStyle name="60% - Accent5 5 4 2 7" xfId="52514" xr:uid="{00000000-0005-0000-0000-00003A890000}"/>
    <cellStyle name="60% - Accent5 5 4 3" xfId="13690" xr:uid="{00000000-0005-0000-0000-00003B890000}"/>
    <cellStyle name="60% - Accent5 5 4 3 2" xfId="31617" xr:uid="{00000000-0005-0000-0000-00003C890000}"/>
    <cellStyle name="60% - Accent5 5 4 3 3" xfId="43562" xr:uid="{00000000-0005-0000-0000-00003D890000}"/>
    <cellStyle name="60% - Accent5 5 4 3 4" xfId="55527" xr:uid="{00000000-0005-0000-0000-00003E890000}"/>
    <cellStyle name="60% - Accent5 5 4 4" xfId="19649" xr:uid="{00000000-0005-0000-0000-00003F890000}"/>
    <cellStyle name="60% - Accent5 5 4 5" xfId="7707" xr:uid="{00000000-0005-0000-0000-000040890000}"/>
    <cellStyle name="60% - Accent5 5 4 6" xfId="25634" xr:uid="{00000000-0005-0000-0000-000041890000}"/>
    <cellStyle name="60% - Accent5 5 4 7" xfId="37579" xr:uid="{00000000-0005-0000-0000-000042890000}"/>
    <cellStyle name="60% - Accent5 5 4 8" xfId="49544" xr:uid="{00000000-0005-0000-0000-000043890000}"/>
    <cellStyle name="60% - Accent5 5 5" xfId="3253" xr:uid="{00000000-0005-0000-0000-000044890000}"/>
    <cellStyle name="60% - Accent5 5 5 2" xfId="15216" xr:uid="{00000000-0005-0000-0000-000045890000}"/>
    <cellStyle name="60% - Accent5 5 5 2 2" xfId="33143" xr:uid="{00000000-0005-0000-0000-000046890000}"/>
    <cellStyle name="60% - Accent5 5 5 2 3" xfId="45088" xr:uid="{00000000-0005-0000-0000-000047890000}"/>
    <cellStyle name="60% - Accent5 5 5 2 4" xfId="57053" xr:uid="{00000000-0005-0000-0000-000048890000}"/>
    <cellStyle name="60% - Accent5 5 5 3" xfId="21175" xr:uid="{00000000-0005-0000-0000-000049890000}"/>
    <cellStyle name="60% - Accent5 5 5 4" xfId="9233" xr:uid="{00000000-0005-0000-0000-00004A890000}"/>
    <cellStyle name="60% - Accent5 5 5 5" xfId="27160" xr:uid="{00000000-0005-0000-0000-00004B890000}"/>
    <cellStyle name="60% - Accent5 5 5 6" xfId="39105" xr:uid="{00000000-0005-0000-0000-00004C890000}"/>
    <cellStyle name="60% - Accent5 5 5 7" xfId="51070" xr:uid="{00000000-0005-0000-0000-00004D890000}"/>
    <cellStyle name="60% - Accent5 5 6" xfId="12246" xr:uid="{00000000-0005-0000-0000-00004E890000}"/>
    <cellStyle name="60% - Accent5 5 6 2" xfId="30173" xr:uid="{00000000-0005-0000-0000-00004F890000}"/>
    <cellStyle name="60% - Accent5 5 6 3" xfId="42118" xr:uid="{00000000-0005-0000-0000-000050890000}"/>
    <cellStyle name="60% - Accent5 5 6 4" xfId="54083" xr:uid="{00000000-0005-0000-0000-000051890000}"/>
    <cellStyle name="60% - Accent5 5 7" xfId="18205" xr:uid="{00000000-0005-0000-0000-000052890000}"/>
    <cellStyle name="60% - Accent5 5 8" xfId="6263" xr:uid="{00000000-0005-0000-0000-000053890000}"/>
    <cellStyle name="60% - Accent5 5 9" xfId="24190" xr:uid="{00000000-0005-0000-0000-000054890000}"/>
    <cellStyle name="60% - Accent5 6" xfId="399" xr:uid="{00000000-0005-0000-0000-000055890000}"/>
    <cellStyle name="60% - Accent5 6 10" xfId="48216" xr:uid="{00000000-0005-0000-0000-000056890000}"/>
    <cellStyle name="60% - Accent5 6 2" xfId="1121" xr:uid="{00000000-0005-0000-0000-000057890000}"/>
    <cellStyle name="60% - Accent5 6 2 2" xfId="2565" xr:uid="{00000000-0005-0000-0000-000058890000}"/>
    <cellStyle name="60% - Accent5 6 2 2 2" xfId="5535" xr:uid="{00000000-0005-0000-0000-000059890000}"/>
    <cellStyle name="60% - Accent5 6 2 2 2 2" xfId="17498" xr:uid="{00000000-0005-0000-0000-00005A890000}"/>
    <cellStyle name="60% - Accent5 6 2 2 2 2 2" xfId="35425" xr:uid="{00000000-0005-0000-0000-00005B890000}"/>
    <cellStyle name="60% - Accent5 6 2 2 2 2 3" xfId="47370" xr:uid="{00000000-0005-0000-0000-00005C890000}"/>
    <cellStyle name="60% - Accent5 6 2 2 2 2 4" xfId="59335" xr:uid="{00000000-0005-0000-0000-00005D890000}"/>
    <cellStyle name="60% - Accent5 6 2 2 2 3" xfId="23457" xr:uid="{00000000-0005-0000-0000-00005E890000}"/>
    <cellStyle name="60% - Accent5 6 2 2 2 4" xfId="11515" xr:uid="{00000000-0005-0000-0000-00005F890000}"/>
    <cellStyle name="60% - Accent5 6 2 2 2 5" xfId="29442" xr:uid="{00000000-0005-0000-0000-000060890000}"/>
    <cellStyle name="60% - Accent5 6 2 2 2 6" xfId="41387" xr:uid="{00000000-0005-0000-0000-000061890000}"/>
    <cellStyle name="60% - Accent5 6 2 2 2 7" xfId="53352" xr:uid="{00000000-0005-0000-0000-000062890000}"/>
    <cellStyle name="60% - Accent5 6 2 2 3" xfId="14528" xr:uid="{00000000-0005-0000-0000-000063890000}"/>
    <cellStyle name="60% - Accent5 6 2 2 3 2" xfId="32455" xr:uid="{00000000-0005-0000-0000-000064890000}"/>
    <cellStyle name="60% - Accent5 6 2 2 3 3" xfId="44400" xr:uid="{00000000-0005-0000-0000-000065890000}"/>
    <cellStyle name="60% - Accent5 6 2 2 3 4" xfId="56365" xr:uid="{00000000-0005-0000-0000-000066890000}"/>
    <cellStyle name="60% - Accent5 6 2 2 4" xfId="20487" xr:uid="{00000000-0005-0000-0000-000067890000}"/>
    <cellStyle name="60% - Accent5 6 2 2 5" xfId="8545" xr:uid="{00000000-0005-0000-0000-000068890000}"/>
    <cellStyle name="60% - Accent5 6 2 2 6" xfId="26472" xr:uid="{00000000-0005-0000-0000-000069890000}"/>
    <cellStyle name="60% - Accent5 6 2 2 7" xfId="38417" xr:uid="{00000000-0005-0000-0000-00006A890000}"/>
    <cellStyle name="60% - Accent5 6 2 2 8" xfId="50382" xr:uid="{00000000-0005-0000-0000-00006B890000}"/>
    <cellStyle name="60% - Accent5 6 2 3" xfId="4091" xr:uid="{00000000-0005-0000-0000-00006C890000}"/>
    <cellStyle name="60% - Accent5 6 2 3 2" xfId="16054" xr:uid="{00000000-0005-0000-0000-00006D890000}"/>
    <cellStyle name="60% - Accent5 6 2 3 2 2" xfId="33981" xr:uid="{00000000-0005-0000-0000-00006E890000}"/>
    <cellStyle name="60% - Accent5 6 2 3 2 3" xfId="45926" xr:uid="{00000000-0005-0000-0000-00006F890000}"/>
    <cellStyle name="60% - Accent5 6 2 3 2 4" xfId="57891" xr:uid="{00000000-0005-0000-0000-000070890000}"/>
    <cellStyle name="60% - Accent5 6 2 3 3" xfId="22013" xr:uid="{00000000-0005-0000-0000-000071890000}"/>
    <cellStyle name="60% - Accent5 6 2 3 4" xfId="10071" xr:uid="{00000000-0005-0000-0000-000072890000}"/>
    <cellStyle name="60% - Accent5 6 2 3 5" xfId="27998" xr:uid="{00000000-0005-0000-0000-000073890000}"/>
    <cellStyle name="60% - Accent5 6 2 3 6" xfId="39943" xr:uid="{00000000-0005-0000-0000-000074890000}"/>
    <cellStyle name="60% - Accent5 6 2 3 7" xfId="51908" xr:uid="{00000000-0005-0000-0000-000075890000}"/>
    <cellStyle name="60% - Accent5 6 2 4" xfId="13084" xr:uid="{00000000-0005-0000-0000-000076890000}"/>
    <cellStyle name="60% - Accent5 6 2 4 2" xfId="31011" xr:uid="{00000000-0005-0000-0000-000077890000}"/>
    <cellStyle name="60% - Accent5 6 2 4 3" xfId="42956" xr:uid="{00000000-0005-0000-0000-000078890000}"/>
    <cellStyle name="60% - Accent5 6 2 4 4" xfId="54921" xr:uid="{00000000-0005-0000-0000-000079890000}"/>
    <cellStyle name="60% - Accent5 6 2 5" xfId="19043" xr:uid="{00000000-0005-0000-0000-00007A890000}"/>
    <cellStyle name="60% - Accent5 6 2 6" xfId="7101" xr:uid="{00000000-0005-0000-0000-00007B890000}"/>
    <cellStyle name="60% - Accent5 6 2 7" xfId="25028" xr:uid="{00000000-0005-0000-0000-00007C890000}"/>
    <cellStyle name="60% - Accent5 6 2 8" xfId="36973" xr:uid="{00000000-0005-0000-0000-00007D890000}"/>
    <cellStyle name="60% - Accent5 6 2 9" xfId="48938" xr:uid="{00000000-0005-0000-0000-00007E890000}"/>
    <cellStyle name="60% - Accent5 6 3" xfId="1843" xr:uid="{00000000-0005-0000-0000-00007F890000}"/>
    <cellStyle name="60% - Accent5 6 3 2" xfId="4813" xr:uid="{00000000-0005-0000-0000-000080890000}"/>
    <cellStyle name="60% - Accent5 6 3 2 2" xfId="16776" xr:uid="{00000000-0005-0000-0000-000081890000}"/>
    <cellStyle name="60% - Accent5 6 3 2 2 2" xfId="34703" xr:uid="{00000000-0005-0000-0000-000082890000}"/>
    <cellStyle name="60% - Accent5 6 3 2 2 3" xfId="46648" xr:uid="{00000000-0005-0000-0000-000083890000}"/>
    <cellStyle name="60% - Accent5 6 3 2 2 4" xfId="58613" xr:uid="{00000000-0005-0000-0000-000084890000}"/>
    <cellStyle name="60% - Accent5 6 3 2 3" xfId="22735" xr:uid="{00000000-0005-0000-0000-000085890000}"/>
    <cellStyle name="60% - Accent5 6 3 2 4" xfId="10793" xr:uid="{00000000-0005-0000-0000-000086890000}"/>
    <cellStyle name="60% - Accent5 6 3 2 5" xfId="28720" xr:uid="{00000000-0005-0000-0000-000087890000}"/>
    <cellStyle name="60% - Accent5 6 3 2 6" xfId="40665" xr:uid="{00000000-0005-0000-0000-000088890000}"/>
    <cellStyle name="60% - Accent5 6 3 2 7" xfId="52630" xr:uid="{00000000-0005-0000-0000-000089890000}"/>
    <cellStyle name="60% - Accent5 6 3 3" xfId="13806" xr:uid="{00000000-0005-0000-0000-00008A890000}"/>
    <cellStyle name="60% - Accent5 6 3 3 2" xfId="31733" xr:uid="{00000000-0005-0000-0000-00008B890000}"/>
    <cellStyle name="60% - Accent5 6 3 3 3" xfId="43678" xr:uid="{00000000-0005-0000-0000-00008C890000}"/>
    <cellStyle name="60% - Accent5 6 3 3 4" xfId="55643" xr:uid="{00000000-0005-0000-0000-00008D890000}"/>
    <cellStyle name="60% - Accent5 6 3 4" xfId="19765" xr:uid="{00000000-0005-0000-0000-00008E890000}"/>
    <cellStyle name="60% - Accent5 6 3 5" xfId="7823" xr:uid="{00000000-0005-0000-0000-00008F890000}"/>
    <cellStyle name="60% - Accent5 6 3 6" xfId="25750" xr:uid="{00000000-0005-0000-0000-000090890000}"/>
    <cellStyle name="60% - Accent5 6 3 7" xfId="37695" xr:uid="{00000000-0005-0000-0000-000091890000}"/>
    <cellStyle name="60% - Accent5 6 3 8" xfId="49660" xr:uid="{00000000-0005-0000-0000-000092890000}"/>
    <cellStyle name="60% - Accent5 6 4" xfId="3369" xr:uid="{00000000-0005-0000-0000-000093890000}"/>
    <cellStyle name="60% - Accent5 6 4 2" xfId="15332" xr:uid="{00000000-0005-0000-0000-000094890000}"/>
    <cellStyle name="60% - Accent5 6 4 2 2" xfId="33259" xr:uid="{00000000-0005-0000-0000-000095890000}"/>
    <cellStyle name="60% - Accent5 6 4 2 3" xfId="45204" xr:uid="{00000000-0005-0000-0000-000096890000}"/>
    <cellStyle name="60% - Accent5 6 4 2 4" xfId="57169" xr:uid="{00000000-0005-0000-0000-000097890000}"/>
    <cellStyle name="60% - Accent5 6 4 3" xfId="21291" xr:uid="{00000000-0005-0000-0000-000098890000}"/>
    <cellStyle name="60% - Accent5 6 4 4" xfId="9349" xr:uid="{00000000-0005-0000-0000-000099890000}"/>
    <cellStyle name="60% - Accent5 6 4 5" xfId="27276" xr:uid="{00000000-0005-0000-0000-00009A890000}"/>
    <cellStyle name="60% - Accent5 6 4 6" xfId="39221" xr:uid="{00000000-0005-0000-0000-00009B890000}"/>
    <cellStyle name="60% - Accent5 6 4 7" xfId="51186" xr:uid="{00000000-0005-0000-0000-00009C890000}"/>
    <cellStyle name="60% - Accent5 6 5" xfId="12362" xr:uid="{00000000-0005-0000-0000-00009D890000}"/>
    <cellStyle name="60% - Accent5 6 5 2" xfId="30289" xr:uid="{00000000-0005-0000-0000-00009E890000}"/>
    <cellStyle name="60% - Accent5 6 5 3" xfId="42234" xr:uid="{00000000-0005-0000-0000-00009F890000}"/>
    <cellStyle name="60% - Accent5 6 5 4" xfId="54199" xr:uid="{00000000-0005-0000-0000-0000A0890000}"/>
    <cellStyle name="60% - Accent5 6 6" xfId="18321" xr:uid="{00000000-0005-0000-0000-0000A1890000}"/>
    <cellStyle name="60% - Accent5 6 7" xfId="6379" xr:uid="{00000000-0005-0000-0000-0000A2890000}"/>
    <cellStyle name="60% - Accent5 6 8" xfId="24306" xr:uid="{00000000-0005-0000-0000-0000A3890000}"/>
    <cellStyle name="60% - Accent5 6 9" xfId="36251" xr:uid="{00000000-0005-0000-0000-0000A4890000}"/>
    <cellStyle name="60% - Accent5 7" xfId="749" xr:uid="{00000000-0005-0000-0000-0000A5890000}"/>
    <cellStyle name="60% - Accent5 7 10" xfId="48566" xr:uid="{00000000-0005-0000-0000-0000A6890000}"/>
    <cellStyle name="60% - Accent5 7 2" xfId="1471" xr:uid="{00000000-0005-0000-0000-0000A7890000}"/>
    <cellStyle name="60% - Accent5 7 2 2" xfId="2915" xr:uid="{00000000-0005-0000-0000-0000A8890000}"/>
    <cellStyle name="60% - Accent5 7 2 2 2" xfId="5885" xr:uid="{00000000-0005-0000-0000-0000A9890000}"/>
    <cellStyle name="60% - Accent5 7 2 2 2 2" xfId="17848" xr:uid="{00000000-0005-0000-0000-0000AA890000}"/>
    <cellStyle name="60% - Accent5 7 2 2 2 2 2" xfId="35775" xr:uid="{00000000-0005-0000-0000-0000AB890000}"/>
    <cellStyle name="60% - Accent5 7 2 2 2 2 3" xfId="47720" xr:uid="{00000000-0005-0000-0000-0000AC890000}"/>
    <cellStyle name="60% - Accent5 7 2 2 2 2 4" xfId="59685" xr:uid="{00000000-0005-0000-0000-0000AD890000}"/>
    <cellStyle name="60% - Accent5 7 2 2 2 3" xfId="23807" xr:uid="{00000000-0005-0000-0000-0000AE890000}"/>
    <cellStyle name="60% - Accent5 7 2 2 2 4" xfId="11865" xr:uid="{00000000-0005-0000-0000-0000AF890000}"/>
    <cellStyle name="60% - Accent5 7 2 2 2 5" xfId="29792" xr:uid="{00000000-0005-0000-0000-0000B0890000}"/>
    <cellStyle name="60% - Accent5 7 2 2 2 6" xfId="41737" xr:uid="{00000000-0005-0000-0000-0000B1890000}"/>
    <cellStyle name="60% - Accent5 7 2 2 2 7" xfId="53702" xr:uid="{00000000-0005-0000-0000-0000B2890000}"/>
    <cellStyle name="60% - Accent5 7 2 2 3" xfId="14878" xr:uid="{00000000-0005-0000-0000-0000B3890000}"/>
    <cellStyle name="60% - Accent5 7 2 2 3 2" xfId="32805" xr:uid="{00000000-0005-0000-0000-0000B4890000}"/>
    <cellStyle name="60% - Accent5 7 2 2 3 3" xfId="44750" xr:uid="{00000000-0005-0000-0000-0000B5890000}"/>
    <cellStyle name="60% - Accent5 7 2 2 3 4" xfId="56715" xr:uid="{00000000-0005-0000-0000-0000B6890000}"/>
    <cellStyle name="60% - Accent5 7 2 2 4" xfId="20837" xr:uid="{00000000-0005-0000-0000-0000B7890000}"/>
    <cellStyle name="60% - Accent5 7 2 2 5" xfId="8895" xr:uid="{00000000-0005-0000-0000-0000B8890000}"/>
    <cellStyle name="60% - Accent5 7 2 2 6" xfId="26822" xr:uid="{00000000-0005-0000-0000-0000B9890000}"/>
    <cellStyle name="60% - Accent5 7 2 2 7" xfId="38767" xr:uid="{00000000-0005-0000-0000-0000BA890000}"/>
    <cellStyle name="60% - Accent5 7 2 2 8" xfId="50732" xr:uid="{00000000-0005-0000-0000-0000BB890000}"/>
    <cellStyle name="60% - Accent5 7 2 3" xfId="4441" xr:uid="{00000000-0005-0000-0000-0000BC890000}"/>
    <cellStyle name="60% - Accent5 7 2 3 2" xfId="16404" xr:uid="{00000000-0005-0000-0000-0000BD890000}"/>
    <cellStyle name="60% - Accent5 7 2 3 2 2" xfId="34331" xr:uid="{00000000-0005-0000-0000-0000BE890000}"/>
    <cellStyle name="60% - Accent5 7 2 3 2 3" xfId="46276" xr:uid="{00000000-0005-0000-0000-0000BF890000}"/>
    <cellStyle name="60% - Accent5 7 2 3 2 4" xfId="58241" xr:uid="{00000000-0005-0000-0000-0000C0890000}"/>
    <cellStyle name="60% - Accent5 7 2 3 3" xfId="22363" xr:uid="{00000000-0005-0000-0000-0000C1890000}"/>
    <cellStyle name="60% - Accent5 7 2 3 4" xfId="10421" xr:uid="{00000000-0005-0000-0000-0000C2890000}"/>
    <cellStyle name="60% - Accent5 7 2 3 5" xfId="28348" xr:uid="{00000000-0005-0000-0000-0000C3890000}"/>
    <cellStyle name="60% - Accent5 7 2 3 6" xfId="40293" xr:uid="{00000000-0005-0000-0000-0000C4890000}"/>
    <cellStyle name="60% - Accent5 7 2 3 7" xfId="52258" xr:uid="{00000000-0005-0000-0000-0000C5890000}"/>
    <cellStyle name="60% - Accent5 7 2 4" xfId="13434" xr:uid="{00000000-0005-0000-0000-0000C6890000}"/>
    <cellStyle name="60% - Accent5 7 2 4 2" xfId="31361" xr:uid="{00000000-0005-0000-0000-0000C7890000}"/>
    <cellStyle name="60% - Accent5 7 2 4 3" xfId="43306" xr:uid="{00000000-0005-0000-0000-0000C8890000}"/>
    <cellStyle name="60% - Accent5 7 2 4 4" xfId="55271" xr:uid="{00000000-0005-0000-0000-0000C9890000}"/>
    <cellStyle name="60% - Accent5 7 2 5" xfId="19393" xr:uid="{00000000-0005-0000-0000-0000CA890000}"/>
    <cellStyle name="60% - Accent5 7 2 6" xfId="7451" xr:uid="{00000000-0005-0000-0000-0000CB890000}"/>
    <cellStyle name="60% - Accent5 7 2 7" xfId="25378" xr:uid="{00000000-0005-0000-0000-0000CC890000}"/>
    <cellStyle name="60% - Accent5 7 2 8" xfId="37323" xr:uid="{00000000-0005-0000-0000-0000CD890000}"/>
    <cellStyle name="60% - Accent5 7 2 9" xfId="49288" xr:uid="{00000000-0005-0000-0000-0000CE890000}"/>
    <cellStyle name="60% - Accent5 7 3" xfId="2193" xr:uid="{00000000-0005-0000-0000-0000CF890000}"/>
    <cellStyle name="60% - Accent5 7 3 2" xfId="5163" xr:uid="{00000000-0005-0000-0000-0000D0890000}"/>
    <cellStyle name="60% - Accent5 7 3 2 2" xfId="17126" xr:uid="{00000000-0005-0000-0000-0000D1890000}"/>
    <cellStyle name="60% - Accent5 7 3 2 2 2" xfId="35053" xr:uid="{00000000-0005-0000-0000-0000D2890000}"/>
    <cellStyle name="60% - Accent5 7 3 2 2 3" xfId="46998" xr:uid="{00000000-0005-0000-0000-0000D3890000}"/>
    <cellStyle name="60% - Accent5 7 3 2 2 4" xfId="58963" xr:uid="{00000000-0005-0000-0000-0000D4890000}"/>
    <cellStyle name="60% - Accent5 7 3 2 3" xfId="23085" xr:uid="{00000000-0005-0000-0000-0000D5890000}"/>
    <cellStyle name="60% - Accent5 7 3 2 4" xfId="11143" xr:uid="{00000000-0005-0000-0000-0000D6890000}"/>
    <cellStyle name="60% - Accent5 7 3 2 5" xfId="29070" xr:uid="{00000000-0005-0000-0000-0000D7890000}"/>
    <cellStyle name="60% - Accent5 7 3 2 6" xfId="41015" xr:uid="{00000000-0005-0000-0000-0000D8890000}"/>
    <cellStyle name="60% - Accent5 7 3 2 7" xfId="52980" xr:uid="{00000000-0005-0000-0000-0000D9890000}"/>
    <cellStyle name="60% - Accent5 7 3 3" xfId="14156" xr:uid="{00000000-0005-0000-0000-0000DA890000}"/>
    <cellStyle name="60% - Accent5 7 3 3 2" xfId="32083" xr:uid="{00000000-0005-0000-0000-0000DB890000}"/>
    <cellStyle name="60% - Accent5 7 3 3 3" xfId="44028" xr:uid="{00000000-0005-0000-0000-0000DC890000}"/>
    <cellStyle name="60% - Accent5 7 3 3 4" xfId="55993" xr:uid="{00000000-0005-0000-0000-0000DD890000}"/>
    <cellStyle name="60% - Accent5 7 3 4" xfId="20115" xr:uid="{00000000-0005-0000-0000-0000DE890000}"/>
    <cellStyle name="60% - Accent5 7 3 5" xfId="8173" xr:uid="{00000000-0005-0000-0000-0000DF890000}"/>
    <cellStyle name="60% - Accent5 7 3 6" xfId="26100" xr:uid="{00000000-0005-0000-0000-0000E0890000}"/>
    <cellStyle name="60% - Accent5 7 3 7" xfId="38045" xr:uid="{00000000-0005-0000-0000-0000E1890000}"/>
    <cellStyle name="60% - Accent5 7 3 8" xfId="50010" xr:uid="{00000000-0005-0000-0000-0000E2890000}"/>
    <cellStyle name="60% - Accent5 7 4" xfId="3719" xr:uid="{00000000-0005-0000-0000-0000E3890000}"/>
    <cellStyle name="60% - Accent5 7 4 2" xfId="15682" xr:uid="{00000000-0005-0000-0000-0000E4890000}"/>
    <cellStyle name="60% - Accent5 7 4 2 2" xfId="33609" xr:uid="{00000000-0005-0000-0000-0000E5890000}"/>
    <cellStyle name="60% - Accent5 7 4 2 3" xfId="45554" xr:uid="{00000000-0005-0000-0000-0000E6890000}"/>
    <cellStyle name="60% - Accent5 7 4 2 4" xfId="57519" xr:uid="{00000000-0005-0000-0000-0000E7890000}"/>
    <cellStyle name="60% - Accent5 7 4 3" xfId="21641" xr:uid="{00000000-0005-0000-0000-0000E8890000}"/>
    <cellStyle name="60% - Accent5 7 4 4" xfId="9699" xr:uid="{00000000-0005-0000-0000-0000E9890000}"/>
    <cellStyle name="60% - Accent5 7 4 5" xfId="27626" xr:uid="{00000000-0005-0000-0000-0000EA890000}"/>
    <cellStyle name="60% - Accent5 7 4 6" xfId="39571" xr:uid="{00000000-0005-0000-0000-0000EB890000}"/>
    <cellStyle name="60% - Accent5 7 4 7" xfId="51536" xr:uid="{00000000-0005-0000-0000-0000EC890000}"/>
    <cellStyle name="60% - Accent5 7 5" xfId="12712" xr:uid="{00000000-0005-0000-0000-0000ED890000}"/>
    <cellStyle name="60% - Accent5 7 5 2" xfId="30639" xr:uid="{00000000-0005-0000-0000-0000EE890000}"/>
    <cellStyle name="60% - Accent5 7 5 3" xfId="42584" xr:uid="{00000000-0005-0000-0000-0000EF890000}"/>
    <cellStyle name="60% - Accent5 7 5 4" xfId="54549" xr:uid="{00000000-0005-0000-0000-0000F0890000}"/>
    <cellStyle name="60% - Accent5 7 6" xfId="18671" xr:uid="{00000000-0005-0000-0000-0000F1890000}"/>
    <cellStyle name="60% - Accent5 7 7" xfId="6729" xr:uid="{00000000-0005-0000-0000-0000F2890000}"/>
    <cellStyle name="60% - Accent5 7 8" xfId="24656" xr:uid="{00000000-0005-0000-0000-0000F3890000}"/>
    <cellStyle name="60% - Accent5 7 9" xfId="36601" xr:uid="{00000000-0005-0000-0000-0000F4890000}"/>
    <cellStyle name="60% - Accent5 8" xfId="773" xr:uid="{00000000-0005-0000-0000-0000F5890000}"/>
    <cellStyle name="60% - Accent5 8 2" xfId="2217" xr:uid="{00000000-0005-0000-0000-0000F6890000}"/>
    <cellStyle name="60% - Accent5 8 2 2" xfId="5187" xr:uid="{00000000-0005-0000-0000-0000F7890000}"/>
    <cellStyle name="60% - Accent5 8 2 2 2" xfId="17150" xr:uid="{00000000-0005-0000-0000-0000F8890000}"/>
    <cellStyle name="60% - Accent5 8 2 2 2 2" xfId="35077" xr:uid="{00000000-0005-0000-0000-0000F9890000}"/>
    <cellStyle name="60% - Accent5 8 2 2 2 3" xfId="47022" xr:uid="{00000000-0005-0000-0000-0000FA890000}"/>
    <cellStyle name="60% - Accent5 8 2 2 2 4" xfId="58987" xr:uid="{00000000-0005-0000-0000-0000FB890000}"/>
    <cellStyle name="60% - Accent5 8 2 2 3" xfId="23109" xr:uid="{00000000-0005-0000-0000-0000FC890000}"/>
    <cellStyle name="60% - Accent5 8 2 2 4" xfId="11167" xr:uid="{00000000-0005-0000-0000-0000FD890000}"/>
    <cellStyle name="60% - Accent5 8 2 2 5" xfId="29094" xr:uid="{00000000-0005-0000-0000-0000FE890000}"/>
    <cellStyle name="60% - Accent5 8 2 2 6" xfId="41039" xr:uid="{00000000-0005-0000-0000-0000FF890000}"/>
    <cellStyle name="60% - Accent5 8 2 2 7" xfId="53004" xr:uid="{00000000-0005-0000-0000-0000008A0000}"/>
    <cellStyle name="60% - Accent5 8 2 3" xfId="14180" xr:uid="{00000000-0005-0000-0000-0000018A0000}"/>
    <cellStyle name="60% - Accent5 8 2 3 2" xfId="32107" xr:uid="{00000000-0005-0000-0000-0000028A0000}"/>
    <cellStyle name="60% - Accent5 8 2 3 3" xfId="44052" xr:uid="{00000000-0005-0000-0000-0000038A0000}"/>
    <cellStyle name="60% - Accent5 8 2 3 4" xfId="56017" xr:uid="{00000000-0005-0000-0000-0000048A0000}"/>
    <cellStyle name="60% - Accent5 8 2 4" xfId="20139" xr:uid="{00000000-0005-0000-0000-0000058A0000}"/>
    <cellStyle name="60% - Accent5 8 2 5" xfId="8197" xr:uid="{00000000-0005-0000-0000-0000068A0000}"/>
    <cellStyle name="60% - Accent5 8 2 6" xfId="26124" xr:uid="{00000000-0005-0000-0000-0000078A0000}"/>
    <cellStyle name="60% - Accent5 8 2 7" xfId="38069" xr:uid="{00000000-0005-0000-0000-0000088A0000}"/>
    <cellStyle name="60% - Accent5 8 2 8" xfId="50034" xr:uid="{00000000-0005-0000-0000-0000098A0000}"/>
    <cellStyle name="60% - Accent5 8 3" xfId="3743" xr:uid="{00000000-0005-0000-0000-00000A8A0000}"/>
    <cellStyle name="60% - Accent5 8 3 2" xfId="15706" xr:uid="{00000000-0005-0000-0000-00000B8A0000}"/>
    <cellStyle name="60% - Accent5 8 3 2 2" xfId="33633" xr:uid="{00000000-0005-0000-0000-00000C8A0000}"/>
    <cellStyle name="60% - Accent5 8 3 2 3" xfId="45578" xr:uid="{00000000-0005-0000-0000-00000D8A0000}"/>
    <cellStyle name="60% - Accent5 8 3 2 4" xfId="57543" xr:uid="{00000000-0005-0000-0000-00000E8A0000}"/>
    <cellStyle name="60% - Accent5 8 3 3" xfId="21665" xr:uid="{00000000-0005-0000-0000-00000F8A0000}"/>
    <cellStyle name="60% - Accent5 8 3 4" xfId="9723" xr:uid="{00000000-0005-0000-0000-0000108A0000}"/>
    <cellStyle name="60% - Accent5 8 3 5" xfId="27650" xr:uid="{00000000-0005-0000-0000-0000118A0000}"/>
    <cellStyle name="60% - Accent5 8 3 6" xfId="39595" xr:uid="{00000000-0005-0000-0000-0000128A0000}"/>
    <cellStyle name="60% - Accent5 8 3 7" xfId="51560" xr:uid="{00000000-0005-0000-0000-0000138A0000}"/>
    <cellStyle name="60% - Accent5 8 4" xfId="12736" xr:uid="{00000000-0005-0000-0000-0000148A0000}"/>
    <cellStyle name="60% - Accent5 8 4 2" xfId="30663" xr:uid="{00000000-0005-0000-0000-0000158A0000}"/>
    <cellStyle name="60% - Accent5 8 4 3" xfId="42608" xr:uid="{00000000-0005-0000-0000-0000168A0000}"/>
    <cellStyle name="60% - Accent5 8 4 4" xfId="54573" xr:uid="{00000000-0005-0000-0000-0000178A0000}"/>
    <cellStyle name="60% - Accent5 8 5" xfId="18695" xr:uid="{00000000-0005-0000-0000-0000188A0000}"/>
    <cellStyle name="60% - Accent5 8 6" xfId="6753" xr:uid="{00000000-0005-0000-0000-0000198A0000}"/>
    <cellStyle name="60% - Accent5 8 7" xfId="24680" xr:uid="{00000000-0005-0000-0000-00001A8A0000}"/>
    <cellStyle name="60% - Accent5 8 8" xfId="36625" xr:uid="{00000000-0005-0000-0000-00001B8A0000}"/>
    <cellStyle name="60% - Accent5 8 9" xfId="48590" xr:uid="{00000000-0005-0000-0000-00001C8A0000}"/>
    <cellStyle name="60% - Accent5 9" xfId="1495" xr:uid="{00000000-0005-0000-0000-00001D8A0000}"/>
    <cellStyle name="60% - Accent5 9 2" xfId="4465" xr:uid="{00000000-0005-0000-0000-00001E8A0000}"/>
    <cellStyle name="60% - Accent5 9 2 2" xfId="16428" xr:uid="{00000000-0005-0000-0000-00001F8A0000}"/>
    <cellStyle name="60% - Accent5 9 2 2 2" xfId="34355" xr:uid="{00000000-0005-0000-0000-0000208A0000}"/>
    <cellStyle name="60% - Accent5 9 2 2 3" xfId="46300" xr:uid="{00000000-0005-0000-0000-0000218A0000}"/>
    <cellStyle name="60% - Accent5 9 2 2 4" xfId="58265" xr:uid="{00000000-0005-0000-0000-0000228A0000}"/>
    <cellStyle name="60% - Accent5 9 2 3" xfId="22387" xr:uid="{00000000-0005-0000-0000-0000238A0000}"/>
    <cellStyle name="60% - Accent5 9 2 4" xfId="10445" xr:uid="{00000000-0005-0000-0000-0000248A0000}"/>
    <cellStyle name="60% - Accent5 9 2 5" xfId="28372" xr:uid="{00000000-0005-0000-0000-0000258A0000}"/>
    <cellStyle name="60% - Accent5 9 2 6" xfId="40317" xr:uid="{00000000-0005-0000-0000-0000268A0000}"/>
    <cellStyle name="60% - Accent5 9 2 7" xfId="52282" xr:uid="{00000000-0005-0000-0000-0000278A0000}"/>
    <cellStyle name="60% - Accent5 9 3" xfId="13458" xr:uid="{00000000-0005-0000-0000-0000288A0000}"/>
    <cellStyle name="60% - Accent5 9 3 2" xfId="31385" xr:uid="{00000000-0005-0000-0000-0000298A0000}"/>
    <cellStyle name="60% - Accent5 9 3 3" xfId="43330" xr:uid="{00000000-0005-0000-0000-00002A8A0000}"/>
    <cellStyle name="60% - Accent5 9 3 4" xfId="55295" xr:uid="{00000000-0005-0000-0000-00002B8A0000}"/>
    <cellStyle name="60% - Accent5 9 4" xfId="19417" xr:uid="{00000000-0005-0000-0000-00002C8A0000}"/>
    <cellStyle name="60% - Accent5 9 5" xfId="7475" xr:uid="{00000000-0005-0000-0000-00002D8A0000}"/>
    <cellStyle name="60% - Accent5 9 6" xfId="25402" xr:uid="{00000000-0005-0000-0000-00002E8A0000}"/>
    <cellStyle name="60% - Accent5 9 7" xfId="37347" xr:uid="{00000000-0005-0000-0000-00002F8A0000}"/>
    <cellStyle name="60% - Accent5 9 8" xfId="49312" xr:uid="{00000000-0005-0000-0000-0000308A0000}"/>
    <cellStyle name="60% - Accent6" xfId="54" builtinId="52" customBuiltin="1"/>
    <cellStyle name="60% - Accent6 10" xfId="2942" xr:uid="{00000000-0005-0000-0000-0000328A0000}"/>
    <cellStyle name="60% - Accent6 10 2" xfId="5912" xr:uid="{00000000-0005-0000-0000-0000338A0000}"/>
    <cellStyle name="60% - Accent6 10 2 2" xfId="17875" xr:uid="{00000000-0005-0000-0000-0000348A0000}"/>
    <cellStyle name="60% - Accent6 10 2 2 2" xfId="35802" xr:uid="{00000000-0005-0000-0000-0000358A0000}"/>
    <cellStyle name="60% - Accent6 10 2 2 3" xfId="47747" xr:uid="{00000000-0005-0000-0000-0000368A0000}"/>
    <cellStyle name="60% - Accent6 10 2 2 4" xfId="59712" xr:uid="{00000000-0005-0000-0000-0000378A0000}"/>
    <cellStyle name="60% - Accent6 10 2 3" xfId="23834" xr:uid="{00000000-0005-0000-0000-0000388A0000}"/>
    <cellStyle name="60% - Accent6 10 2 4" xfId="11892" xr:uid="{00000000-0005-0000-0000-0000398A0000}"/>
    <cellStyle name="60% - Accent6 10 2 5" xfId="29819" xr:uid="{00000000-0005-0000-0000-00003A8A0000}"/>
    <cellStyle name="60% - Accent6 10 2 6" xfId="41764" xr:uid="{00000000-0005-0000-0000-00003B8A0000}"/>
    <cellStyle name="60% - Accent6 10 2 7" xfId="53729" xr:uid="{00000000-0005-0000-0000-00003C8A0000}"/>
    <cellStyle name="60% - Accent6 10 3" xfId="14905" xr:uid="{00000000-0005-0000-0000-00003D8A0000}"/>
    <cellStyle name="60% - Accent6 10 3 2" xfId="32832" xr:uid="{00000000-0005-0000-0000-00003E8A0000}"/>
    <cellStyle name="60% - Accent6 10 3 3" xfId="44777" xr:uid="{00000000-0005-0000-0000-00003F8A0000}"/>
    <cellStyle name="60% - Accent6 10 3 4" xfId="56742" xr:uid="{00000000-0005-0000-0000-0000408A0000}"/>
    <cellStyle name="60% - Accent6 10 4" xfId="20864" xr:uid="{00000000-0005-0000-0000-0000418A0000}"/>
    <cellStyle name="60% - Accent6 10 5" xfId="8922" xr:uid="{00000000-0005-0000-0000-0000428A0000}"/>
    <cellStyle name="60% - Accent6 10 6" xfId="26849" xr:uid="{00000000-0005-0000-0000-0000438A0000}"/>
    <cellStyle name="60% - Accent6 10 7" xfId="38794" xr:uid="{00000000-0005-0000-0000-0000448A0000}"/>
    <cellStyle name="60% - Accent6 10 8" xfId="50759" xr:uid="{00000000-0005-0000-0000-0000458A0000}"/>
    <cellStyle name="60% - Accent6 11" xfId="2975" xr:uid="{00000000-0005-0000-0000-0000468A0000}"/>
    <cellStyle name="60% - Accent6 11 2" xfId="5945" xr:uid="{00000000-0005-0000-0000-0000478A0000}"/>
    <cellStyle name="60% - Accent6 11 2 2" xfId="17908" xr:uid="{00000000-0005-0000-0000-0000488A0000}"/>
    <cellStyle name="60% - Accent6 11 2 2 2" xfId="35835" xr:uid="{00000000-0005-0000-0000-0000498A0000}"/>
    <cellStyle name="60% - Accent6 11 2 2 3" xfId="47780" xr:uid="{00000000-0005-0000-0000-00004A8A0000}"/>
    <cellStyle name="60% - Accent6 11 2 2 4" xfId="59745" xr:uid="{00000000-0005-0000-0000-00004B8A0000}"/>
    <cellStyle name="60% - Accent6 11 2 3" xfId="23867" xr:uid="{00000000-0005-0000-0000-00004C8A0000}"/>
    <cellStyle name="60% - Accent6 11 2 4" xfId="11925" xr:uid="{00000000-0005-0000-0000-00004D8A0000}"/>
    <cellStyle name="60% - Accent6 11 2 5" xfId="29852" xr:uid="{00000000-0005-0000-0000-00004E8A0000}"/>
    <cellStyle name="60% - Accent6 11 2 6" xfId="41797" xr:uid="{00000000-0005-0000-0000-00004F8A0000}"/>
    <cellStyle name="60% - Accent6 11 2 7" xfId="53762" xr:uid="{00000000-0005-0000-0000-0000508A0000}"/>
    <cellStyle name="60% - Accent6 11 3" xfId="14938" xr:uid="{00000000-0005-0000-0000-0000518A0000}"/>
    <cellStyle name="60% - Accent6 11 3 2" xfId="32865" xr:uid="{00000000-0005-0000-0000-0000528A0000}"/>
    <cellStyle name="60% - Accent6 11 3 3" xfId="44810" xr:uid="{00000000-0005-0000-0000-0000538A0000}"/>
    <cellStyle name="60% - Accent6 11 3 4" xfId="56775" xr:uid="{00000000-0005-0000-0000-0000548A0000}"/>
    <cellStyle name="60% - Accent6 11 4" xfId="20897" xr:uid="{00000000-0005-0000-0000-0000558A0000}"/>
    <cellStyle name="60% - Accent6 11 5" xfId="8955" xr:uid="{00000000-0005-0000-0000-0000568A0000}"/>
    <cellStyle name="60% - Accent6 11 6" xfId="26882" xr:uid="{00000000-0005-0000-0000-0000578A0000}"/>
    <cellStyle name="60% - Accent6 11 7" xfId="38827" xr:uid="{00000000-0005-0000-0000-0000588A0000}"/>
    <cellStyle name="60% - Accent6 11 8" xfId="50792" xr:uid="{00000000-0005-0000-0000-0000598A0000}"/>
    <cellStyle name="60% - Accent6 12" xfId="2996" xr:uid="{00000000-0005-0000-0000-00005A8A0000}"/>
    <cellStyle name="60% - Accent6 12 2" xfId="5966" xr:uid="{00000000-0005-0000-0000-00005B8A0000}"/>
    <cellStyle name="60% - Accent6 12 2 2" xfId="17929" xr:uid="{00000000-0005-0000-0000-00005C8A0000}"/>
    <cellStyle name="60% - Accent6 12 2 2 2" xfId="35856" xr:uid="{00000000-0005-0000-0000-00005D8A0000}"/>
    <cellStyle name="60% - Accent6 12 2 2 3" xfId="47801" xr:uid="{00000000-0005-0000-0000-00005E8A0000}"/>
    <cellStyle name="60% - Accent6 12 2 2 4" xfId="59766" xr:uid="{00000000-0005-0000-0000-00005F8A0000}"/>
    <cellStyle name="60% - Accent6 12 2 3" xfId="23888" xr:uid="{00000000-0005-0000-0000-0000608A0000}"/>
    <cellStyle name="60% - Accent6 12 2 4" xfId="11946" xr:uid="{00000000-0005-0000-0000-0000618A0000}"/>
    <cellStyle name="60% - Accent6 12 2 5" xfId="29873" xr:uid="{00000000-0005-0000-0000-0000628A0000}"/>
    <cellStyle name="60% - Accent6 12 2 6" xfId="41818" xr:uid="{00000000-0005-0000-0000-0000638A0000}"/>
    <cellStyle name="60% - Accent6 12 2 7" xfId="53783" xr:uid="{00000000-0005-0000-0000-0000648A0000}"/>
    <cellStyle name="60% - Accent6 12 3" xfId="14959" xr:uid="{00000000-0005-0000-0000-0000658A0000}"/>
    <cellStyle name="60% - Accent6 12 3 2" xfId="32886" xr:uid="{00000000-0005-0000-0000-0000668A0000}"/>
    <cellStyle name="60% - Accent6 12 3 3" xfId="44831" xr:uid="{00000000-0005-0000-0000-0000678A0000}"/>
    <cellStyle name="60% - Accent6 12 3 4" xfId="56796" xr:uid="{00000000-0005-0000-0000-0000688A0000}"/>
    <cellStyle name="60% - Accent6 12 4" xfId="20918" xr:uid="{00000000-0005-0000-0000-0000698A0000}"/>
    <cellStyle name="60% - Accent6 12 5" xfId="8976" xr:uid="{00000000-0005-0000-0000-00006A8A0000}"/>
    <cellStyle name="60% - Accent6 12 6" xfId="26903" xr:uid="{00000000-0005-0000-0000-00006B8A0000}"/>
    <cellStyle name="60% - Accent6 12 7" xfId="38848" xr:uid="{00000000-0005-0000-0000-00006C8A0000}"/>
    <cellStyle name="60% - Accent6 12 8" xfId="50813" xr:uid="{00000000-0005-0000-0000-00006D8A0000}"/>
    <cellStyle name="60% - Accent6 13" xfId="3023" xr:uid="{00000000-0005-0000-0000-00006E8A0000}"/>
    <cellStyle name="60% - Accent6 13 2" xfId="14986" xr:uid="{00000000-0005-0000-0000-00006F8A0000}"/>
    <cellStyle name="60% - Accent6 13 2 2" xfId="32913" xr:uid="{00000000-0005-0000-0000-0000708A0000}"/>
    <cellStyle name="60% - Accent6 13 2 3" xfId="44858" xr:uid="{00000000-0005-0000-0000-0000718A0000}"/>
    <cellStyle name="60% - Accent6 13 2 4" xfId="56823" xr:uid="{00000000-0005-0000-0000-0000728A0000}"/>
    <cellStyle name="60% - Accent6 13 3" xfId="20945" xr:uid="{00000000-0005-0000-0000-0000738A0000}"/>
    <cellStyle name="60% - Accent6 13 4" xfId="9003" xr:uid="{00000000-0005-0000-0000-0000748A0000}"/>
    <cellStyle name="60% - Accent6 13 5" xfId="26930" xr:uid="{00000000-0005-0000-0000-0000758A0000}"/>
    <cellStyle name="60% - Accent6 13 6" xfId="38875" xr:uid="{00000000-0005-0000-0000-0000768A0000}"/>
    <cellStyle name="60% - Accent6 13 7" xfId="50840" xr:uid="{00000000-0005-0000-0000-0000778A0000}"/>
    <cellStyle name="60% - Accent6 14" xfId="5989" xr:uid="{00000000-0005-0000-0000-0000788A0000}"/>
    <cellStyle name="60% - Accent6 14 2" xfId="17952" xr:uid="{00000000-0005-0000-0000-0000798A0000}"/>
    <cellStyle name="60% - Accent6 14 2 2" xfId="35879" xr:uid="{00000000-0005-0000-0000-00007A8A0000}"/>
    <cellStyle name="60% - Accent6 14 2 3" xfId="47824" xr:uid="{00000000-0005-0000-0000-00007B8A0000}"/>
    <cellStyle name="60% - Accent6 14 2 4" xfId="59789" xr:uid="{00000000-0005-0000-0000-00007C8A0000}"/>
    <cellStyle name="60% - Accent6 14 3" xfId="23911" xr:uid="{00000000-0005-0000-0000-00007D8A0000}"/>
    <cellStyle name="60% - Accent6 14 4" xfId="11969" xr:uid="{00000000-0005-0000-0000-00007E8A0000}"/>
    <cellStyle name="60% - Accent6 14 5" xfId="29896" xr:uid="{00000000-0005-0000-0000-00007F8A0000}"/>
    <cellStyle name="60% - Accent6 14 6" xfId="41841" xr:uid="{00000000-0005-0000-0000-0000808A0000}"/>
    <cellStyle name="60% - Accent6 14 7" xfId="53806" xr:uid="{00000000-0005-0000-0000-0000818A0000}"/>
    <cellStyle name="60% - Accent6 15" xfId="6010" xr:uid="{00000000-0005-0000-0000-0000828A0000}"/>
    <cellStyle name="60% - Accent6 15 2" xfId="11990" xr:uid="{00000000-0005-0000-0000-0000838A0000}"/>
    <cellStyle name="60% - Accent6 15 3" xfId="29917" xr:uid="{00000000-0005-0000-0000-0000848A0000}"/>
    <cellStyle name="60% - Accent6 15 4" xfId="41862" xr:uid="{00000000-0005-0000-0000-0000858A0000}"/>
    <cellStyle name="60% - Accent6 15 5" xfId="53827" xr:uid="{00000000-0005-0000-0000-0000868A0000}"/>
    <cellStyle name="60% - Accent6 16" xfId="12015" xr:uid="{00000000-0005-0000-0000-0000878A0000}"/>
    <cellStyle name="60% - Accent6 16 2" xfId="29942" xr:uid="{00000000-0005-0000-0000-0000888A0000}"/>
    <cellStyle name="60% - Accent6 16 3" xfId="41887" xr:uid="{00000000-0005-0000-0000-0000898A0000}"/>
    <cellStyle name="60% - Accent6 16 4" xfId="53852" xr:uid="{00000000-0005-0000-0000-00008A8A0000}"/>
    <cellStyle name="60% - Accent6 17" xfId="17976" xr:uid="{00000000-0005-0000-0000-00008B8A0000}"/>
    <cellStyle name="60% - Accent6 18" xfId="23931" xr:uid="{00000000-0005-0000-0000-00008C8A0000}"/>
    <cellStyle name="60% - Accent6 19" xfId="6034" xr:uid="{00000000-0005-0000-0000-00008D8A0000}"/>
    <cellStyle name="60% - Accent6 2" xfId="85" xr:uid="{00000000-0005-0000-0000-00008E8A0000}"/>
    <cellStyle name="60% - Accent6 2 10" xfId="18007" xr:uid="{00000000-0005-0000-0000-00008F8A0000}"/>
    <cellStyle name="60% - Accent6 2 11" xfId="6065" xr:uid="{00000000-0005-0000-0000-0000908A0000}"/>
    <cellStyle name="60% - Accent6 2 12" xfId="23992" xr:uid="{00000000-0005-0000-0000-0000918A0000}"/>
    <cellStyle name="60% - Accent6 2 13" xfId="35937" xr:uid="{00000000-0005-0000-0000-0000928A0000}"/>
    <cellStyle name="60% - Accent6 2 14" xfId="47902" xr:uid="{00000000-0005-0000-0000-0000938A0000}"/>
    <cellStyle name="60% - Accent6 2 2" xfId="143" xr:uid="{00000000-0005-0000-0000-0000948A0000}"/>
    <cellStyle name="60% - Accent6 2 2 10" xfId="6123" xr:uid="{00000000-0005-0000-0000-0000958A0000}"/>
    <cellStyle name="60% - Accent6 2 2 11" xfId="24050" xr:uid="{00000000-0005-0000-0000-0000968A0000}"/>
    <cellStyle name="60% - Accent6 2 2 12" xfId="35995" xr:uid="{00000000-0005-0000-0000-0000978A0000}"/>
    <cellStyle name="60% - Accent6 2 2 13" xfId="47960" xr:uid="{00000000-0005-0000-0000-0000988A0000}"/>
    <cellStyle name="60% - Accent6 2 2 2" xfId="259" xr:uid="{00000000-0005-0000-0000-0000998A0000}"/>
    <cellStyle name="60% - Accent6 2 2 2 10" xfId="36111" xr:uid="{00000000-0005-0000-0000-00009A8A0000}"/>
    <cellStyle name="60% - Accent6 2 2 2 11" xfId="48076" xr:uid="{00000000-0005-0000-0000-00009B8A0000}"/>
    <cellStyle name="60% - Accent6 2 2 2 2" xfId="607" xr:uid="{00000000-0005-0000-0000-00009C8A0000}"/>
    <cellStyle name="60% - Accent6 2 2 2 2 10" xfId="48424" xr:uid="{00000000-0005-0000-0000-00009D8A0000}"/>
    <cellStyle name="60% - Accent6 2 2 2 2 2" xfId="1329" xr:uid="{00000000-0005-0000-0000-00009E8A0000}"/>
    <cellStyle name="60% - Accent6 2 2 2 2 2 2" xfId="2773" xr:uid="{00000000-0005-0000-0000-00009F8A0000}"/>
    <cellStyle name="60% - Accent6 2 2 2 2 2 2 2" xfId="5743" xr:uid="{00000000-0005-0000-0000-0000A08A0000}"/>
    <cellStyle name="60% - Accent6 2 2 2 2 2 2 2 2" xfId="17706" xr:uid="{00000000-0005-0000-0000-0000A18A0000}"/>
    <cellStyle name="60% - Accent6 2 2 2 2 2 2 2 2 2" xfId="35633" xr:uid="{00000000-0005-0000-0000-0000A28A0000}"/>
    <cellStyle name="60% - Accent6 2 2 2 2 2 2 2 2 3" xfId="47578" xr:uid="{00000000-0005-0000-0000-0000A38A0000}"/>
    <cellStyle name="60% - Accent6 2 2 2 2 2 2 2 2 4" xfId="59543" xr:uid="{00000000-0005-0000-0000-0000A48A0000}"/>
    <cellStyle name="60% - Accent6 2 2 2 2 2 2 2 3" xfId="23665" xr:uid="{00000000-0005-0000-0000-0000A58A0000}"/>
    <cellStyle name="60% - Accent6 2 2 2 2 2 2 2 4" xfId="11723" xr:uid="{00000000-0005-0000-0000-0000A68A0000}"/>
    <cellStyle name="60% - Accent6 2 2 2 2 2 2 2 5" xfId="29650" xr:uid="{00000000-0005-0000-0000-0000A78A0000}"/>
    <cellStyle name="60% - Accent6 2 2 2 2 2 2 2 6" xfId="41595" xr:uid="{00000000-0005-0000-0000-0000A88A0000}"/>
    <cellStyle name="60% - Accent6 2 2 2 2 2 2 2 7" xfId="53560" xr:uid="{00000000-0005-0000-0000-0000A98A0000}"/>
    <cellStyle name="60% - Accent6 2 2 2 2 2 2 3" xfId="14736" xr:uid="{00000000-0005-0000-0000-0000AA8A0000}"/>
    <cellStyle name="60% - Accent6 2 2 2 2 2 2 3 2" xfId="32663" xr:uid="{00000000-0005-0000-0000-0000AB8A0000}"/>
    <cellStyle name="60% - Accent6 2 2 2 2 2 2 3 3" xfId="44608" xr:uid="{00000000-0005-0000-0000-0000AC8A0000}"/>
    <cellStyle name="60% - Accent6 2 2 2 2 2 2 3 4" xfId="56573" xr:uid="{00000000-0005-0000-0000-0000AD8A0000}"/>
    <cellStyle name="60% - Accent6 2 2 2 2 2 2 4" xfId="20695" xr:uid="{00000000-0005-0000-0000-0000AE8A0000}"/>
    <cellStyle name="60% - Accent6 2 2 2 2 2 2 5" xfId="8753" xr:uid="{00000000-0005-0000-0000-0000AF8A0000}"/>
    <cellStyle name="60% - Accent6 2 2 2 2 2 2 6" xfId="26680" xr:uid="{00000000-0005-0000-0000-0000B08A0000}"/>
    <cellStyle name="60% - Accent6 2 2 2 2 2 2 7" xfId="38625" xr:uid="{00000000-0005-0000-0000-0000B18A0000}"/>
    <cellStyle name="60% - Accent6 2 2 2 2 2 2 8" xfId="50590" xr:uid="{00000000-0005-0000-0000-0000B28A0000}"/>
    <cellStyle name="60% - Accent6 2 2 2 2 2 3" xfId="4299" xr:uid="{00000000-0005-0000-0000-0000B38A0000}"/>
    <cellStyle name="60% - Accent6 2 2 2 2 2 3 2" xfId="16262" xr:uid="{00000000-0005-0000-0000-0000B48A0000}"/>
    <cellStyle name="60% - Accent6 2 2 2 2 2 3 2 2" xfId="34189" xr:uid="{00000000-0005-0000-0000-0000B58A0000}"/>
    <cellStyle name="60% - Accent6 2 2 2 2 2 3 2 3" xfId="46134" xr:uid="{00000000-0005-0000-0000-0000B68A0000}"/>
    <cellStyle name="60% - Accent6 2 2 2 2 2 3 2 4" xfId="58099" xr:uid="{00000000-0005-0000-0000-0000B78A0000}"/>
    <cellStyle name="60% - Accent6 2 2 2 2 2 3 3" xfId="22221" xr:uid="{00000000-0005-0000-0000-0000B88A0000}"/>
    <cellStyle name="60% - Accent6 2 2 2 2 2 3 4" xfId="10279" xr:uid="{00000000-0005-0000-0000-0000B98A0000}"/>
    <cellStyle name="60% - Accent6 2 2 2 2 2 3 5" xfId="28206" xr:uid="{00000000-0005-0000-0000-0000BA8A0000}"/>
    <cellStyle name="60% - Accent6 2 2 2 2 2 3 6" xfId="40151" xr:uid="{00000000-0005-0000-0000-0000BB8A0000}"/>
    <cellStyle name="60% - Accent6 2 2 2 2 2 3 7" xfId="52116" xr:uid="{00000000-0005-0000-0000-0000BC8A0000}"/>
    <cellStyle name="60% - Accent6 2 2 2 2 2 4" xfId="13292" xr:uid="{00000000-0005-0000-0000-0000BD8A0000}"/>
    <cellStyle name="60% - Accent6 2 2 2 2 2 4 2" xfId="31219" xr:uid="{00000000-0005-0000-0000-0000BE8A0000}"/>
    <cellStyle name="60% - Accent6 2 2 2 2 2 4 3" xfId="43164" xr:uid="{00000000-0005-0000-0000-0000BF8A0000}"/>
    <cellStyle name="60% - Accent6 2 2 2 2 2 4 4" xfId="55129" xr:uid="{00000000-0005-0000-0000-0000C08A0000}"/>
    <cellStyle name="60% - Accent6 2 2 2 2 2 5" xfId="19251" xr:uid="{00000000-0005-0000-0000-0000C18A0000}"/>
    <cellStyle name="60% - Accent6 2 2 2 2 2 6" xfId="7309" xr:uid="{00000000-0005-0000-0000-0000C28A0000}"/>
    <cellStyle name="60% - Accent6 2 2 2 2 2 7" xfId="25236" xr:uid="{00000000-0005-0000-0000-0000C38A0000}"/>
    <cellStyle name="60% - Accent6 2 2 2 2 2 8" xfId="37181" xr:uid="{00000000-0005-0000-0000-0000C48A0000}"/>
    <cellStyle name="60% - Accent6 2 2 2 2 2 9" xfId="49146" xr:uid="{00000000-0005-0000-0000-0000C58A0000}"/>
    <cellStyle name="60% - Accent6 2 2 2 2 3" xfId="2051" xr:uid="{00000000-0005-0000-0000-0000C68A0000}"/>
    <cellStyle name="60% - Accent6 2 2 2 2 3 2" xfId="5021" xr:uid="{00000000-0005-0000-0000-0000C78A0000}"/>
    <cellStyle name="60% - Accent6 2 2 2 2 3 2 2" xfId="16984" xr:uid="{00000000-0005-0000-0000-0000C88A0000}"/>
    <cellStyle name="60% - Accent6 2 2 2 2 3 2 2 2" xfId="34911" xr:uid="{00000000-0005-0000-0000-0000C98A0000}"/>
    <cellStyle name="60% - Accent6 2 2 2 2 3 2 2 3" xfId="46856" xr:uid="{00000000-0005-0000-0000-0000CA8A0000}"/>
    <cellStyle name="60% - Accent6 2 2 2 2 3 2 2 4" xfId="58821" xr:uid="{00000000-0005-0000-0000-0000CB8A0000}"/>
    <cellStyle name="60% - Accent6 2 2 2 2 3 2 3" xfId="22943" xr:uid="{00000000-0005-0000-0000-0000CC8A0000}"/>
    <cellStyle name="60% - Accent6 2 2 2 2 3 2 4" xfId="11001" xr:uid="{00000000-0005-0000-0000-0000CD8A0000}"/>
    <cellStyle name="60% - Accent6 2 2 2 2 3 2 5" xfId="28928" xr:uid="{00000000-0005-0000-0000-0000CE8A0000}"/>
    <cellStyle name="60% - Accent6 2 2 2 2 3 2 6" xfId="40873" xr:uid="{00000000-0005-0000-0000-0000CF8A0000}"/>
    <cellStyle name="60% - Accent6 2 2 2 2 3 2 7" xfId="52838" xr:uid="{00000000-0005-0000-0000-0000D08A0000}"/>
    <cellStyle name="60% - Accent6 2 2 2 2 3 3" xfId="14014" xr:uid="{00000000-0005-0000-0000-0000D18A0000}"/>
    <cellStyle name="60% - Accent6 2 2 2 2 3 3 2" xfId="31941" xr:uid="{00000000-0005-0000-0000-0000D28A0000}"/>
    <cellStyle name="60% - Accent6 2 2 2 2 3 3 3" xfId="43886" xr:uid="{00000000-0005-0000-0000-0000D38A0000}"/>
    <cellStyle name="60% - Accent6 2 2 2 2 3 3 4" xfId="55851" xr:uid="{00000000-0005-0000-0000-0000D48A0000}"/>
    <cellStyle name="60% - Accent6 2 2 2 2 3 4" xfId="19973" xr:uid="{00000000-0005-0000-0000-0000D58A0000}"/>
    <cellStyle name="60% - Accent6 2 2 2 2 3 5" xfId="8031" xr:uid="{00000000-0005-0000-0000-0000D68A0000}"/>
    <cellStyle name="60% - Accent6 2 2 2 2 3 6" xfId="25958" xr:uid="{00000000-0005-0000-0000-0000D78A0000}"/>
    <cellStyle name="60% - Accent6 2 2 2 2 3 7" xfId="37903" xr:uid="{00000000-0005-0000-0000-0000D88A0000}"/>
    <cellStyle name="60% - Accent6 2 2 2 2 3 8" xfId="49868" xr:uid="{00000000-0005-0000-0000-0000D98A0000}"/>
    <cellStyle name="60% - Accent6 2 2 2 2 4" xfId="3577" xr:uid="{00000000-0005-0000-0000-0000DA8A0000}"/>
    <cellStyle name="60% - Accent6 2 2 2 2 4 2" xfId="15540" xr:uid="{00000000-0005-0000-0000-0000DB8A0000}"/>
    <cellStyle name="60% - Accent6 2 2 2 2 4 2 2" xfId="33467" xr:uid="{00000000-0005-0000-0000-0000DC8A0000}"/>
    <cellStyle name="60% - Accent6 2 2 2 2 4 2 3" xfId="45412" xr:uid="{00000000-0005-0000-0000-0000DD8A0000}"/>
    <cellStyle name="60% - Accent6 2 2 2 2 4 2 4" xfId="57377" xr:uid="{00000000-0005-0000-0000-0000DE8A0000}"/>
    <cellStyle name="60% - Accent6 2 2 2 2 4 3" xfId="21499" xr:uid="{00000000-0005-0000-0000-0000DF8A0000}"/>
    <cellStyle name="60% - Accent6 2 2 2 2 4 4" xfId="9557" xr:uid="{00000000-0005-0000-0000-0000E08A0000}"/>
    <cellStyle name="60% - Accent6 2 2 2 2 4 5" xfId="27484" xr:uid="{00000000-0005-0000-0000-0000E18A0000}"/>
    <cellStyle name="60% - Accent6 2 2 2 2 4 6" xfId="39429" xr:uid="{00000000-0005-0000-0000-0000E28A0000}"/>
    <cellStyle name="60% - Accent6 2 2 2 2 4 7" xfId="51394" xr:uid="{00000000-0005-0000-0000-0000E38A0000}"/>
    <cellStyle name="60% - Accent6 2 2 2 2 5" xfId="12570" xr:uid="{00000000-0005-0000-0000-0000E48A0000}"/>
    <cellStyle name="60% - Accent6 2 2 2 2 5 2" xfId="30497" xr:uid="{00000000-0005-0000-0000-0000E58A0000}"/>
    <cellStyle name="60% - Accent6 2 2 2 2 5 3" xfId="42442" xr:uid="{00000000-0005-0000-0000-0000E68A0000}"/>
    <cellStyle name="60% - Accent6 2 2 2 2 5 4" xfId="54407" xr:uid="{00000000-0005-0000-0000-0000E78A0000}"/>
    <cellStyle name="60% - Accent6 2 2 2 2 6" xfId="18529" xr:uid="{00000000-0005-0000-0000-0000E88A0000}"/>
    <cellStyle name="60% - Accent6 2 2 2 2 7" xfId="6587" xr:uid="{00000000-0005-0000-0000-0000E98A0000}"/>
    <cellStyle name="60% - Accent6 2 2 2 2 8" xfId="24514" xr:uid="{00000000-0005-0000-0000-0000EA8A0000}"/>
    <cellStyle name="60% - Accent6 2 2 2 2 9" xfId="36459" xr:uid="{00000000-0005-0000-0000-0000EB8A0000}"/>
    <cellStyle name="60% - Accent6 2 2 2 3" xfId="981" xr:uid="{00000000-0005-0000-0000-0000EC8A0000}"/>
    <cellStyle name="60% - Accent6 2 2 2 3 2" xfId="2425" xr:uid="{00000000-0005-0000-0000-0000ED8A0000}"/>
    <cellStyle name="60% - Accent6 2 2 2 3 2 2" xfId="5395" xr:uid="{00000000-0005-0000-0000-0000EE8A0000}"/>
    <cellStyle name="60% - Accent6 2 2 2 3 2 2 2" xfId="17358" xr:uid="{00000000-0005-0000-0000-0000EF8A0000}"/>
    <cellStyle name="60% - Accent6 2 2 2 3 2 2 2 2" xfId="35285" xr:uid="{00000000-0005-0000-0000-0000F08A0000}"/>
    <cellStyle name="60% - Accent6 2 2 2 3 2 2 2 3" xfId="47230" xr:uid="{00000000-0005-0000-0000-0000F18A0000}"/>
    <cellStyle name="60% - Accent6 2 2 2 3 2 2 2 4" xfId="59195" xr:uid="{00000000-0005-0000-0000-0000F28A0000}"/>
    <cellStyle name="60% - Accent6 2 2 2 3 2 2 3" xfId="23317" xr:uid="{00000000-0005-0000-0000-0000F38A0000}"/>
    <cellStyle name="60% - Accent6 2 2 2 3 2 2 4" xfId="11375" xr:uid="{00000000-0005-0000-0000-0000F48A0000}"/>
    <cellStyle name="60% - Accent6 2 2 2 3 2 2 5" xfId="29302" xr:uid="{00000000-0005-0000-0000-0000F58A0000}"/>
    <cellStyle name="60% - Accent6 2 2 2 3 2 2 6" xfId="41247" xr:uid="{00000000-0005-0000-0000-0000F68A0000}"/>
    <cellStyle name="60% - Accent6 2 2 2 3 2 2 7" xfId="53212" xr:uid="{00000000-0005-0000-0000-0000F78A0000}"/>
    <cellStyle name="60% - Accent6 2 2 2 3 2 3" xfId="14388" xr:uid="{00000000-0005-0000-0000-0000F88A0000}"/>
    <cellStyle name="60% - Accent6 2 2 2 3 2 3 2" xfId="32315" xr:uid="{00000000-0005-0000-0000-0000F98A0000}"/>
    <cellStyle name="60% - Accent6 2 2 2 3 2 3 3" xfId="44260" xr:uid="{00000000-0005-0000-0000-0000FA8A0000}"/>
    <cellStyle name="60% - Accent6 2 2 2 3 2 3 4" xfId="56225" xr:uid="{00000000-0005-0000-0000-0000FB8A0000}"/>
    <cellStyle name="60% - Accent6 2 2 2 3 2 4" xfId="20347" xr:uid="{00000000-0005-0000-0000-0000FC8A0000}"/>
    <cellStyle name="60% - Accent6 2 2 2 3 2 5" xfId="8405" xr:uid="{00000000-0005-0000-0000-0000FD8A0000}"/>
    <cellStyle name="60% - Accent6 2 2 2 3 2 6" xfId="26332" xr:uid="{00000000-0005-0000-0000-0000FE8A0000}"/>
    <cellStyle name="60% - Accent6 2 2 2 3 2 7" xfId="38277" xr:uid="{00000000-0005-0000-0000-0000FF8A0000}"/>
    <cellStyle name="60% - Accent6 2 2 2 3 2 8" xfId="50242" xr:uid="{00000000-0005-0000-0000-0000008B0000}"/>
    <cellStyle name="60% - Accent6 2 2 2 3 3" xfId="3951" xr:uid="{00000000-0005-0000-0000-0000018B0000}"/>
    <cellStyle name="60% - Accent6 2 2 2 3 3 2" xfId="15914" xr:uid="{00000000-0005-0000-0000-0000028B0000}"/>
    <cellStyle name="60% - Accent6 2 2 2 3 3 2 2" xfId="33841" xr:uid="{00000000-0005-0000-0000-0000038B0000}"/>
    <cellStyle name="60% - Accent6 2 2 2 3 3 2 3" xfId="45786" xr:uid="{00000000-0005-0000-0000-0000048B0000}"/>
    <cellStyle name="60% - Accent6 2 2 2 3 3 2 4" xfId="57751" xr:uid="{00000000-0005-0000-0000-0000058B0000}"/>
    <cellStyle name="60% - Accent6 2 2 2 3 3 3" xfId="21873" xr:uid="{00000000-0005-0000-0000-0000068B0000}"/>
    <cellStyle name="60% - Accent6 2 2 2 3 3 4" xfId="9931" xr:uid="{00000000-0005-0000-0000-0000078B0000}"/>
    <cellStyle name="60% - Accent6 2 2 2 3 3 5" xfId="27858" xr:uid="{00000000-0005-0000-0000-0000088B0000}"/>
    <cellStyle name="60% - Accent6 2 2 2 3 3 6" xfId="39803" xr:uid="{00000000-0005-0000-0000-0000098B0000}"/>
    <cellStyle name="60% - Accent6 2 2 2 3 3 7" xfId="51768" xr:uid="{00000000-0005-0000-0000-00000A8B0000}"/>
    <cellStyle name="60% - Accent6 2 2 2 3 4" xfId="12944" xr:uid="{00000000-0005-0000-0000-00000B8B0000}"/>
    <cellStyle name="60% - Accent6 2 2 2 3 4 2" xfId="30871" xr:uid="{00000000-0005-0000-0000-00000C8B0000}"/>
    <cellStyle name="60% - Accent6 2 2 2 3 4 3" xfId="42816" xr:uid="{00000000-0005-0000-0000-00000D8B0000}"/>
    <cellStyle name="60% - Accent6 2 2 2 3 4 4" xfId="54781" xr:uid="{00000000-0005-0000-0000-00000E8B0000}"/>
    <cellStyle name="60% - Accent6 2 2 2 3 5" xfId="18903" xr:uid="{00000000-0005-0000-0000-00000F8B0000}"/>
    <cellStyle name="60% - Accent6 2 2 2 3 6" xfId="6961" xr:uid="{00000000-0005-0000-0000-0000108B0000}"/>
    <cellStyle name="60% - Accent6 2 2 2 3 7" xfId="24888" xr:uid="{00000000-0005-0000-0000-0000118B0000}"/>
    <cellStyle name="60% - Accent6 2 2 2 3 8" xfId="36833" xr:uid="{00000000-0005-0000-0000-0000128B0000}"/>
    <cellStyle name="60% - Accent6 2 2 2 3 9" xfId="48798" xr:uid="{00000000-0005-0000-0000-0000138B0000}"/>
    <cellStyle name="60% - Accent6 2 2 2 4" xfId="1703" xr:uid="{00000000-0005-0000-0000-0000148B0000}"/>
    <cellStyle name="60% - Accent6 2 2 2 4 2" xfId="4673" xr:uid="{00000000-0005-0000-0000-0000158B0000}"/>
    <cellStyle name="60% - Accent6 2 2 2 4 2 2" xfId="16636" xr:uid="{00000000-0005-0000-0000-0000168B0000}"/>
    <cellStyle name="60% - Accent6 2 2 2 4 2 2 2" xfId="34563" xr:uid="{00000000-0005-0000-0000-0000178B0000}"/>
    <cellStyle name="60% - Accent6 2 2 2 4 2 2 3" xfId="46508" xr:uid="{00000000-0005-0000-0000-0000188B0000}"/>
    <cellStyle name="60% - Accent6 2 2 2 4 2 2 4" xfId="58473" xr:uid="{00000000-0005-0000-0000-0000198B0000}"/>
    <cellStyle name="60% - Accent6 2 2 2 4 2 3" xfId="22595" xr:uid="{00000000-0005-0000-0000-00001A8B0000}"/>
    <cellStyle name="60% - Accent6 2 2 2 4 2 4" xfId="10653" xr:uid="{00000000-0005-0000-0000-00001B8B0000}"/>
    <cellStyle name="60% - Accent6 2 2 2 4 2 5" xfId="28580" xr:uid="{00000000-0005-0000-0000-00001C8B0000}"/>
    <cellStyle name="60% - Accent6 2 2 2 4 2 6" xfId="40525" xr:uid="{00000000-0005-0000-0000-00001D8B0000}"/>
    <cellStyle name="60% - Accent6 2 2 2 4 2 7" xfId="52490" xr:uid="{00000000-0005-0000-0000-00001E8B0000}"/>
    <cellStyle name="60% - Accent6 2 2 2 4 3" xfId="13666" xr:uid="{00000000-0005-0000-0000-00001F8B0000}"/>
    <cellStyle name="60% - Accent6 2 2 2 4 3 2" xfId="31593" xr:uid="{00000000-0005-0000-0000-0000208B0000}"/>
    <cellStyle name="60% - Accent6 2 2 2 4 3 3" xfId="43538" xr:uid="{00000000-0005-0000-0000-0000218B0000}"/>
    <cellStyle name="60% - Accent6 2 2 2 4 3 4" xfId="55503" xr:uid="{00000000-0005-0000-0000-0000228B0000}"/>
    <cellStyle name="60% - Accent6 2 2 2 4 4" xfId="19625" xr:uid="{00000000-0005-0000-0000-0000238B0000}"/>
    <cellStyle name="60% - Accent6 2 2 2 4 5" xfId="7683" xr:uid="{00000000-0005-0000-0000-0000248B0000}"/>
    <cellStyle name="60% - Accent6 2 2 2 4 6" xfId="25610" xr:uid="{00000000-0005-0000-0000-0000258B0000}"/>
    <cellStyle name="60% - Accent6 2 2 2 4 7" xfId="37555" xr:uid="{00000000-0005-0000-0000-0000268B0000}"/>
    <cellStyle name="60% - Accent6 2 2 2 4 8" xfId="49520" xr:uid="{00000000-0005-0000-0000-0000278B0000}"/>
    <cellStyle name="60% - Accent6 2 2 2 5" xfId="3229" xr:uid="{00000000-0005-0000-0000-0000288B0000}"/>
    <cellStyle name="60% - Accent6 2 2 2 5 2" xfId="15192" xr:uid="{00000000-0005-0000-0000-0000298B0000}"/>
    <cellStyle name="60% - Accent6 2 2 2 5 2 2" xfId="33119" xr:uid="{00000000-0005-0000-0000-00002A8B0000}"/>
    <cellStyle name="60% - Accent6 2 2 2 5 2 3" xfId="45064" xr:uid="{00000000-0005-0000-0000-00002B8B0000}"/>
    <cellStyle name="60% - Accent6 2 2 2 5 2 4" xfId="57029" xr:uid="{00000000-0005-0000-0000-00002C8B0000}"/>
    <cellStyle name="60% - Accent6 2 2 2 5 3" xfId="21151" xr:uid="{00000000-0005-0000-0000-00002D8B0000}"/>
    <cellStyle name="60% - Accent6 2 2 2 5 4" xfId="9209" xr:uid="{00000000-0005-0000-0000-00002E8B0000}"/>
    <cellStyle name="60% - Accent6 2 2 2 5 5" xfId="27136" xr:uid="{00000000-0005-0000-0000-00002F8B0000}"/>
    <cellStyle name="60% - Accent6 2 2 2 5 6" xfId="39081" xr:uid="{00000000-0005-0000-0000-0000308B0000}"/>
    <cellStyle name="60% - Accent6 2 2 2 5 7" xfId="51046" xr:uid="{00000000-0005-0000-0000-0000318B0000}"/>
    <cellStyle name="60% - Accent6 2 2 2 6" xfId="12222" xr:uid="{00000000-0005-0000-0000-0000328B0000}"/>
    <cellStyle name="60% - Accent6 2 2 2 6 2" xfId="30149" xr:uid="{00000000-0005-0000-0000-0000338B0000}"/>
    <cellStyle name="60% - Accent6 2 2 2 6 3" xfId="42094" xr:uid="{00000000-0005-0000-0000-0000348B0000}"/>
    <cellStyle name="60% - Accent6 2 2 2 6 4" xfId="54059" xr:uid="{00000000-0005-0000-0000-0000358B0000}"/>
    <cellStyle name="60% - Accent6 2 2 2 7" xfId="18181" xr:uid="{00000000-0005-0000-0000-0000368B0000}"/>
    <cellStyle name="60% - Accent6 2 2 2 8" xfId="6239" xr:uid="{00000000-0005-0000-0000-0000378B0000}"/>
    <cellStyle name="60% - Accent6 2 2 2 9" xfId="24166" xr:uid="{00000000-0005-0000-0000-0000388B0000}"/>
    <cellStyle name="60% - Accent6 2 2 3" xfId="375" xr:uid="{00000000-0005-0000-0000-0000398B0000}"/>
    <cellStyle name="60% - Accent6 2 2 3 10" xfId="36227" xr:uid="{00000000-0005-0000-0000-00003A8B0000}"/>
    <cellStyle name="60% - Accent6 2 2 3 11" xfId="48192" xr:uid="{00000000-0005-0000-0000-00003B8B0000}"/>
    <cellStyle name="60% - Accent6 2 2 3 2" xfId="723" xr:uid="{00000000-0005-0000-0000-00003C8B0000}"/>
    <cellStyle name="60% - Accent6 2 2 3 2 10" xfId="48540" xr:uid="{00000000-0005-0000-0000-00003D8B0000}"/>
    <cellStyle name="60% - Accent6 2 2 3 2 2" xfId="1445" xr:uid="{00000000-0005-0000-0000-00003E8B0000}"/>
    <cellStyle name="60% - Accent6 2 2 3 2 2 2" xfId="2889" xr:uid="{00000000-0005-0000-0000-00003F8B0000}"/>
    <cellStyle name="60% - Accent6 2 2 3 2 2 2 2" xfId="5859" xr:uid="{00000000-0005-0000-0000-0000408B0000}"/>
    <cellStyle name="60% - Accent6 2 2 3 2 2 2 2 2" xfId="17822" xr:uid="{00000000-0005-0000-0000-0000418B0000}"/>
    <cellStyle name="60% - Accent6 2 2 3 2 2 2 2 2 2" xfId="35749" xr:uid="{00000000-0005-0000-0000-0000428B0000}"/>
    <cellStyle name="60% - Accent6 2 2 3 2 2 2 2 2 3" xfId="47694" xr:uid="{00000000-0005-0000-0000-0000438B0000}"/>
    <cellStyle name="60% - Accent6 2 2 3 2 2 2 2 2 4" xfId="59659" xr:uid="{00000000-0005-0000-0000-0000448B0000}"/>
    <cellStyle name="60% - Accent6 2 2 3 2 2 2 2 3" xfId="23781" xr:uid="{00000000-0005-0000-0000-0000458B0000}"/>
    <cellStyle name="60% - Accent6 2 2 3 2 2 2 2 4" xfId="11839" xr:uid="{00000000-0005-0000-0000-0000468B0000}"/>
    <cellStyle name="60% - Accent6 2 2 3 2 2 2 2 5" xfId="29766" xr:uid="{00000000-0005-0000-0000-0000478B0000}"/>
    <cellStyle name="60% - Accent6 2 2 3 2 2 2 2 6" xfId="41711" xr:uid="{00000000-0005-0000-0000-0000488B0000}"/>
    <cellStyle name="60% - Accent6 2 2 3 2 2 2 2 7" xfId="53676" xr:uid="{00000000-0005-0000-0000-0000498B0000}"/>
    <cellStyle name="60% - Accent6 2 2 3 2 2 2 3" xfId="14852" xr:uid="{00000000-0005-0000-0000-00004A8B0000}"/>
    <cellStyle name="60% - Accent6 2 2 3 2 2 2 3 2" xfId="32779" xr:uid="{00000000-0005-0000-0000-00004B8B0000}"/>
    <cellStyle name="60% - Accent6 2 2 3 2 2 2 3 3" xfId="44724" xr:uid="{00000000-0005-0000-0000-00004C8B0000}"/>
    <cellStyle name="60% - Accent6 2 2 3 2 2 2 3 4" xfId="56689" xr:uid="{00000000-0005-0000-0000-00004D8B0000}"/>
    <cellStyle name="60% - Accent6 2 2 3 2 2 2 4" xfId="20811" xr:uid="{00000000-0005-0000-0000-00004E8B0000}"/>
    <cellStyle name="60% - Accent6 2 2 3 2 2 2 5" xfId="8869" xr:uid="{00000000-0005-0000-0000-00004F8B0000}"/>
    <cellStyle name="60% - Accent6 2 2 3 2 2 2 6" xfId="26796" xr:uid="{00000000-0005-0000-0000-0000508B0000}"/>
    <cellStyle name="60% - Accent6 2 2 3 2 2 2 7" xfId="38741" xr:uid="{00000000-0005-0000-0000-0000518B0000}"/>
    <cellStyle name="60% - Accent6 2 2 3 2 2 2 8" xfId="50706" xr:uid="{00000000-0005-0000-0000-0000528B0000}"/>
    <cellStyle name="60% - Accent6 2 2 3 2 2 3" xfId="4415" xr:uid="{00000000-0005-0000-0000-0000538B0000}"/>
    <cellStyle name="60% - Accent6 2 2 3 2 2 3 2" xfId="16378" xr:uid="{00000000-0005-0000-0000-0000548B0000}"/>
    <cellStyle name="60% - Accent6 2 2 3 2 2 3 2 2" xfId="34305" xr:uid="{00000000-0005-0000-0000-0000558B0000}"/>
    <cellStyle name="60% - Accent6 2 2 3 2 2 3 2 3" xfId="46250" xr:uid="{00000000-0005-0000-0000-0000568B0000}"/>
    <cellStyle name="60% - Accent6 2 2 3 2 2 3 2 4" xfId="58215" xr:uid="{00000000-0005-0000-0000-0000578B0000}"/>
    <cellStyle name="60% - Accent6 2 2 3 2 2 3 3" xfId="22337" xr:uid="{00000000-0005-0000-0000-0000588B0000}"/>
    <cellStyle name="60% - Accent6 2 2 3 2 2 3 4" xfId="10395" xr:uid="{00000000-0005-0000-0000-0000598B0000}"/>
    <cellStyle name="60% - Accent6 2 2 3 2 2 3 5" xfId="28322" xr:uid="{00000000-0005-0000-0000-00005A8B0000}"/>
    <cellStyle name="60% - Accent6 2 2 3 2 2 3 6" xfId="40267" xr:uid="{00000000-0005-0000-0000-00005B8B0000}"/>
    <cellStyle name="60% - Accent6 2 2 3 2 2 3 7" xfId="52232" xr:uid="{00000000-0005-0000-0000-00005C8B0000}"/>
    <cellStyle name="60% - Accent6 2 2 3 2 2 4" xfId="13408" xr:uid="{00000000-0005-0000-0000-00005D8B0000}"/>
    <cellStyle name="60% - Accent6 2 2 3 2 2 4 2" xfId="31335" xr:uid="{00000000-0005-0000-0000-00005E8B0000}"/>
    <cellStyle name="60% - Accent6 2 2 3 2 2 4 3" xfId="43280" xr:uid="{00000000-0005-0000-0000-00005F8B0000}"/>
    <cellStyle name="60% - Accent6 2 2 3 2 2 4 4" xfId="55245" xr:uid="{00000000-0005-0000-0000-0000608B0000}"/>
    <cellStyle name="60% - Accent6 2 2 3 2 2 5" xfId="19367" xr:uid="{00000000-0005-0000-0000-0000618B0000}"/>
    <cellStyle name="60% - Accent6 2 2 3 2 2 6" xfId="7425" xr:uid="{00000000-0005-0000-0000-0000628B0000}"/>
    <cellStyle name="60% - Accent6 2 2 3 2 2 7" xfId="25352" xr:uid="{00000000-0005-0000-0000-0000638B0000}"/>
    <cellStyle name="60% - Accent6 2 2 3 2 2 8" xfId="37297" xr:uid="{00000000-0005-0000-0000-0000648B0000}"/>
    <cellStyle name="60% - Accent6 2 2 3 2 2 9" xfId="49262" xr:uid="{00000000-0005-0000-0000-0000658B0000}"/>
    <cellStyle name="60% - Accent6 2 2 3 2 3" xfId="2167" xr:uid="{00000000-0005-0000-0000-0000668B0000}"/>
    <cellStyle name="60% - Accent6 2 2 3 2 3 2" xfId="5137" xr:uid="{00000000-0005-0000-0000-0000678B0000}"/>
    <cellStyle name="60% - Accent6 2 2 3 2 3 2 2" xfId="17100" xr:uid="{00000000-0005-0000-0000-0000688B0000}"/>
    <cellStyle name="60% - Accent6 2 2 3 2 3 2 2 2" xfId="35027" xr:uid="{00000000-0005-0000-0000-0000698B0000}"/>
    <cellStyle name="60% - Accent6 2 2 3 2 3 2 2 3" xfId="46972" xr:uid="{00000000-0005-0000-0000-00006A8B0000}"/>
    <cellStyle name="60% - Accent6 2 2 3 2 3 2 2 4" xfId="58937" xr:uid="{00000000-0005-0000-0000-00006B8B0000}"/>
    <cellStyle name="60% - Accent6 2 2 3 2 3 2 3" xfId="23059" xr:uid="{00000000-0005-0000-0000-00006C8B0000}"/>
    <cellStyle name="60% - Accent6 2 2 3 2 3 2 4" xfId="11117" xr:uid="{00000000-0005-0000-0000-00006D8B0000}"/>
    <cellStyle name="60% - Accent6 2 2 3 2 3 2 5" xfId="29044" xr:uid="{00000000-0005-0000-0000-00006E8B0000}"/>
    <cellStyle name="60% - Accent6 2 2 3 2 3 2 6" xfId="40989" xr:uid="{00000000-0005-0000-0000-00006F8B0000}"/>
    <cellStyle name="60% - Accent6 2 2 3 2 3 2 7" xfId="52954" xr:uid="{00000000-0005-0000-0000-0000708B0000}"/>
    <cellStyle name="60% - Accent6 2 2 3 2 3 3" xfId="14130" xr:uid="{00000000-0005-0000-0000-0000718B0000}"/>
    <cellStyle name="60% - Accent6 2 2 3 2 3 3 2" xfId="32057" xr:uid="{00000000-0005-0000-0000-0000728B0000}"/>
    <cellStyle name="60% - Accent6 2 2 3 2 3 3 3" xfId="44002" xr:uid="{00000000-0005-0000-0000-0000738B0000}"/>
    <cellStyle name="60% - Accent6 2 2 3 2 3 3 4" xfId="55967" xr:uid="{00000000-0005-0000-0000-0000748B0000}"/>
    <cellStyle name="60% - Accent6 2 2 3 2 3 4" xfId="20089" xr:uid="{00000000-0005-0000-0000-0000758B0000}"/>
    <cellStyle name="60% - Accent6 2 2 3 2 3 5" xfId="8147" xr:uid="{00000000-0005-0000-0000-0000768B0000}"/>
    <cellStyle name="60% - Accent6 2 2 3 2 3 6" xfId="26074" xr:uid="{00000000-0005-0000-0000-0000778B0000}"/>
    <cellStyle name="60% - Accent6 2 2 3 2 3 7" xfId="38019" xr:uid="{00000000-0005-0000-0000-0000788B0000}"/>
    <cellStyle name="60% - Accent6 2 2 3 2 3 8" xfId="49984" xr:uid="{00000000-0005-0000-0000-0000798B0000}"/>
    <cellStyle name="60% - Accent6 2 2 3 2 4" xfId="3693" xr:uid="{00000000-0005-0000-0000-00007A8B0000}"/>
    <cellStyle name="60% - Accent6 2 2 3 2 4 2" xfId="15656" xr:uid="{00000000-0005-0000-0000-00007B8B0000}"/>
    <cellStyle name="60% - Accent6 2 2 3 2 4 2 2" xfId="33583" xr:uid="{00000000-0005-0000-0000-00007C8B0000}"/>
    <cellStyle name="60% - Accent6 2 2 3 2 4 2 3" xfId="45528" xr:uid="{00000000-0005-0000-0000-00007D8B0000}"/>
    <cellStyle name="60% - Accent6 2 2 3 2 4 2 4" xfId="57493" xr:uid="{00000000-0005-0000-0000-00007E8B0000}"/>
    <cellStyle name="60% - Accent6 2 2 3 2 4 3" xfId="21615" xr:uid="{00000000-0005-0000-0000-00007F8B0000}"/>
    <cellStyle name="60% - Accent6 2 2 3 2 4 4" xfId="9673" xr:uid="{00000000-0005-0000-0000-0000808B0000}"/>
    <cellStyle name="60% - Accent6 2 2 3 2 4 5" xfId="27600" xr:uid="{00000000-0005-0000-0000-0000818B0000}"/>
    <cellStyle name="60% - Accent6 2 2 3 2 4 6" xfId="39545" xr:uid="{00000000-0005-0000-0000-0000828B0000}"/>
    <cellStyle name="60% - Accent6 2 2 3 2 4 7" xfId="51510" xr:uid="{00000000-0005-0000-0000-0000838B0000}"/>
    <cellStyle name="60% - Accent6 2 2 3 2 5" xfId="12686" xr:uid="{00000000-0005-0000-0000-0000848B0000}"/>
    <cellStyle name="60% - Accent6 2 2 3 2 5 2" xfId="30613" xr:uid="{00000000-0005-0000-0000-0000858B0000}"/>
    <cellStyle name="60% - Accent6 2 2 3 2 5 3" xfId="42558" xr:uid="{00000000-0005-0000-0000-0000868B0000}"/>
    <cellStyle name="60% - Accent6 2 2 3 2 5 4" xfId="54523" xr:uid="{00000000-0005-0000-0000-0000878B0000}"/>
    <cellStyle name="60% - Accent6 2 2 3 2 6" xfId="18645" xr:uid="{00000000-0005-0000-0000-0000888B0000}"/>
    <cellStyle name="60% - Accent6 2 2 3 2 7" xfId="6703" xr:uid="{00000000-0005-0000-0000-0000898B0000}"/>
    <cellStyle name="60% - Accent6 2 2 3 2 8" xfId="24630" xr:uid="{00000000-0005-0000-0000-00008A8B0000}"/>
    <cellStyle name="60% - Accent6 2 2 3 2 9" xfId="36575" xr:uid="{00000000-0005-0000-0000-00008B8B0000}"/>
    <cellStyle name="60% - Accent6 2 2 3 3" xfId="1097" xr:uid="{00000000-0005-0000-0000-00008C8B0000}"/>
    <cellStyle name="60% - Accent6 2 2 3 3 2" xfId="2541" xr:uid="{00000000-0005-0000-0000-00008D8B0000}"/>
    <cellStyle name="60% - Accent6 2 2 3 3 2 2" xfId="5511" xr:uid="{00000000-0005-0000-0000-00008E8B0000}"/>
    <cellStyle name="60% - Accent6 2 2 3 3 2 2 2" xfId="17474" xr:uid="{00000000-0005-0000-0000-00008F8B0000}"/>
    <cellStyle name="60% - Accent6 2 2 3 3 2 2 2 2" xfId="35401" xr:uid="{00000000-0005-0000-0000-0000908B0000}"/>
    <cellStyle name="60% - Accent6 2 2 3 3 2 2 2 3" xfId="47346" xr:uid="{00000000-0005-0000-0000-0000918B0000}"/>
    <cellStyle name="60% - Accent6 2 2 3 3 2 2 2 4" xfId="59311" xr:uid="{00000000-0005-0000-0000-0000928B0000}"/>
    <cellStyle name="60% - Accent6 2 2 3 3 2 2 3" xfId="23433" xr:uid="{00000000-0005-0000-0000-0000938B0000}"/>
    <cellStyle name="60% - Accent6 2 2 3 3 2 2 4" xfId="11491" xr:uid="{00000000-0005-0000-0000-0000948B0000}"/>
    <cellStyle name="60% - Accent6 2 2 3 3 2 2 5" xfId="29418" xr:uid="{00000000-0005-0000-0000-0000958B0000}"/>
    <cellStyle name="60% - Accent6 2 2 3 3 2 2 6" xfId="41363" xr:uid="{00000000-0005-0000-0000-0000968B0000}"/>
    <cellStyle name="60% - Accent6 2 2 3 3 2 2 7" xfId="53328" xr:uid="{00000000-0005-0000-0000-0000978B0000}"/>
    <cellStyle name="60% - Accent6 2 2 3 3 2 3" xfId="14504" xr:uid="{00000000-0005-0000-0000-0000988B0000}"/>
    <cellStyle name="60% - Accent6 2 2 3 3 2 3 2" xfId="32431" xr:uid="{00000000-0005-0000-0000-0000998B0000}"/>
    <cellStyle name="60% - Accent6 2 2 3 3 2 3 3" xfId="44376" xr:uid="{00000000-0005-0000-0000-00009A8B0000}"/>
    <cellStyle name="60% - Accent6 2 2 3 3 2 3 4" xfId="56341" xr:uid="{00000000-0005-0000-0000-00009B8B0000}"/>
    <cellStyle name="60% - Accent6 2 2 3 3 2 4" xfId="20463" xr:uid="{00000000-0005-0000-0000-00009C8B0000}"/>
    <cellStyle name="60% - Accent6 2 2 3 3 2 5" xfId="8521" xr:uid="{00000000-0005-0000-0000-00009D8B0000}"/>
    <cellStyle name="60% - Accent6 2 2 3 3 2 6" xfId="26448" xr:uid="{00000000-0005-0000-0000-00009E8B0000}"/>
    <cellStyle name="60% - Accent6 2 2 3 3 2 7" xfId="38393" xr:uid="{00000000-0005-0000-0000-00009F8B0000}"/>
    <cellStyle name="60% - Accent6 2 2 3 3 2 8" xfId="50358" xr:uid="{00000000-0005-0000-0000-0000A08B0000}"/>
    <cellStyle name="60% - Accent6 2 2 3 3 3" xfId="4067" xr:uid="{00000000-0005-0000-0000-0000A18B0000}"/>
    <cellStyle name="60% - Accent6 2 2 3 3 3 2" xfId="16030" xr:uid="{00000000-0005-0000-0000-0000A28B0000}"/>
    <cellStyle name="60% - Accent6 2 2 3 3 3 2 2" xfId="33957" xr:uid="{00000000-0005-0000-0000-0000A38B0000}"/>
    <cellStyle name="60% - Accent6 2 2 3 3 3 2 3" xfId="45902" xr:uid="{00000000-0005-0000-0000-0000A48B0000}"/>
    <cellStyle name="60% - Accent6 2 2 3 3 3 2 4" xfId="57867" xr:uid="{00000000-0005-0000-0000-0000A58B0000}"/>
    <cellStyle name="60% - Accent6 2 2 3 3 3 3" xfId="21989" xr:uid="{00000000-0005-0000-0000-0000A68B0000}"/>
    <cellStyle name="60% - Accent6 2 2 3 3 3 4" xfId="10047" xr:uid="{00000000-0005-0000-0000-0000A78B0000}"/>
    <cellStyle name="60% - Accent6 2 2 3 3 3 5" xfId="27974" xr:uid="{00000000-0005-0000-0000-0000A88B0000}"/>
    <cellStyle name="60% - Accent6 2 2 3 3 3 6" xfId="39919" xr:uid="{00000000-0005-0000-0000-0000A98B0000}"/>
    <cellStyle name="60% - Accent6 2 2 3 3 3 7" xfId="51884" xr:uid="{00000000-0005-0000-0000-0000AA8B0000}"/>
    <cellStyle name="60% - Accent6 2 2 3 3 4" xfId="13060" xr:uid="{00000000-0005-0000-0000-0000AB8B0000}"/>
    <cellStyle name="60% - Accent6 2 2 3 3 4 2" xfId="30987" xr:uid="{00000000-0005-0000-0000-0000AC8B0000}"/>
    <cellStyle name="60% - Accent6 2 2 3 3 4 3" xfId="42932" xr:uid="{00000000-0005-0000-0000-0000AD8B0000}"/>
    <cellStyle name="60% - Accent6 2 2 3 3 4 4" xfId="54897" xr:uid="{00000000-0005-0000-0000-0000AE8B0000}"/>
    <cellStyle name="60% - Accent6 2 2 3 3 5" xfId="19019" xr:uid="{00000000-0005-0000-0000-0000AF8B0000}"/>
    <cellStyle name="60% - Accent6 2 2 3 3 6" xfId="7077" xr:uid="{00000000-0005-0000-0000-0000B08B0000}"/>
    <cellStyle name="60% - Accent6 2 2 3 3 7" xfId="25004" xr:uid="{00000000-0005-0000-0000-0000B18B0000}"/>
    <cellStyle name="60% - Accent6 2 2 3 3 8" xfId="36949" xr:uid="{00000000-0005-0000-0000-0000B28B0000}"/>
    <cellStyle name="60% - Accent6 2 2 3 3 9" xfId="48914" xr:uid="{00000000-0005-0000-0000-0000B38B0000}"/>
    <cellStyle name="60% - Accent6 2 2 3 4" xfId="1819" xr:uid="{00000000-0005-0000-0000-0000B48B0000}"/>
    <cellStyle name="60% - Accent6 2 2 3 4 2" xfId="4789" xr:uid="{00000000-0005-0000-0000-0000B58B0000}"/>
    <cellStyle name="60% - Accent6 2 2 3 4 2 2" xfId="16752" xr:uid="{00000000-0005-0000-0000-0000B68B0000}"/>
    <cellStyle name="60% - Accent6 2 2 3 4 2 2 2" xfId="34679" xr:uid="{00000000-0005-0000-0000-0000B78B0000}"/>
    <cellStyle name="60% - Accent6 2 2 3 4 2 2 3" xfId="46624" xr:uid="{00000000-0005-0000-0000-0000B88B0000}"/>
    <cellStyle name="60% - Accent6 2 2 3 4 2 2 4" xfId="58589" xr:uid="{00000000-0005-0000-0000-0000B98B0000}"/>
    <cellStyle name="60% - Accent6 2 2 3 4 2 3" xfId="22711" xr:uid="{00000000-0005-0000-0000-0000BA8B0000}"/>
    <cellStyle name="60% - Accent6 2 2 3 4 2 4" xfId="10769" xr:uid="{00000000-0005-0000-0000-0000BB8B0000}"/>
    <cellStyle name="60% - Accent6 2 2 3 4 2 5" xfId="28696" xr:uid="{00000000-0005-0000-0000-0000BC8B0000}"/>
    <cellStyle name="60% - Accent6 2 2 3 4 2 6" xfId="40641" xr:uid="{00000000-0005-0000-0000-0000BD8B0000}"/>
    <cellStyle name="60% - Accent6 2 2 3 4 2 7" xfId="52606" xr:uid="{00000000-0005-0000-0000-0000BE8B0000}"/>
    <cellStyle name="60% - Accent6 2 2 3 4 3" xfId="13782" xr:uid="{00000000-0005-0000-0000-0000BF8B0000}"/>
    <cellStyle name="60% - Accent6 2 2 3 4 3 2" xfId="31709" xr:uid="{00000000-0005-0000-0000-0000C08B0000}"/>
    <cellStyle name="60% - Accent6 2 2 3 4 3 3" xfId="43654" xr:uid="{00000000-0005-0000-0000-0000C18B0000}"/>
    <cellStyle name="60% - Accent6 2 2 3 4 3 4" xfId="55619" xr:uid="{00000000-0005-0000-0000-0000C28B0000}"/>
    <cellStyle name="60% - Accent6 2 2 3 4 4" xfId="19741" xr:uid="{00000000-0005-0000-0000-0000C38B0000}"/>
    <cellStyle name="60% - Accent6 2 2 3 4 5" xfId="7799" xr:uid="{00000000-0005-0000-0000-0000C48B0000}"/>
    <cellStyle name="60% - Accent6 2 2 3 4 6" xfId="25726" xr:uid="{00000000-0005-0000-0000-0000C58B0000}"/>
    <cellStyle name="60% - Accent6 2 2 3 4 7" xfId="37671" xr:uid="{00000000-0005-0000-0000-0000C68B0000}"/>
    <cellStyle name="60% - Accent6 2 2 3 4 8" xfId="49636" xr:uid="{00000000-0005-0000-0000-0000C78B0000}"/>
    <cellStyle name="60% - Accent6 2 2 3 5" xfId="3345" xr:uid="{00000000-0005-0000-0000-0000C88B0000}"/>
    <cellStyle name="60% - Accent6 2 2 3 5 2" xfId="15308" xr:uid="{00000000-0005-0000-0000-0000C98B0000}"/>
    <cellStyle name="60% - Accent6 2 2 3 5 2 2" xfId="33235" xr:uid="{00000000-0005-0000-0000-0000CA8B0000}"/>
    <cellStyle name="60% - Accent6 2 2 3 5 2 3" xfId="45180" xr:uid="{00000000-0005-0000-0000-0000CB8B0000}"/>
    <cellStyle name="60% - Accent6 2 2 3 5 2 4" xfId="57145" xr:uid="{00000000-0005-0000-0000-0000CC8B0000}"/>
    <cellStyle name="60% - Accent6 2 2 3 5 3" xfId="21267" xr:uid="{00000000-0005-0000-0000-0000CD8B0000}"/>
    <cellStyle name="60% - Accent6 2 2 3 5 4" xfId="9325" xr:uid="{00000000-0005-0000-0000-0000CE8B0000}"/>
    <cellStyle name="60% - Accent6 2 2 3 5 5" xfId="27252" xr:uid="{00000000-0005-0000-0000-0000CF8B0000}"/>
    <cellStyle name="60% - Accent6 2 2 3 5 6" xfId="39197" xr:uid="{00000000-0005-0000-0000-0000D08B0000}"/>
    <cellStyle name="60% - Accent6 2 2 3 5 7" xfId="51162" xr:uid="{00000000-0005-0000-0000-0000D18B0000}"/>
    <cellStyle name="60% - Accent6 2 2 3 6" xfId="12338" xr:uid="{00000000-0005-0000-0000-0000D28B0000}"/>
    <cellStyle name="60% - Accent6 2 2 3 6 2" xfId="30265" xr:uid="{00000000-0005-0000-0000-0000D38B0000}"/>
    <cellStyle name="60% - Accent6 2 2 3 6 3" xfId="42210" xr:uid="{00000000-0005-0000-0000-0000D48B0000}"/>
    <cellStyle name="60% - Accent6 2 2 3 6 4" xfId="54175" xr:uid="{00000000-0005-0000-0000-0000D58B0000}"/>
    <cellStyle name="60% - Accent6 2 2 3 7" xfId="18297" xr:uid="{00000000-0005-0000-0000-0000D68B0000}"/>
    <cellStyle name="60% - Accent6 2 2 3 8" xfId="6355" xr:uid="{00000000-0005-0000-0000-0000D78B0000}"/>
    <cellStyle name="60% - Accent6 2 2 3 9" xfId="24282" xr:uid="{00000000-0005-0000-0000-0000D88B0000}"/>
    <cellStyle name="60% - Accent6 2 2 4" xfId="491" xr:uid="{00000000-0005-0000-0000-0000D98B0000}"/>
    <cellStyle name="60% - Accent6 2 2 4 10" xfId="48308" xr:uid="{00000000-0005-0000-0000-0000DA8B0000}"/>
    <cellStyle name="60% - Accent6 2 2 4 2" xfId="1213" xr:uid="{00000000-0005-0000-0000-0000DB8B0000}"/>
    <cellStyle name="60% - Accent6 2 2 4 2 2" xfId="2657" xr:uid="{00000000-0005-0000-0000-0000DC8B0000}"/>
    <cellStyle name="60% - Accent6 2 2 4 2 2 2" xfId="5627" xr:uid="{00000000-0005-0000-0000-0000DD8B0000}"/>
    <cellStyle name="60% - Accent6 2 2 4 2 2 2 2" xfId="17590" xr:uid="{00000000-0005-0000-0000-0000DE8B0000}"/>
    <cellStyle name="60% - Accent6 2 2 4 2 2 2 2 2" xfId="35517" xr:uid="{00000000-0005-0000-0000-0000DF8B0000}"/>
    <cellStyle name="60% - Accent6 2 2 4 2 2 2 2 3" xfId="47462" xr:uid="{00000000-0005-0000-0000-0000E08B0000}"/>
    <cellStyle name="60% - Accent6 2 2 4 2 2 2 2 4" xfId="59427" xr:uid="{00000000-0005-0000-0000-0000E18B0000}"/>
    <cellStyle name="60% - Accent6 2 2 4 2 2 2 3" xfId="23549" xr:uid="{00000000-0005-0000-0000-0000E28B0000}"/>
    <cellStyle name="60% - Accent6 2 2 4 2 2 2 4" xfId="11607" xr:uid="{00000000-0005-0000-0000-0000E38B0000}"/>
    <cellStyle name="60% - Accent6 2 2 4 2 2 2 5" xfId="29534" xr:uid="{00000000-0005-0000-0000-0000E48B0000}"/>
    <cellStyle name="60% - Accent6 2 2 4 2 2 2 6" xfId="41479" xr:uid="{00000000-0005-0000-0000-0000E58B0000}"/>
    <cellStyle name="60% - Accent6 2 2 4 2 2 2 7" xfId="53444" xr:uid="{00000000-0005-0000-0000-0000E68B0000}"/>
    <cellStyle name="60% - Accent6 2 2 4 2 2 3" xfId="14620" xr:uid="{00000000-0005-0000-0000-0000E78B0000}"/>
    <cellStyle name="60% - Accent6 2 2 4 2 2 3 2" xfId="32547" xr:uid="{00000000-0005-0000-0000-0000E88B0000}"/>
    <cellStyle name="60% - Accent6 2 2 4 2 2 3 3" xfId="44492" xr:uid="{00000000-0005-0000-0000-0000E98B0000}"/>
    <cellStyle name="60% - Accent6 2 2 4 2 2 3 4" xfId="56457" xr:uid="{00000000-0005-0000-0000-0000EA8B0000}"/>
    <cellStyle name="60% - Accent6 2 2 4 2 2 4" xfId="20579" xr:uid="{00000000-0005-0000-0000-0000EB8B0000}"/>
    <cellStyle name="60% - Accent6 2 2 4 2 2 5" xfId="8637" xr:uid="{00000000-0005-0000-0000-0000EC8B0000}"/>
    <cellStyle name="60% - Accent6 2 2 4 2 2 6" xfId="26564" xr:uid="{00000000-0005-0000-0000-0000ED8B0000}"/>
    <cellStyle name="60% - Accent6 2 2 4 2 2 7" xfId="38509" xr:uid="{00000000-0005-0000-0000-0000EE8B0000}"/>
    <cellStyle name="60% - Accent6 2 2 4 2 2 8" xfId="50474" xr:uid="{00000000-0005-0000-0000-0000EF8B0000}"/>
    <cellStyle name="60% - Accent6 2 2 4 2 3" xfId="4183" xr:uid="{00000000-0005-0000-0000-0000F08B0000}"/>
    <cellStyle name="60% - Accent6 2 2 4 2 3 2" xfId="16146" xr:uid="{00000000-0005-0000-0000-0000F18B0000}"/>
    <cellStyle name="60% - Accent6 2 2 4 2 3 2 2" xfId="34073" xr:uid="{00000000-0005-0000-0000-0000F28B0000}"/>
    <cellStyle name="60% - Accent6 2 2 4 2 3 2 3" xfId="46018" xr:uid="{00000000-0005-0000-0000-0000F38B0000}"/>
    <cellStyle name="60% - Accent6 2 2 4 2 3 2 4" xfId="57983" xr:uid="{00000000-0005-0000-0000-0000F48B0000}"/>
    <cellStyle name="60% - Accent6 2 2 4 2 3 3" xfId="22105" xr:uid="{00000000-0005-0000-0000-0000F58B0000}"/>
    <cellStyle name="60% - Accent6 2 2 4 2 3 4" xfId="10163" xr:uid="{00000000-0005-0000-0000-0000F68B0000}"/>
    <cellStyle name="60% - Accent6 2 2 4 2 3 5" xfId="28090" xr:uid="{00000000-0005-0000-0000-0000F78B0000}"/>
    <cellStyle name="60% - Accent6 2 2 4 2 3 6" xfId="40035" xr:uid="{00000000-0005-0000-0000-0000F88B0000}"/>
    <cellStyle name="60% - Accent6 2 2 4 2 3 7" xfId="52000" xr:uid="{00000000-0005-0000-0000-0000F98B0000}"/>
    <cellStyle name="60% - Accent6 2 2 4 2 4" xfId="13176" xr:uid="{00000000-0005-0000-0000-0000FA8B0000}"/>
    <cellStyle name="60% - Accent6 2 2 4 2 4 2" xfId="31103" xr:uid="{00000000-0005-0000-0000-0000FB8B0000}"/>
    <cellStyle name="60% - Accent6 2 2 4 2 4 3" xfId="43048" xr:uid="{00000000-0005-0000-0000-0000FC8B0000}"/>
    <cellStyle name="60% - Accent6 2 2 4 2 4 4" xfId="55013" xr:uid="{00000000-0005-0000-0000-0000FD8B0000}"/>
    <cellStyle name="60% - Accent6 2 2 4 2 5" xfId="19135" xr:uid="{00000000-0005-0000-0000-0000FE8B0000}"/>
    <cellStyle name="60% - Accent6 2 2 4 2 6" xfId="7193" xr:uid="{00000000-0005-0000-0000-0000FF8B0000}"/>
    <cellStyle name="60% - Accent6 2 2 4 2 7" xfId="25120" xr:uid="{00000000-0005-0000-0000-0000008C0000}"/>
    <cellStyle name="60% - Accent6 2 2 4 2 8" xfId="37065" xr:uid="{00000000-0005-0000-0000-0000018C0000}"/>
    <cellStyle name="60% - Accent6 2 2 4 2 9" xfId="49030" xr:uid="{00000000-0005-0000-0000-0000028C0000}"/>
    <cellStyle name="60% - Accent6 2 2 4 3" xfId="1935" xr:uid="{00000000-0005-0000-0000-0000038C0000}"/>
    <cellStyle name="60% - Accent6 2 2 4 3 2" xfId="4905" xr:uid="{00000000-0005-0000-0000-0000048C0000}"/>
    <cellStyle name="60% - Accent6 2 2 4 3 2 2" xfId="16868" xr:uid="{00000000-0005-0000-0000-0000058C0000}"/>
    <cellStyle name="60% - Accent6 2 2 4 3 2 2 2" xfId="34795" xr:uid="{00000000-0005-0000-0000-0000068C0000}"/>
    <cellStyle name="60% - Accent6 2 2 4 3 2 2 3" xfId="46740" xr:uid="{00000000-0005-0000-0000-0000078C0000}"/>
    <cellStyle name="60% - Accent6 2 2 4 3 2 2 4" xfId="58705" xr:uid="{00000000-0005-0000-0000-0000088C0000}"/>
    <cellStyle name="60% - Accent6 2 2 4 3 2 3" xfId="22827" xr:uid="{00000000-0005-0000-0000-0000098C0000}"/>
    <cellStyle name="60% - Accent6 2 2 4 3 2 4" xfId="10885" xr:uid="{00000000-0005-0000-0000-00000A8C0000}"/>
    <cellStyle name="60% - Accent6 2 2 4 3 2 5" xfId="28812" xr:uid="{00000000-0005-0000-0000-00000B8C0000}"/>
    <cellStyle name="60% - Accent6 2 2 4 3 2 6" xfId="40757" xr:uid="{00000000-0005-0000-0000-00000C8C0000}"/>
    <cellStyle name="60% - Accent6 2 2 4 3 2 7" xfId="52722" xr:uid="{00000000-0005-0000-0000-00000D8C0000}"/>
    <cellStyle name="60% - Accent6 2 2 4 3 3" xfId="13898" xr:uid="{00000000-0005-0000-0000-00000E8C0000}"/>
    <cellStyle name="60% - Accent6 2 2 4 3 3 2" xfId="31825" xr:uid="{00000000-0005-0000-0000-00000F8C0000}"/>
    <cellStyle name="60% - Accent6 2 2 4 3 3 3" xfId="43770" xr:uid="{00000000-0005-0000-0000-0000108C0000}"/>
    <cellStyle name="60% - Accent6 2 2 4 3 3 4" xfId="55735" xr:uid="{00000000-0005-0000-0000-0000118C0000}"/>
    <cellStyle name="60% - Accent6 2 2 4 3 4" xfId="19857" xr:uid="{00000000-0005-0000-0000-0000128C0000}"/>
    <cellStyle name="60% - Accent6 2 2 4 3 5" xfId="7915" xr:uid="{00000000-0005-0000-0000-0000138C0000}"/>
    <cellStyle name="60% - Accent6 2 2 4 3 6" xfId="25842" xr:uid="{00000000-0005-0000-0000-0000148C0000}"/>
    <cellStyle name="60% - Accent6 2 2 4 3 7" xfId="37787" xr:uid="{00000000-0005-0000-0000-0000158C0000}"/>
    <cellStyle name="60% - Accent6 2 2 4 3 8" xfId="49752" xr:uid="{00000000-0005-0000-0000-0000168C0000}"/>
    <cellStyle name="60% - Accent6 2 2 4 4" xfId="3461" xr:uid="{00000000-0005-0000-0000-0000178C0000}"/>
    <cellStyle name="60% - Accent6 2 2 4 4 2" xfId="15424" xr:uid="{00000000-0005-0000-0000-0000188C0000}"/>
    <cellStyle name="60% - Accent6 2 2 4 4 2 2" xfId="33351" xr:uid="{00000000-0005-0000-0000-0000198C0000}"/>
    <cellStyle name="60% - Accent6 2 2 4 4 2 3" xfId="45296" xr:uid="{00000000-0005-0000-0000-00001A8C0000}"/>
    <cellStyle name="60% - Accent6 2 2 4 4 2 4" xfId="57261" xr:uid="{00000000-0005-0000-0000-00001B8C0000}"/>
    <cellStyle name="60% - Accent6 2 2 4 4 3" xfId="21383" xr:uid="{00000000-0005-0000-0000-00001C8C0000}"/>
    <cellStyle name="60% - Accent6 2 2 4 4 4" xfId="9441" xr:uid="{00000000-0005-0000-0000-00001D8C0000}"/>
    <cellStyle name="60% - Accent6 2 2 4 4 5" xfId="27368" xr:uid="{00000000-0005-0000-0000-00001E8C0000}"/>
    <cellStyle name="60% - Accent6 2 2 4 4 6" xfId="39313" xr:uid="{00000000-0005-0000-0000-00001F8C0000}"/>
    <cellStyle name="60% - Accent6 2 2 4 4 7" xfId="51278" xr:uid="{00000000-0005-0000-0000-0000208C0000}"/>
    <cellStyle name="60% - Accent6 2 2 4 5" xfId="12454" xr:uid="{00000000-0005-0000-0000-0000218C0000}"/>
    <cellStyle name="60% - Accent6 2 2 4 5 2" xfId="30381" xr:uid="{00000000-0005-0000-0000-0000228C0000}"/>
    <cellStyle name="60% - Accent6 2 2 4 5 3" xfId="42326" xr:uid="{00000000-0005-0000-0000-0000238C0000}"/>
    <cellStyle name="60% - Accent6 2 2 4 5 4" xfId="54291" xr:uid="{00000000-0005-0000-0000-0000248C0000}"/>
    <cellStyle name="60% - Accent6 2 2 4 6" xfId="18413" xr:uid="{00000000-0005-0000-0000-0000258C0000}"/>
    <cellStyle name="60% - Accent6 2 2 4 7" xfId="6471" xr:uid="{00000000-0005-0000-0000-0000268C0000}"/>
    <cellStyle name="60% - Accent6 2 2 4 8" xfId="24398" xr:uid="{00000000-0005-0000-0000-0000278C0000}"/>
    <cellStyle name="60% - Accent6 2 2 4 9" xfId="36343" xr:uid="{00000000-0005-0000-0000-0000288C0000}"/>
    <cellStyle name="60% - Accent6 2 2 5" xfId="865" xr:uid="{00000000-0005-0000-0000-0000298C0000}"/>
    <cellStyle name="60% - Accent6 2 2 5 2" xfId="2309" xr:uid="{00000000-0005-0000-0000-00002A8C0000}"/>
    <cellStyle name="60% - Accent6 2 2 5 2 2" xfId="5279" xr:uid="{00000000-0005-0000-0000-00002B8C0000}"/>
    <cellStyle name="60% - Accent6 2 2 5 2 2 2" xfId="17242" xr:uid="{00000000-0005-0000-0000-00002C8C0000}"/>
    <cellStyle name="60% - Accent6 2 2 5 2 2 2 2" xfId="35169" xr:uid="{00000000-0005-0000-0000-00002D8C0000}"/>
    <cellStyle name="60% - Accent6 2 2 5 2 2 2 3" xfId="47114" xr:uid="{00000000-0005-0000-0000-00002E8C0000}"/>
    <cellStyle name="60% - Accent6 2 2 5 2 2 2 4" xfId="59079" xr:uid="{00000000-0005-0000-0000-00002F8C0000}"/>
    <cellStyle name="60% - Accent6 2 2 5 2 2 3" xfId="23201" xr:uid="{00000000-0005-0000-0000-0000308C0000}"/>
    <cellStyle name="60% - Accent6 2 2 5 2 2 4" xfId="11259" xr:uid="{00000000-0005-0000-0000-0000318C0000}"/>
    <cellStyle name="60% - Accent6 2 2 5 2 2 5" xfId="29186" xr:uid="{00000000-0005-0000-0000-0000328C0000}"/>
    <cellStyle name="60% - Accent6 2 2 5 2 2 6" xfId="41131" xr:uid="{00000000-0005-0000-0000-0000338C0000}"/>
    <cellStyle name="60% - Accent6 2 2 5 2 2 7" xfId="53096" xr:uid="{00000000-0005-0000-0000-0000348C0000}"/>
    <cellStyle name="60% - Accent6 2 2 5 2 3" xfId="14272" xr:uid="{00000000-0005-0000-0000-0000358C0000}"/>
    <cellStyle name="60% - Accent6 2 2 5 2 3 2" xfId="32199" xr:uid="{00000000-0005-0000-0000-0000368C0000}"/>
    <cellStyle name="60% - Accent6 2 2 5 2 3 3" xfId="44144" xr:uid="{00000000-0005-0000-0000-0000378C0000}"/>
    <cellStyle name="60% - Accent6 2 2 5 2 3 4" xfId="56109" xr:uid="{00000000-0005-0000-0000-0000388C0000}"/>
    <cellStyle name="60% - Accent6 2 2 5 2 4" xfId="20231" xr:uid="{00000000-0005-0000-0000-0000398C0000}"/>
    <cellStyle name="60% - Accent6 2 2 5 2 5" xfId="8289" xr:uid="{00000000-0005-0000-0000-00003A8C0000}"/>
    <cellStyle name="60% - Accent6 2 2 5 2 6" xfId="26216" xr:uid="{00000000-0005-0000-0000-00003B8C0000}"/>
    <cellStyle name="60% - Accent6 2 2 5 2 7" xfId="38161" xr:uid="{00000000-0005-0000-0000-00003C8C0000}"/>
    <cellStyle name="60% - Accent6 2 2 5 2 8" xfId="50126" xr:uid="{00000000-0005-0000-0000-00003D8C0000}"/>
    <cellStyle name="60% - Accent6 2 2 5 3" xfId="3835" xr:uid="{00000000-0005-0000-0000-00003E8C0000}"/>
    <cellStyle name="60% - Accent6 2 2 5 3 2" xfId="15798" xr:uid="{00000000-0005-0000-0000-00003F8C0000}"/>
    <cellStyle name="60% - Accent6 2 2 5 3 2 2" xfId="33725" xr:uid="{00000000-0005-0000-0000-0000408C0000}"/>
    <cellStyle name="60% - Accent6 2 2 5 3 2 3" xfId="45670" xr:uid="{00000000-0005-0000-0000-0000418C0000}"/>
    <cellStyle name="60% - Accent6 2 2 5 3 2 4" xfId="57635" xr:uid="{00000000-0005-0000-0000-0000428C0000}"/>
    <cellStyle name="60% - Accent6 2 2 5 3 3" xfId="21757" xr:uid="{00000000-0005-0000-0000-0000438C0000}"/>
    <cellStyle name="60% - Accent6 2 2 5 3 4" xfId="9815" xr:uid="{00000000-0005-0000-0000-0000448C0000}"/>
    <cellStyle name="60% - Accent6 2 2 5 3 5" xfId="27742" xr:uid="{00000000-0005-0000-0000-0000458C0000}"/>
    <cellStyle name="60% - Accent6 2 2 5 3 6" xfId="39687" xr:uid="{00000000-0005-0000-0000-0000468C0000}"/>
    <cellStyle name="60% - Accent6 2 2 5 3 7" xfId="51652" xr:uid="{00000000-0005-0000-0000-0000478C0000}"/>
    <cellStyle name="60% - Accent6 2 2 5 4" xfId="12828" xr:uid="{00000000-0005-0000-0000-0000488C0000}"/>
    <cellStyle name="60% - Accent6 2 2 5 4 2" xfId="30755" xr:uid="{00000000-0005-0000-0000-0000498C0000}"/>
    <cellStyle name="60% - Accent6 2 2 5 4 3" xfId="42700" xr:uid="{00000000-0005-0000-0000-00004A8C0000}"/>
    <cellStyle name="60% - Accent6 2 2 5 4 4" xfId="54665" xr:uid="{00000000-0005-0000-0000-00004B8C0000}"/>
    <cellStyle name="60% - Accent6 2 2 5 5" xfId="18787" xr:uid="{00000000-0005-0000-0000-00004C8C0000}"/>
    <cellStyle name="60% - Accent6 2 2 5 6" xfId="6845" xr:uid="{00000000-0005-0000-0000-00004D8C0000}"/>
    <cellStyle name="60% - Accent6 2 2 5 7" xfId="24772" xr:uid="{00000000-0005-0000-0000-00004E8C0000}"/>
    <cellStyle name="60% - Accent6 2 2 5 8" xfId="36717" xr:uid="{00000000-0005-0000-0000-00004F8C0000}"/>
    <cellStyle name="60% - Accent6 2 2 5 9" xfId="48682" xr:uid="{00000000-0005-0000-0000-0000508C0000}"/>
    <cellStyle name="60% - Accent6 2 2 6" xfId="1587" xr:uid="{00000000-0005-0000-0000-0000518C0000}"/>
    <cellStyle name="60% - Accent6 2 2 6 2" xfId="4557" xr:uid="{00000000-0005-0000-0000-0000528C0000}"/>
    <cellStyle name="60% - Accent6 2 2 6 2 2" xfId="16520" xr:uid="{00000000-0005-0000-0000-0000538C0000}"/>
    <cellStyle name="60% - Accent6 2 2 6 2 2 2" xfId="34447" xr:uid="{00000000-0005-0000-0000-0000548C0000}"/>
    <cellStyle name="60% - Accent6 2 2 6 2 2 3" xfId="46392" xr:uid="{00000000-0005-0000-0000-0000558C0000}"/>
    <cellStyle name="60% - Accent6 2 2 6 2 2 4" xfId="58357" xr:uid="{00000000-0005-0000-0000-0000568C0000}"/>
    <cellStyle name="60% - Accent6 2 2 6 2 3" xfId="22479" xr:uid="{00000000-0005-0000-0000-0000578C0000}"/>
    <cellStyle name="60% - Accent6 2 2 6 2 4" xfId="10537" xr:uid="{00000000-0005-0000-0000-0000588C0000}"/>
    <cellStyle name="60% - Accent6 2 2 6 2 5" xfId="28464" xr:uid="{00000000-0005-0000-0000-0000598C0000}"/>
    <cellStyle name="60% - Accent6 2 2 6 2 6" xfId="40409" xr:uid="{00000000-0005-0000-0000-00005A8C0000}"/>
    <cellStyle name="60% - Accent6 2 2 6 2 7" xfId="52374" xr:uid="{00000000-0005-0000-0000-00005B8C0000}"/>
    <cellStyle name="60% - Accent6 2 2 6 3" xfId="13550" xr:uid="{00000000-0005-0000-0000-00005C8C0000}"/>
    <cellStyle name="60% - Accent6 2 2 6 3 2" xfId="31477" xr:uid="{00000000-0005-0000-0000-00005D8C0000}"/>
    <cellStyle name="60% - Accent6 2 2 6 3 3" xfId="43422" xr:uid="{00000000-0005-0000-0000-00005E8C0000}"/>
    <cellStyle name="60% - Accent6 2 2 6 3 4" xfId="55387" xr:uid="{00000000-0005-0000-0000-00005F8C0000}"/>
    <cellStyle name="60% - Accent6 2 2 6 4" xfId="19509" xr:uid="{00000000-0005-0000-0000-0000608C0000}"/>
    <cellStyle name="60% - Accent6 2 2 6 5" xfId="7567" xr:uid="{00000000-0005-0000-0000-0000618C0000}"/>
    <cellStyle name="60% - Accent6 2 2 6 6" xfId="25494" xr:uid="{00000000-0005-0000-0000-0000628C0000}"/>
    <cellStyle name="60% - Accent6 2 2 6 7" xfId="37439" xr:uid="{00000000-0005-0000-0000-0000638C0000}"/>
    <cellStyle name="60% - Accent6 2 2 6 8" xfId="49404" xr:uid="{00000000-0005-0000-0000-0000648C0000}"/>
    <cellStyle name="60% - Accent6 2 2 7" xfId="3113" xr:uid="{00000000-0005-0000-0000-0000658C0000}"/>
    <cellStyle name="60% - Accent6 2 2 7 2" xfId="15076" xr:uid="{00000000-0005-0000-0000-0000668C0000}"/>
    <cellStyle name="60% - Accent6 2 2 7 2 2" xfId="33003" xr:uid="{00000000-0005-0000-0000-0000678C0000}"/>
    <cellStyle name="60% - Accent6 2 2 7 2 3" xfId="44948" xr:uid="{00000000-0005-0000-0000-0000688C0000}"/>
    <cellStyle name="60% - Accent6 2 2 7 2 4" xfId="56913" xr:uid="{00000000-0005-0000-0000-0000698C0000}"/>
    <cellStyle name="60% - Accent6 2 2 7 3" xfId="21035" xr:uid="{00000000-0005-0000-0000-00006A8C0000}"/>
    <cellStyle name="60% - Accent6 2 2 7 4" xfId="9093" xr:uid="{00000000-0005-0000-0000-00006B8C0000}"/>
    <cellStyle name="60% - Accent6 2 2 7 5" xfId="27020" xr:uid="{00000000-0005-0000-0000-00006C8C0000}"/>
    <cellStyle name="60% - Accent6 2 2 7 6" xfId="38965" xr:uid="{00000000-0005-0000-0000-00006D8C0000}"/>
    <cellStyle name="60% - Accent6 2 2 7 7" xfId="50930" xr:uid="{00000000-0005-0000-0000-00006E8C0000}"/>
    <cellStyle name="60% - Accent6 2 2 8" xfId="12106" xr:uid="{00000000-0005-0000-0000-00006F8C0000}"/>
    <cellStyle name="60% - Accent6 2 2 8 2" xfId="30033" xr:uid="{00000000-0005-0000-0000-0000708C0000}"/>
    <cellStyle name="60% - Accent6 2 2 8 3" xfId="41978" xr:uid="{00000000-0005-0000-0000-0000718C0000}"/>
    <cellStyle name="60% - Accent6 2 2 8 4" xfId="53943" xr:uid="{00000000-0005-0000-0000-0000728C0000}"/>
    <cellStyle name="60% - Accent6 2 2 9" xfId="18065" xr:uid="{00000000-0005-0000-0000-0000738C0000}"/>
    <cellStyle name="60% - Accent6 2 3" xfId="201" xr:uid="{00000000-0005-0000-0000-0000748C0000}"/>
    <cellStyle name="60% - Accent6 2 3 10" xfId="36053" xr:uid="{00000000-0005-0000-0000-0000758C0000}"/>
    <cellStyle name="60% - Accent6 2 3 11" xfId="48018" xr:uid="{00000000-0005-0000-0000-0000768C0000}"/>
    <cellStyle name="60% - Accent6 2 3 2" xfId="549" xr:uid="{00000000-0005-0000-0000-0000778C0000}"/>
    <cellStyle name="60% - Accent6 2 3 2 10" xfId="48366" xr:uid="{00000000-0005-0000-0000-0000788C0000}"/>
    <cellStyle name="60% - Accent6 2 3 2 2" xfId="1271" xr:uid="{00000000-0005-0000-0000-0000798C0000}"/>
    <cellStyle name="60% - Accent6 2 3 2 2 2" xfId="2715" xr:uid="{00000000-0005-0000-0000-00007A8C0000}"/>
    <cellStyle name="60% - Accent6 2 3 2 2 2 2" xfId="5685" xr:uid="{00000000-0005-0000-0000-00007B8C0000}"/>
    <cellStyle name="60% - Accent6 2 3 2 2 2 2 2" xfId="17648" xr:uid="{00000000-0005-0000-0000-00007C8C0000}"/>
    <cellStyle name="60% - Accent6 2 3 2 2 2 2 2 2" xfId="35575" xr:uid="{00000000-0005-0000-0000-00007D8C0000}"/>
    <cellStyle name="60% - Accent6 2 3 2 2 2 2 2 3" xfId="47520" xr:uid="{00000000-0005-0000-0000-00007E8C0000}"/>
    <cellStyle name="60% - Accent6 2 3 2 2 2 2 2 4" xfId="59485" xr:uid="{00000000-0005-0000-0000-00007F8C0000}"/>
    <cellStyle name="60% - Accent6 2 3 2 2 2 2 3" xfId="23607" xr:uid="{00000000-0005-0000-0000-0000808C0000}"/>
    <cellStyle name="60% - Accent6 2 3 2 2 2 2 4" xfId="11665" xr:uid="{00000000-0005-0000-0000-0000818C0000}"/>
    <cellStyle name="60% - Accent6 2 3 2 2 2 2 5" xfId="29592" xr:uid="{00000000-0005-0000-0000-0000828C0000}"/>
    <cellStyle name="60% - Accent6 2 3 2 2 2 2 6" xfId="41537" xr:uid="{00000000-0005-0000-0000-0000838C0000}"/>
    <cellStyle name="60% - Accent6 2 3 2 2 2 2 7" xfId="53502" xr:uid="{00000000-0005-0000-0000-0000848C0000}"/>
    <cellStyle name="60% - Accent6 2 3 2 2 2 3" xfId="14678" xr:uid="{00000000-0005-0000-0000-0000858C0000}"/>
    <cellStyle name="60% - Accent6 2 3 2 2 2 3 2" xfId="32605" xr:uid="{00000000-0005-0000-0000-0000868C0000}"/>
    <cellStyle name="60% - Accent6 2 3 2 2 2 3 3" xfId="44550" xr:uid="{00000000-0005-0000-0000-0000878C0000}"/>
    <cellStyle name="60% - Accent6 2 3 2 2 2 3 4" xfId="56515" xr:uid="{00000000-0005-0000-0000-0000888C0000}"/>
    <cellStyle name="60% - Accent6 2 3 2 2 2 4" xfId="20637" xr:uid="{00000000-0005-0000-0000-0000898C0000}"/>
    <cellStyle name="60% - Accent6 2 3 2 2 2 5" xfId="8695" xr:uid="{00000000-0005-0000-0000-00008A8C0000}"/>
    <cellStyle name="60% - Accent6 2 3 2 2 2 6" xfId="26622" xr:uid="{00000000-0005-0000-0000-00008B8C0000}"/>
    <cellStyle name="60% - Accent6 2 3 2 2 2 7" xfId="38567" xr:uid="{00000000-0005-0000-0000-00008C8C0000}"/>
    <cellStyle name="60% - Accent6 2 3 2 2 2 8" xfId="50532" xr:uid="{00000000-0005-0000-0000-00008D8C0000}"/>
    <cellStyle name="60% - Accent6 2 3 2 2 3" xfId="4241" xr:uid="{00000000-0005-0000-0000-00008E8C0000}"/>
    <cellStyle name="60% - Accent6 2 3 2 2 3 2" xfId="16204" xr:uid="{00000000-0005-0000-0000-00008F8C0000}"/>
    <cellStyle name="60% - Accent6 2 3 2 2 3 2 2" xfId="34131" xr:uid="{00000000-0005-0000-0000-0000908C0000}"/>
    <cellStyle name="60% - Accent6 2 3 2 2 3 2 3" xfId="46076" xr:uid="{00000000-0005-0000-0000-0000918C0000}"/>
    <cellStyle name="60% - Accent6 2 3 2 2 3 2 4" xfId="58041" xr:uid="{00000000-0005-0000-0000-0000928C0000}"/>
    <cellStyle name="60% - Accent6 2 3 2 2 3 3" xfId="22163" xr:uid="{00000000-0005-0000-0000-0000938C0000}"/>
    <cellStyle name="60% - Accent6 2 3 2 2 3 4" xfId="10221" xr:uid="{00000000-0005-0000-0000-0000948C0000}"/>
    <cellStyle name="60% - Accent6 2 3 2 2 3 5" xfId="28148" xr:uid="{00000000-0005-0000-0000-0000958C0000}"/>
    <cellStyle name="60% - Accent6 2 3 2 2 3 6" xfId="40093" xr:uid="{00000000-0005-0000-0000-0000968C0000}"/>
    <cellStyle name="60% - Accent6 2 3 2 2 3 7" xfId="52058" xr:uid="{00000000-0005-0000-0000-0000978C0000}"/>
    <cellStyle name="60% - Accent6 2 3 2 2 4" xfId="13234" xr:uid="{00000000-0005-0000-0000-0000988C0000}"/>
    <cellStyle name="60% - Accent6 2 3 2 2 4 2" xfId="31161" xr:uid="{00000000-0005-0000-0000-0000998C0000}"/>
    <cellStyle name="60% - Accent6 2 3 2 2 4 3" xfId="43106" xr:uid="{00000000-0005-0000-0000-00009A8C0000}"/>
    <cellStyle name="60% - Accent6 2 3 2 2 4 4" xfId="55071" xr:uid="{00000000-0005-0000-0000-00009B8C0000}"/>
    <cellStyle name="60% - Accent6 2 3 2 2 5" xfId="19193" xr:uid="{00000000-0005-0000-0000-00009C8C0000}"/>
    <cellStyle name="60% - Accent6 2 3 2 2 6" xfId="7251" xr:uid="{00000000-0005-0000-0000-00009D8C0000}"/>
    <cellStyle name="60% - Accent6 2 3 2 2 7" xfId="25178" xr:uid="{00000000-0005-0000-0000-00009E8C0000}"/>
    <cellStyle name="60% - Accent6 2 3 2 2 8" xfId="37123" xr:uid="{00000000-0005-0000-0000-00009F8C0000}"/>
    <cellStyle name="60% - Accent6 2 3 2 2 9" xfId="49088" xr:uid="{00000000-0005-0000-0000-0000A08C0000}"/>
    <cellStyle name="60% - Accent6 2 3 2 3" xfId="1993" xr:uid="{00000000-0005-0000-0000-0000A18C0000}"/>
    <cellStyle name="60% - Accent6 2 3 2 3 2" xfId="4963" xr:uid="{00000000-0005-0000-0000-0000A28C0000}"/>
    <cellStyle name="60% - Accent6 2 3 2 3 2 2" xfId="16926" xr:uid="{00000000-0005-0000-0000-0000A38C0000}"/>
    <cellStyle name="60% - Accent6 2 3 2 3 2 2 2" xfId="34853" xr:uid="{00000000-0005-0000-0000-0000A48C0000}"/>
    <cellStyle name="60% - Accent6 2 3 2 3 2 2 3" xfId="46798" xr:uid="{00000000-0005-0000-0000-0000A58C0000}"/>
    <cellStyle name="60% - Accent6 2 3 2 3 2 2 4" xfId="58763" xr:uid="{00000000-0005-0000-0000-0000A68C0000}"/>
    <cellStyle name="60% - Accent6 2 3 2 3 2 3" xfId="22885" xr:uid="{00000000-0005-0000-0000-0000A78C0000}"/>
    <cellStyle name="60% - Accent6 2 3 2 3 2 4" xfId="10943" xr:uid="{00000000-0005-0000-0000-0000A88C0000}"/>
    <cellStyle name="60% - Accent6 2 3 2 3 2 5" xfId="28870" xr:uid="{00000000-0005-0000-0000-0000A98C0000}"/>
    <cellStyle name="60% - Accent6 2 3 2 3 2 6" xfId="40815" xr:uid="{00000000-0005-0000-0000-0000AA8C0000}"/>
    <cellStyle name="60% - Accent6 2 3 2 3 2 7" xfId="52780" xr:uid="{00000000-0005-0000-0000-0000AB8C0000}"/>
    <cellStyle name="60% - Accent6 2 3 2 3 3" xfId="13956" xr:uid="{00000000-0005-0000-0000-0000AC8C0000}"/>
    <cellStyle name="60% - Accent6 2 3 2 3 3 2" xfId="31883" xr:uid="{00000000-0005-0000-0000-0000AD8C0000}"/>
    <cellStyle name="60% - Accent6 2 3 2 3 3 3" xfId="43828" xr:uid="{00000000-0005-0000-0000-0000AE8C0000}"/>
    <cellStyle name="60% - Accent6 2 3 2 3 3 4" xfId="55793" xr:uid="{00000000-0005-0000-0000-0000AF8C0000}"/>
    <cellStyle name="60% - Accent6 2 3 2 3 4" xfId="19915" xr:uid="{00000000-0005-0000-0000-0000B08C0000}"/>
    <cellStyle name="60% - Accent6 2 3 2 3 5" xfId="7973" xr:uid="{00000000-0005-0000-0000-0000B18C0000}"/>
    <cellStyle name="60% - Accent6 2 3 2 3 6" xfId="25900" xr:uid="{00000000-0005-0000-0000-0000B28C0000}"/>
    <cellStyle name="60% - Accent6 2 3 2 3 7" xfId="37845" xr:uid="{00000000-0005-0000-0000-0000B38C0000}"/>
    <cellStyle name="60% - Accent6 2 3 2 3 8" xfId="49810" xr:uid="{00000000-0005-0000-0000-0000B48C0000}"/>
    <cellStyle name="60% - Accent6 2 3 2 4" xfId="3519" xr:uid="{00000000-0005-0000-0000-0000B58C0000}"/>
    <cellStyle name="60% - Accent6 2 3 2 4 2" xfId="15482" xr:uid="{00000000-0005-0000-0000-0000B68C0000}"/>
    <cellStyle name="60% - Accent6 2 3 2 4 2 2" xfId="33409" xr:uid="{00000000-0005-0000-0000-0000B78C0000}"/>
    <cellStyle name="60% - Accent6 2 3 2 4 2 3" xfId="45354" xr:uid="{00000000-0005-0000-0000-0000B88C0000}"/>
    <cellStyle name="60% - Accent6 2 3 2 4 2 4" xfId="57319" xr:uid="{00000000-0005-0000-0000-0000B98C0000}"/>
    <cellStyle name="60% - Accent6 2 3 2 4 3" xfId="21441" xr:uid="{00000000-0005-0000-0000-0000BA8C0000}"/>
    <cellStyle name="60% - Accent6 2 3 2 4 4" xfId="9499" xr:uid="{00000000-0005-0000-0000-0000BB8C0000}"/>
    <cellStyle name="60% - Accent6 2 3 2 4 5" xfId="27426" xr:uid="{00000000-0005-0000-0000-0000BC8C0000}"/>
    <cellStyle name="60% - Accent6 2 3 2 4 6" xfId="39371" xr:uid="{00000000-0005-0000-0000-0000BD8C0000}"/>
    <cellStyle name="60% - Accent6 2 3 2 4 7" xfId="51336" xr:uid="{00000000-0005-0000-0000-0000BE8C0000}"/>
    <cellStyle name="60% - Accent6 2 3 2 5" xfId="12512" xr:uid="{00000000-0005-0000-0000-0000BF8C0000}"/>
    <cellStyle name="60% - Accent6 2 3 2 5 2" xfId="30439" xr:uid="{00000000-0005-0000-0000-0000C08C0000}"/>
    <cellStyle name="60% - Accent6 2 3 2 5 3" xfId="42384" xr:uid="{00000000-0005-0000-0000-0000C18C0000}"/>
    <cellStyle name="60% - Accent6 2 3 2 5 4" xfId="54349" xr:uid="{00000000-0005-0000-0000-0000C28C0000}"/>
    <cellStyle name="60% - Accent6 2 3 2 6" xfId="18471" xr:uid="{00000000-0005-0000-0000-0000C38C0000}"/>
    <cellStyle name="60% - Accent6 2 3 2 7" xfId="6529" xr:uid="{00000000-0005-0000-0000-0000C48C0000}"/>
    <cellStyle name="60% - Accent6 2 3 2 8" xfId="24456" xr:uid="{00000000-0005-0000-0000-0000C58C0000}"/>
    <cellStyle name="60% - Accent6 2 3 2 9" xfId="36401" xr:uid="{00000000-0005-0000-0000-0000C68C0000}"/>
    <cellStyle name="60% - Accent6 2 3 3" xfId="923" xr:uid="{00000000-0005-0000-0000-0000C78C0000}"/>
    <cellStyle name="60% - Accent6 2 3 3 2" xfId="2367" xr:uid="{00000000-0005-0000-0000-0000C88C0000}"/>
    <cellStyle name="60% - Accent6 2 3 3 2 2" xfId="5337" xr:uid="{00000000-0005-0000-0000-0000C98C0000}"/>
    <cellStyle name="60% - Accent6 2 3 3 2 2 2" xfId="17300" xr:uid="{00000000-0005-0000-0000-0000CA8C0000}"/>
    <cellStyle name="60% - Accent6 2 3 3 2 2 2 2" xfId="35227" xr:uid="{00000000-0005-0000-0000-0000CB8C0000}"/>
    <cellStyle name="60% - Accent6 2 3 3 2 2 2 3" xfId="47172" xr:uid="{00000000-0005-0000-0000-0000CC8C0000}"/>
    <cellStyle name="60% - Accent6 2 3 3 2 2 2 4" xfId="59137" xr:uid="{00000000-0005-0000-0000-0000CD8C0000}"/>
    <cellStyle name="60% - Accent6 2 3 3 2 2 3" xfId="23259" xr:uid="{00000000-0005-0000-0000-0000CE8C0000}"/>
    <cellStyle name="60% - Accent6 2 3 3 2 2 4" xfId="11317" xr:uid="{00000000-0005-0000-0000-0000CF8C0000}"/>
    <cellStyle name="60% - Accent6 2 3 3 2 2 5" xfId="29244" xr:uid="{00000000-0005-0000-0000-0000D08C0000}"/>
    <cellStyle name="60% - Accent6 2 3 3 2 2 6" xfId="41189" xr:uid="{00000000-0005-0000-0000-0000D18C0000}"/>
    <cellStyle name="60% - Accent6 2 3 3 2 2 7" xfId="53154" xr:uid="{00000000-0005-0000-0000-0000D28C0000}"/>
    <cellStyle name="60% - Accent6 2 3 3 2 3" xfId="14330" xr:uid="{00000000-0005-0000-0000-0000D38C0000}"/>
    <cellStyle name="60% - Accent6 2 3 3 2 3 2" xfId="32257" xr:uid="{00000000-0005-0000-0000-0000D48C0000}"/>
    <cellStyle name="60% - Accent6 2 3 3 2 3 3" xfId="44202" xr:uid="{00000000-0005-0000-0000-0000D58C0000}"/>
    <cellStyle name="60% - Accent6 2 3 3 2 3 4" xfId="56167" xr:uid="{00000000-0005-0000-0000-0000D68C0000}"/>
    <cellStyle name="60% - Accent6 2 3 3 2 4" xfId="20289" xr:uid="{00000000-0005-0000-0000-0000D78C0000}"/>
    <cellStyle name="60% - Accent6 2 3 3 2 5" xfId="8347" xr:uid="{00000000-0005-0000-0000-0000D88C0000}"/>
    <cellStyle name="60% - Accent6 2 3 3 2 6" xfId="26274" xr:uid="{00000000-0005-0000-0000-0000D98C0000}"/>
    <cellStyle name="60% - Accent6 2 3 3 2 7" xfId="38219" xr:uid="{00000000-0005-0000-0000-0000DA8C0000}"/>
    <cellStyle name="60% - Accent6 2 3 3 2 8" xfId="50184" xr:uid="{00000000-0005-0000-0000-0000DB8C0000}"/>
    <cellStyle name="60% - Accent6 2 3 3 3" xfId="3893" xr:uid="{00000000-0005-0000-0000-0000DC8C0000}"/>
    <cellStyle name="60% - Accent6 2 3 3 3 2" xfId="15856" xr:uid="{00000000-0005-0000-0000-0000DD8C0000}"/>
    <cellStyle name="60% - Accent6 2 3 3 3 2 2" xfId="33783" xr:uid="{00000000-0005-0000-0000-0000DE8C0000}"/>
    <cellStyle name="60% - Accent6 2 3 3 3 2 3" xfId="45728" xr:uid="{00000000-0005-0000-0000-0000DF8C0000}"/>
    <cellStyle name="60% - Accent6 2 3 3 3 2 4" xfId="57693" xr:uid="{00000000-0005-0000-0000-0000E08C0000}"/>
    <cellStyle name="60% - Accent6 2 3 3 3 3" xfId="21815" xr:uid="{00000000-0005-0000-0000-0000E18C0000}"/>
    <cellStyle name="60% - Accent6 2 3 3 3 4" xfId="9873" xr:uid="{00000000-0005-0000-0000-0000E28C0000}"/>
    <cellStyle name="60% - Accent6 2 3 3 3 5" xfId="27800" xr:uid="{00000000-0005-0000-0000-0000E38C0000}"/>
    <cellStyle name="60% - Accent6 2 3 3 3 6" xfId="39745" xr:uid="{00000000-0005-0000-0000-0000E48C0000}"/>
    <cellStyle name="60% - Accent6 2 3 3 3 7" xfId="51710" xr:uid="{00000000-0005-0000-0000-0000E58C0000}"/>
    <cellStyle name="60% - Accent6 2 3 3 4" xfId="12886" xr:uid="{00000000-0005-0000-0000-0000E68C0000}"/>
    <cellStyle name="60% - Accent6 2 3 3 4 2" xfId="30813" xr:uid="{00000000-0005-0000-0000-0000E78C0000}"/>
    <cellStyle name="60% - Accent6 2 3 3 4 3" xfId="42758" xr:uid="{00000000-0005-0000-0000-0000E88C0000}"/>
    <cellStyle name="60% - Accent6 2 3 3 4 4" xfId="54723" xr:uid="{00000000-0005-0000-0000-0000E98C0000}"/>
    <cellStyle name="60% - Accent6 2 3 3 5" xfId="18845" xr:uid="{00000000-0005-0000-0000-0000EA8C0000}"/>
    <cellStyle name="60% - Accent6 2 3 3 6" xfId="6903" xr:uid="{00000000-0005-0000-0000-0000EB8C0000}"/>
    <cellStyle name="60% - Accent6 2 3 3 7" xfId="24830" xr:uid="{00000000-0005-0000-0000-0000EC8C0000}"/>
    <cellStyle name="60% - Accent6 2 3 3 8" xfId="36775" xr:uid="{00000000-0005-0000-0000-0000ED8C0000}"/>
    <cellStyle name="60% - Accent6 2 3 3 9" xfId="48740" xr:uid="{00000000-0005-0000-0000-0000EE8C0000}"/>
    <cellStyle name="60% - Accent6 2 3 4" xfId="1645" xr:uid="{00000000-0005-0000-0000-0000EF8C0000}"/>
    <cellStyle name="60% - Accent6 2 3 4 2" xfId="4615" xr:uid="{00000000-0005-0000-0000-0000F08C0000}"/>
    <cellStyle name="60% - Accent6 2 3 4 2 2" xfId="16578" xr:uid="{00000000-0005-0000-0000-0000F18C0000}"/>
    <cellStyle name="60% - Accent6 2 3 4 2 2 2" xfId="34505" xr:uid="{00000000-0005-0000-0000-0000F28C0000}"/>
    <cellStyle name="60% - Accent6 2 3 4 2 2 3" xfId="46450" xr:uid="{00000000-0005-0000-0000-0000F38C0000}"/>
    <cellStyle name="60% - Accent6 2 3 4 2 2 4" xfId="58415" xr:uid="{00000000-0005-0000-0000-0000F48C0000}"/>
    <cellStyle name="60% - Accent6 2 3 4 2 3" xfId="22537" xr:uid="{00000000-0005-0000-0000-0000F58C0000}"/>
    <cellStyle name="60% - Accent6 2 3 4 2 4" xfId="10595" xr:uid="{00000000-0005-0000-0000-0000F68C0000}"/>
    <cellStyle name="60% - Accent6 2 3 4 2 5" xfId="28522" xr:uid="{00000000-0005-0000-0000-0000F78C0000}"/>
    <cellStyle name="60% - Accent6 2 3 4 2 6" xfId="40467" xr:uid="{00000000-0005-0000-0000-0000F88C0000}"/>
    <cellStyle name="60% - Accent6 2 3 4 2 7" xfId="52432" xr:uid="{00000000-0005-0000-0000-0000F98C0000}"/>
    <cellStyle name="60% - Accent6 2 3 4 3" xfId="13608" xr:uid="{00000000-0005-0000-0000-0000FA8C0000}"/>
    <cellStyle name="60% - Accent6 2 3 4 3 2" xfId="31535" xr:uid="{00000000-0005-0000-0000-0000FB8C0000}"/>
    <cellStyle name="60% - Accent6 2 3 4 3 3" xfId="43480" xr:uid="{00000000-0005-0000-0000-0000FC8C0000}"/>
    <cellStyle name="60% - Accent6 2 3 4 3 4" xfId="55445" xr:uid="{00000000-0005-0000-0000-0000FD8C0000}"/>
    <cellStyle name="60% - Accent6 2 3 4 4" xfId="19567" xr:uid="{00000000-0005-0000-0000-0000FE8C0000}"/>
    <cellStyle name="60% - Accent6 2 3 4 5" xfId="7625" xr:uid="{00000000-0005-0000-0000-0000FF8C0000}"/>
    <cellStyle name="60% - Accent6 2 3 4 6" xfId="25552" xr:uid="{00000000-0005-0000-0000-0000008D0000}"/>
    <cellStyle name="60% - Accent6 2 3 4 7" xfId="37497" xr:uid="{00000000-0005-0000-0000-0000018D0000}"/>
    <cellStyle name="60% - Accent6 2 3 4 8" xfId="49462" xr:uid="{00000000-0005-0000-0000-0000028D0000}"/>
    <cellStyle name="60% - Accent6 2 3 5" xfId="3171" xr:uid="{00000000-0005-0000-0000-0000038D0000}"/>
    <cellStyle name="60% - Accent6 2 3 5 2" xfId="15134" xr:uid="{00000000-0005-0000-0000-0000048D0000}"/>
    <cellStyle name="60% - Accent6 2 3 5 2 2" xfId="33061" xr:uid="{00000000-0005-0000-0000-0000058D0000}"/>
    <cellStyle name="60% - Accent6 2 3 5 2 3" xfId="45006" xr:uid="{00000000-0005-0000-0000-0000068D0000}"/>
    <cellStyle name="60% - Accent6 2 3 5 2 4" xfId="56971" xr:uid="{00000000-0005-0000-0000-0000078D0000}"/>
    <cellStyle name="60% - Accent6 2 3 5 3" xfId="21093" xr:uid="{00000000-0005-0000-0000-0000088D0000}"/>
    <cellStyle name="60% - Accent6 2 3 5 4" xfId="9151" xr:uid="{00000000-0005-0000-0000-0000098D0000}"/>
    <cellStyle name="60% - Accent6 2 3 5 5" xfId="27078" xr:uid="{00000000-0005-0000-0000-00000A8D0000}"/>
    <cellStyle name="60% - Accent6 2 3 5 6" xfId="39023" xr:uid="{00000000-0005-0000-0000-00000B8D0000}"/>
    <cellStyle name="60% - Accent6 2 3 5 7" xfId="50988" xr:uid="{00000000-0005-0000-0000-00000C8D0000}"/>
    <cellStyle name="60% - Accent6 2 3 6" xfId="12164" xr:uid="{00000000-0005-0000-0000-00000D8D0000}"/>
    <cellStyle name="60% - Accent6 2 3 6 2" xfId="30091" xr:uid="{00000000-0005-0000-0000-00000E8D0000}"/>
    <cellStyle name="60% - Accent6 2 3 6 3" xfId="42036" xr:uid="{00000000-0005-0000-0000-00000F8D0000}"/>
    <cellStyle name="60% - Accent6 2 3 6 4" xfId="54001" xr:uid="{00000000-0005-0000-0000-0000108D0000}"/>
    <cellStyle name="60% - Accent6 2 3 7" xfId="18123" xr:uid="{00000000-0005-0000-0000-0000118D0000}"/>
    <cellStyle name="60% - Accent6 2 3 8" xfId="6181" xr:uid="{00000000-0005-0000-0000-0000128D0000}"/>
    <cellStyle name="60% - Accent6 2 3 9" xfId="24108" xr:uid="{00000000-0005-0000-0000-0000138D0000}"/>
    <cellStyle name="60% - Accent6 2 4" xfId="317" xr:uid="{00000000-0005-0000-0000-0000148D0000}"/>
    <cellStyle name="60% - Accent6 2 4 10" xfId="36169" xr:uid="{00000000-0005-0000-0000-0000158D0000}"/>
    <cellStyle name="60% - Accent6 2 4 11" xfId="48134" xr:uid="{00000000-0005-0000-0000-0000168D0000}"/>
    <cellStyle name="60% - Accent6 2 4 2" xfId="665" xr:uid="{00000000-0005-0000-0000-0000178D0000}"/>
    <cellStyle name="60% - Accent6 2 4 2 10" xfId="48482" xr:uid="{00000000-0005-0000-0000-0000188D0000}"/>
    <cellStyle name="60% - Accent6 2 4 2 2" xfId="1387" xr:uid="{00000000-0005-0000-0000-0000198D0000}"/>
    <cellStyle name="60% - Accent6 2 4 2 2 2" xfId="2831" xr:uid="{00000000-0005-0000-0000-00001A8D0000}"/>
    <cellStyle name="60% - Accent6 2 4 2 2 2 2" xfId="5801" xr:uid="{00000000-0005-0000-0000-00001B8D0000}"/>
    <cellStyle name="60% - Accent6 2 4 2 2 2 2 2" xfId="17764" xr:uid="{00000000-0005-0000-0000-00001C8D0000}"/>
    <cellStyle name="60% - Accent6 2 4 2 2 2 2 2 2" xfId="35691" xr:uid="{00000000-0005-0000-0000-00001D8D0000}"/>
    <cellStyle name="60% - Accent6 2 4 2 2 2 2 2 3" xfId="47636" xr:uid="{00000000-0005-0000-0000-00001E8D0000}"/>
    <cellStyle name="60% - Accent6 2 4 2 2 2 2 2 4" xfId="59601" xr:uid="{00000000-0005-0000-0000-00001F8D0000}"/>
    <cellStyle name="60% - Accent6 2 4 2 2 2 2 3" xfId="23723" xr:uid="{00000000-0005-0000-0000-0000208D0000}"/>
    <cellStyle name="60% - Accent6 2 4 2 2 2 2 4" xfId="11781" xr:uid="{00000000-0005-0000-0000-0000218D0000}"/>
    <cellStyle name="60% - Accent6 2 4 2 2 2 2 5" xfId="29708" xr:uid="{00000000-0005-0000-0000-0000228D0000}"/>
    <cellStyle name="60% - Accent6 2 4 2 2 2 2 6" xfId="41653" xr:uid="{00000000-0005-0000-0000-0000238D0000}"/>
    <cellStyle name="60% - Accent6 2 4 2 2 2 2 7" xfId="53618" xr:uid="{00000000-0005-0000-0000-0000248D0000}"/>
    <cellStyle name="60% - Accent6 2 4 2 2 2 3" xfId="14794" xr:uid="{00000000-0005-0000-0000-0000258D0000}"/>
    <cellStyle name="60% - Accent6 2 4 2 2 2 3 2" xfId="32721" xr:uid="{00000000-0005-0000-0000-0000268D0000}"/>
    <cellStyle name="60% - Accent6 2 4 2 2 2 3 3" xfId="44666" xr:uid="{00000000-0005-0000-0000-0000278D0000}"/>
    <cellStyle name="60% - Accent6 2 4 2 2 2 3 4" xfId="56631" xr:uid="{00000000-0005-0000-0000-0000288D0000}"/>
    <cellStyle name="60% - Accent6 2 4 2 2 2 4" xfId="20753" xr:uid="{00000000-0005-0000-0000-0000298D0000}"/>
    <cellStyle name="60% - Accent6 2 4 2 2 2 5" xfId="8811" xr:uid="{00000000-0005-0000-0000-00002A8D0000}"/>
    <cellStyle name="60% - Accent6 2 4 2 2 2 6" xfId="26738" xr:uid="{00000000-0005-0000-0000-00002B8D0000}"/>
    <cellStyle name="60% - Accent6 2 4 2 2 2 7" xfId="38683" xr:uid="{00000000-0005-0000-0000-00002C8D0000}"/>
    <cellStyle name="60% - Accent6 2 4 2 2 2 8" xfId="50648" xr:uid="{00000000-0005-0000-0000-00002D8D0000}"/>
    <cellStyle name="60% - Accent6 2 4 2 2 3" xfId="4357" xr:uid="{00000000-0005-0000-0000-00002E8D0000}"/>
    <cellStyle name="60% - Accent6 2 4 2 2 3 2" xfId="16320" xr:uid="{00000000-0005-0000-0000-00002F8D0000}"/>
    <cellStyle name="60% - Accent6 2 4 2 2 3 2 2" xfId="34247" xr:uid="{00000000-0005-0000-0000-0000308D0000}"/>
    <cellStyle name="60% - Accent6 2 4 2 2 3 2 3" xfId="46192" xr:uid="{00000000-0005-0000-0000-0000318D0000}"/>
    <cellStyle name="60% - Accent6 2 4 2 2 3 2 4" xfId="58157" xr:uid="{00000000-0005-0000-0000-0000328D0000}"/>
    <cellStyle name="60% - Accent6 2 4 2 2 3 3" xfId="22279" xr:uid="{00000000-0005-0000-0000-0000338D0000}"/>
    <cellStyle name="60% - Accent6 2 4 2 2 3 4" xfId="10337" xr:uid="{00000000-0005-0000-0000-0000348D0000}"/>
    <cellStyle name="60% - Accent6 2 4 2 2 3 5" xfId="28264" xr:uid="{00000000-0005-0000-0000-0000358D0000}"/>
    <cellStyle name="60% - Accent6 2 4 2 2 3 6" xfId="40209" xr:uid="{00000000-0005-0000-0000-0000368D0000}"/>
    <cellStyle name="60% - Accent6 2 4 2 2 3 7" xfId="52174" xr:uid="{00000000-0005-0000-0000-0000378D0000}"/>
    <cellStyle name="60% - Accent6 2 4 2 2 4" xfId="13350" xr:uid="{00000000-0005-0000-0000-0000388D0000}"/>
    <cellStyle name="60% - Accent6 2 4 2 2 4 2" xfId="31277" xr:uid="{00000000-0005-0000-0000-0000398D0000}"/>
    <cellStyle name="60% - Accent6 2 4 2 2 4 3" xfId="43222" xr:uid="{00000000-0005-0000-0000-00003A8D0000}"/>
    <cellStyle name="60% - Accent6 2 4 2 2 4 4" xfId="55187" xr:uid="{00000000-0005-0000-0000-00003B8D0000}"/>
    <cellStyle name="60% - Accent6 2 4 2 2 5" xfId="19309" xr:uid="{00000000-0005-0000-0000-00003C8D0000}"/>
    <cellStyle name="60% - Accent6 2 4 2 2 6" xfId="7367" xr:uid="{00000000-0005-0000-0000-00003D8D0000}"/>
    <cellStyle name="60% - Accent6 2 4 2 2 7" xfId="25294" xr:uid="{00000000-0005-0000-0000-00003E8D0000}"/>
    <cellStyle name="60% - Accent6 2 4 2 2 8" xfId="37239" xr:uid="{00000000-0005-0000-0000-00003F8D0000}"/>
    <cellStyle name="60% - Accent6 2 4 2 2 9" xfId="49204" xr:uid="{00000000-0005-0000-0000-0000408D0000}"/>
    <cellStyle name="60% - Accent6 2 4 2 3" xfId="2109" xr:uid="{00000000-0005-0000-0000-0000418D0000}"/>
    <cellStyle name="60% - Accent6 2 4 2 3 2" xfId="5079" xr:uid="{00000000-0005-0000-0000-0000428D0000}"/>
    <cellStyle name="60% - Accent6 2 4 2 3 2 2" xfId="17042" xr:uid="{00000000-0005-0000-0000-0000438D0000}"/>
    <cellStyle name="60% - Accent6 2 4 2 3 2 2 2" xfId="34969" xr:uid="{00000000-0005-0000-0000-0000448D0000}"/>
    <cellStyle name="60% - Accent6 2 4 2 3 2 2 3" xfId="46914" xr:uid="{00000000-0005-0000-0000-0000458D0000}"/>
    <cellStyle name="60% - Accent6 2 4 2 3 2 2 4" xfId="58879" xr:uid="{00000000-0005-0000-0000-0000468D0000}"/>
    <cellStyle name="60% - Accent6 2 4 2 3 2 3" xfId="23001" xr:uid="{00000000-0005-0000-0000-0000478D0000}"/>
    <cellStyle name="60% - Accent6 2 4 2 3 2 4" xfId="11059" xr:uid="{00000000-0005-0000-0000-0000488D0000}"/>
    <cellStyle name="60% - Accent6 2 4 2 3 2 5" xfId="28986" xr:uid="{00000000-0005-0000-0000-0000498D0000}"/>
    <cellStyle name="60% - Accent6 2 4 2 3 2 6" xfId="40931" xr:uid="{00000000-0005-0000-0000-00004A8D0000}"/>
    <cellStyle name="60% - Accent6 2 4 2 3 2 7" xfId="52896" xr:uid="{00000000-0005-0000-0000-00004B8D0000}"/>
    <cellStyle name="60% - Accent6 2 4 2 3 3" xfId="14072" xr:uid="{00000000-0005-0000-0000-00004C8D0000}"/>
    <cellStyle name="60% - Accent6 2 4 2 3 3 2" xfId="31999" xr:uid="{00000000-0005-0000-0000-00004D8D0000}"/>
    <cellStyle name="60% - Accent6 2 4 2 3 3 3" xfId="43944" xr:uid="{00000000-0005-0000-0000-00004E8D0000}"/>
    <cellStyle name="60% - Accent6 2 4 2 3 3 4" xfId="55909" xr:uid="{00000000-0005-0000-0000-00004F8D0000}"/>
    <cellStyle name="60% - Accent6 2 4 2 3 4" xfId="20031" xr:uid="{00000000-0005-0000-0000-0000508D0000}"/>
    <cellStyle name="60% - Accent6 2 4 2 3 5" xfId="8089" xr:uid="{00000000-0005-0000-0000-0000518D0000}"/>
    <cellStyle name="60% - Accent6 2 4 2 3 6" xfId="26016" xr:uid="{00000000-0005-0000-0000-0000528D0000}"/>
    <cellStyle name="60% - Accent6 2 4 2 3 7" xfId="37961" xr:uid="{00000000-0005-0000-0000-0000538D0000}"/>
    <cellStyle name="60% - Accent6 2 4 2 3 8" xfId="49926" xr:uid="{00000000-0005-0000-0000-0000548D0000}"/>
    <cellStyle name="60% - Accent6 2 4 2 4" xfId="3635" xr:uid="{00000000-0005-0000-0000-0000558D0000}"/>
    <cellStyle name="60% - Accent6 2 4 2 4 2" xfId="15598" xr:uid="{00000000-0005-0000-0000-0000568D0000}"/>
    <cellStyle name="60% - Accent6 2 4 2 4 2 2" xfId="33525" xr:uid="{00000000-0005-0000-0000-0000578D0000}"/>
    <cellStyle name="60% - Accent6 2 4 2 4 2 3" xfId="45470" xr:uid="{00000000-0005-0000-0000-0000588D0000}"/>
    <cellStyle name="60% - Accent6 2 4 2 4 2 4" xfId="57435" xr:uid="{00000000-0005-0000-0000-0000598D0000}"/>
    <cellStyle name="60% - Accent6 2 4 2 4 3" xfId="21557" xr:uid="{00000000-0005-0000-0000-00005A8D0000}"/>
    <cellStyle name="60% - Accent6 2 4 2 4 4" xfId="9615" xr:uid="{00000000-0005-0000-0000-00005B8D0000}"/>
    <cellStyle name="60% - Accent6 2 4 2 4 5" xfId="27542" xr:uid="{00000000-0005-0000-0000-00005C8D0000}"/>
    <cellStyle name="60% - Accent6 2 4 2 4 6" xfId="39487" xr:uid="{00000000-0005-0000-0000-00005D8D0000}"/>
    <cellStyle name="60% - Accent6 2 4 2 4 7" xfId="51452" xr:uid="{00000000-0005-0000-0000-00005E8D0000}"/>
    <cellStyle name="60% - Accent6 2 4 2 5" xfId="12628" xr:uid="{00000000-0005-0000-0000-00005F8D0000}"/>
    <cellStyle name="60% - Accent6 2 4 2 5 2" xfId="30555" xr:uid="{00000000-0005-0000-0000-0000608D0000}"/>
    <cellStyle name="60% - Accent6 2 4 2 5 3" xfId="42500" xr:uid="{00000000-0005-0000-0000-0000618D0000}"/>
    <cellStyle name="60% - Accent6 2 4 2 5 4" xfId="54465" xr:uid="{00000000-0005-0000-0000-0000628D0000}"/>
    <cellStyle name="60% - Accent6 2 4 2 6" xfId="18587" xr:uid="{00000000-0005-0000-0000-0000638D0000}"/>
    <cellStyle name="60% - Accent6 2 4 2 7" xfId="6645" xr:uid="{00000000-0005-0000-0000-0000648D0000}"/>
    <cellStyle name="60% - Accent6 2 4 2 8" xfId="24572" xr:uid="{00000000-0005-0000-0000-0000658D0000}"/>
    <cellStyle name="60% - Accent6 2 4 2 9" xfId="36517" xr:uid="{00000000-0005-0000-0000-0000668D0000}"/>
    <cellStyle name="60% - Accent6 2 4 3" xfId="1039" xr:uid="{00000000-0005-0000-0000-0000678D0000}"/>
    <cellStyle name="60% - Accent6 2 4 3 2" xfId="2483" xr:uid="{00000000-0005-0000-0000-0000688D0000}"/>
    <cellStyle name="60% - Accent6 2 4 3 2 2" xfId="5453" xr:uid="{00000000-0005-0000-0000-0000698D0000}"/>
    <cellStyle name="60% - Accent6 2 4 3 2 2 2" xfId="17416" xr:uid="{00000000-0005-0000-0000-00006A8D0000}"/>
    <cellStyle name="60% - Accent6 2 4 3 2 2 2 2" xfId="35343" xr:uid="{00000000-0005-0000-0000-00006B8D0000}"/>
    <cellStyle name="60% - Accent6 2 4 3 2 2 2 3" xfId="47288" xr:uid="{00000000-0005-0000-0000-00006C8D0000}"/>
    <cellStyle name="60% - Accent6 2 4 3 2 2 2 4" xfId="59253" xr:uid="{00000000-0005-0000-0000-00006D8D0000}"/>
    <cellStyle name="60% - Accent6 2 4 3 2 2 3" xfId="23375" xr:uid="{00000000-0005-0000-0000-00006E8D0000}"/>
    <cellStyle name="60% - Accent6 2 4 3 2 2 4" xfId="11433" xr:uid="{00000000-0005-0000-0000-00006F8D0000}"/>
    <cellStyle name="60% - Accent6 2 4 3 2 2 5" xfId="29360" xr:uid="{00000000-0005-0000-0000-0000708D0000}"/>
    <cellStyle name="60% - Accent6 2 4 3 2 2 6" xfId="41305" xr:uid="{00000000-0005-0000-0000-0000718D0000}"/>
    <cellStyle name="60% - Accent6 2 4 3 2 2 7" xfId="53270" xr:uid="{00000000-0005-0000-0000-0000728D0000}"/>
    <cellStyle name="60% - Accent6 2 4 3 2 3" xfId="14446" xr:uid="{00000000-0005-0000-0000-0000738D0000}"/>
    <cellStyle name="60% - Accent6 2 4 3 2 3 2" xfId="32373" xr:uid="{00000000-0005-0000-0000-0000748D0000}"/>
    <cellStyle name="60% - Accent6 2 4 3 2 3 3" xfId="44318" xr:uid="{00000000-0005-0000-0000-0000758D0000}"/>
    <cellStyle name="60% - Accent6 2 4 3 2 3 4" xfId="56283" xr:uid="{00000000-0005-0000-0000-0000768D0000}"/>
    <cellStyle name="60% - Accent6 2 4 3 2 4" xfId="20405" xr:uid="{00000000-0005-0000-0000-0000778D0000}"/>
    <cellStyle name="60% - Accent6 2 4 3 2 5" xfId="8463" xr:uid="{00000000-0005-0000-0000-0000788D0000}"/>
    <cellStyle name="60% - Accent6 2 4 3 2 6" xfId="26390" xr:uid="{00000000-0005-0000-0000-0000798D0000}"/>
    <cellStyle name="60% - Accent6 2 4 3 2 7" xfId="38335" xr:uid="{00000000-0005-0000-0000-00007A8D0000}"/>
    <cellStyle name="60% - Accent6 2 4 3 2 8" xfId="50300" xr:uid="{00000000-0005-0000-0000-00007B8D0000}"/>
    <cellStyle name="60% - Accent6 2 4 3 3" xfId="4009" xr:uid="{00000000-0005-0000-0000-00007C8D0000}"/>
    <cellStyle name="60% - Accent6 2 4 3 3 2" xfId="15972" xr:uid="{00000000-0005-0000-0000-00007D8D0000}"/>
    <cellStyle name="60% - Accent6 2 4 3 3 2 2" xfId="33899" xr:uid="{00000000-0005-0000-0000-00007E8D0000}"/>
    <cellStyle name="60% - Accent6 2 4 3 3 2 3" xfId="45844" xr:uid="{00000000-0005-0000-0000-00007F8D0000}"/>
    <cellStyle name="60% - Accent6 2 4 3 3 2 4" xfId="57809" xr:uid="{00000000-0005-0000-0000-0000808D0000}"/>
    <cellStyle name="60% - Accent6 2 4 3 3 3" xfId="21931" xr:uid="{00000000-0005-0000-0000-0000818D0000}"/>
    <cellStyle name="60% - Accent6 2 4 3 3 4" xfId="9989" xr:uid="{00000000-0005-0000-0000-0000828D0000}"/>
    <cellStyle name="60% - Accent6 2 4 3 3 5" xfId="27916" xr:uid="{00000000-0005-0000-0000-0000838D0000}"/>
    <cellStyle name="60% - Accent6 2 4 3 3 6" xfId="39861" xr:uid="{00000000-0005-0000-0000-0000848D0000}"/>
    <cellStyle name="60% - Accent6 2 4 3 3 7" xfId="51826" xr:uid="{00000000-0005-0000-0000-0000858D0000}"/>
    <cellStyle name="60% - Accent6 2 4 3 4" xfId="13002" xr:uid="{00000000-0005-0000-0000-0000868D0000}"/>
    <cellStyle name="60% - Accent6 2 4 3 4 2" xfId="30929" xr:uid="{00000000-0005-0000-0000-0000878D0000}"/>
    <cellStyle name="60% - Accent6 2 4 3 4 3" xfId="42874" xr:uid="{00000000-0005-0000-0000-0000888D0000}"/>
    <cellStyle name="60% - Accent6 2 4 3 4 4" xfId="54839" xr:uid="{00000000-0005-0000-0000-0000898D0000}"/>
    <cellStyle name="60% - Accent6 2 4 3 5" xfId="18961" xr:uid="{00000000-0005-0000-0000-00008A8D0000}"/>
    <cellStyle name="60% - Accent6 2 4 3 6" xfId="7019" xr:uid="{00000000-0005-0000-0000-00008B8D0000}"/>
    <cellStyle name="60% - Accent6 2 4 3 7" xfId="24946" xr:uid="{00000000-0005-0000-0000-00008C8D0000}"/>
    <cellStyle name="60% - Accent6 2 4 3 8" xfId="36891" xr:uid="{00000000-0005-0000-0000-00008D8D0000}"/>
    <cellStyle name="60% - Accent6 2 4 3 9" xfId="48856" xr:uid="{00000000-0005-0000-0000-00008E8D0000}"/>
    <cellStyle name="60% - Accent6 2 4 4" xfId="1761" xr:uid="{00000000-0005-0000-0000-00008F8D0000}"/>
    <cellStyle name="60% - Accent6 2 4 4 2" xfId="4731" xr:uid="{00000000-0005-0000-0000-0000908D0000}"/>
    <cellStyle name="60% - Accent6 2 4 4 2 2" xfId="16694" xr:uid="{00000000-0005-0000-0000-0000918D0000}"/>
    <cellStyle name="60% - Accent6 2 4 4 2 2 2" xfId="34621" xr:uid="{00000000-0005-0000-0000-0000928D0000}"/>
    <cellStyle name="60% - Accent6 2 4 4 2 2 3" xfId="46566" xr:uid="{00000000-0005-0000-0000-0000938D0000}"/>
    <cellStyle name="60% - Accent6 2 4 4 2 2 4" xfId="58531" xr:uid="{00000000-0005-0000-0000-0000948D0000}"/>
    <cellStyle name="60% - Accent6 2 4 4 2 3" xfId="22653" xr:uid="{00000000-0005-0000-0000-0000958D0000}"/>
    <cellStyle name="60% - Accent6 2 4 4 2 4" xfId="10711" xr:uid="{00000000-0005-0000-0000-0000968D0000}"/>
    <cellStyle name="60% - Accent6 2 4 4 2 5" xfId="28638" xr:uid="{00000000-0005-0000-0000-0000978D0000}"/>
    <cellStyle name="60% - Accent6 2 4 4 2 6" xfId="40583" xr:uid="{00000000-0005-0000-0000-0000988D0000}"/>
    <cellStyle name="60% - Accent6 2 4 4 2 7" xfId="52548" xr:uid="{00000000-0005-0000-0000-0000998D0000}"/>
    <cellStyle name="60% - Accent6 2 4 4 3" xfId="13724" xr:uid="{00000000-0005-0000-0000-00009A8D0000}"/>
    <cellStyle name="60% - Accent6 2 4 4 3 2" xfId="31651" xr:uid="{00000000-0005-0000-0000-00009B8D0000}"/>
    <cellStyle name="60% - Accent6 2 4 4 3 3" xfId="43596" xr:uid="{00000000-0005-0000-0000-00009C8D0000}"/>
    <cellStyle name="60% - Accent6 2 4 4 3 4" xfId="55561" xr:uid="{00000000-0005-0000-0000-00009D8D0000}"/>
    <cellStyle name="60% - Accent6 2 4 4 4" xfId="19683" xr:uid="{00000000-0005-0000-0000-00009E8D0000}"/>
    <cellStyle name="60% - Accent6 2 4 4 5" xfId="7741" xr:uid="{00000000-0005-0000-0000-00009F8D0000}"/>
    <cellStyle name="60% - Accent6 2 4 4 6" xfId="25668" xr:uid="{00000000-0005-0000-0000-0000A08D0000}"/>
    <cellStyle name="60% - Accent6 2 4 4 7" xfId="37613" xr:uid="{00000000-0005-0000-0000-0000A18D0000}"/>
    <cellStyle name="60% - Accent6 2 4 4 8" xfId="49578" xr:uid="{00000000-0005-0000-0000-0000A28D0000}"/>
    <cellStyle name="60% - Accent6 2 4 5" xfId="3287" xr:uid="{00000000-0005-0000-0000-0000A38D0000}"/>
    <cellStyle name="60% - Accent6 2 4 5 2" xfId="15250" xr:uid="{00000000-0005-0000-0000-0000A48D0000}"/>
    <cellStyle name="60% - Accent6 2 4 5 2 2" xfId="33177" xr:uid="{00000000-0005-0000-0000-0000A58D0000}"/>
    <cellStyle name="60% - Accent6 2 4 5 2 3" xfId="45122" xr:uid="{00000000-0005-0000-0000-0000A68D0000}"/>
    <cellStyle name="60% - Accent6 2 4 5 2 4" xfId="57087" xr:uid="{00000000-0005-0000-0000-0000A78D0000}"/>
    <cellStyle name="60% - Accent6 2 4 5 3" xfId="21209" xr:uid="{00000000-0005-0000-0000-0000A88D0000}"/>
    <cellStyle name="60% - Accent6 2 4 5 4" xfId="9267" xr:uid="{00000000-0005-0000-0000-0000A98D0000}"/>
    <cellStyle name="60% - Accent6 2 4 5 5" xfId="27194" xr:uid="{00000000-0005-0000-0000-0000AA8D0000}"/>
    <cellStyle name="60% - Accent6 2 4 5 6" xfId="39139" xr:uid="{00000000-0005-0000-0000-0000AB8D0000}"/>
    <cellStyle name="60% - Accent6 2 4 5 7" xfId="51104" xr:uid="{00000000-0005-0000-0000-0000AC8D0000}"/>
    <cellStyle name="60% - Accent6 2 4 6" xfId="12280" xr:uid="{00000000-0005-0000-0000-0000AD8D0000}"/>
    <cellStyle name="60% - Accent6 2 4 6 2" xfId="30207" xr:uid="{00000000-0005-0000-0000-0000AE8D0000}"/>
    <cellStyle name="60% - Accent6 2 4 6 3" xfId="42152" xr:uid="{00000000-0005-0000-0000-0000AF8D0000}"/>
    <cellStyle name="60% - Accent6 2 4 6 4" xfId="54117" xr:uid="{00000000-0005-0000-0000-0000B08D0000}"/>
    <cellStyle name="60% - Accent6 2 4 7" xfId="18239" xr:uid="{00000000-0005-0000-0000-0000B18D0000}"/>
    <cellStyle name="60% - Accent6 2 4 8" xfId="6297" xr:uid="{00000000-0005-0000-0000-0000B28D0000}"/>
    <cellStyle name="60% - Accent6 2 4 9" xfId="24224" xr:uid="{00000000-0005-0000-0000-0000B38D0000}"/>
    <cellStyle name="60% - Accent6 2 5" xfId="433" xr:uid="{00000000-0005-0000-0000-0000B48D0000}"/>
    <cellStyle name="60% - Accent6 2 5 10" xfId="48250" xr:uid="{00000000-0005-0000-0000-0000B58D0000}"/>
    <cellStyle name="60% - Accent6 2 5 2" xfId="1155" xr:uid="{00000000-0005-0000-0000-0000B68D0000}"/>
    <cellStyle name="60% - Accent6 2 5 2 2" xfId="2599" xr:uid="{00000000-0005-0000-0000-0000B78D0000}"/>
    <cellStyle name="60% - Accent6 2 5 2 2 2" xfId="5569" xr:uid="{00000000-0005-0000-0000-0000B88D0000}"/>
    <cellStyle name="60% - Accent6 2 5 2 2 2 2" xfId="17532" xr:uid="{00000000-0005-0000-0000-0000B98D0000}"/>
    <cellStyle name="60% - Accent6 2 5 2 2 2 2 2" xfId="35459" xr:uid="{00000000-0005-0000-0000-0000BA8D0000}"/>
    <cellStyle name="60% - Accent6 2 5 2 2 2 2 3" xfId="47404" xr:uid="{00000000-0005-0000-0000-0000BB8D0000}"/>
    <cellStyle name="60% - Accent6 2 5 2 2 2 2 4" xfId="59369" xr:uid="{00000000-0005-0000-0000-0000BC8D0000}"/>
    <cellStyle name="60% - Accent6 2 5 2 2 2 3" xfId="23491" xr:uid="{00000000-0005-0000-0000-0000BD8D0000}"/>
    <cellStyle name="60% - Accent6 2 5 2 2 2 4" xfId="11549" xr:uid="{00000000-0005-0000-0000-0000BE8D0000}"/>
    <cellStyle name="60% - Accent6 2 5 2 2 2 5" xfId="29476" xr:uid="{00000000-0005-0000-0000-0000BF8D0000}"/>
    <cellStyle name="60% - Accent6 2 5 2 2 2 6" xfId="41421" xr:uid="{00000000-0005-0000-0000-0000C08D0000}"/>
    <cellStyle name="60% - Accent6 2 5 2 2 2 7" xfId="53386" xr:uid="{00000000-0005-0000-0000-0000C18D0000}"/>
    <cellStyle name="60% - Accent6 2 5 2 2 3" xfId="14562" xr:uid="{00000000-0005-0000-0000-0000C28D0000}"/>
    <cellStyle name="60% - Accent6 2 5 2 2 3 2" xfId="32489" xr:uid="{00000000-0005-0000-0000-0000C38D0000}"/>
    <cellStyle name="60% - Accent6 2 5 2 2 3 3" xfId="44434" xr:uid="{00000000-0005-0000-0000-0000C48D0000}"/>
    <cellStyle name="60% - Accent6 2 5 2 2 3 4" xfId="56399" xr:uid="{00000000-0005-0000-0000-0000C58D0000}"/>
    <cellStyle name="60% - Accent6 2 5 2 2 4" xfId="20521" xr:uid="{00000000-0005-0000-0000-0000C68D0000}"/>
    <cellStyle name="60% - Accent6 2 5 2 2 5" xfId="8579" xr:uid="{00000000-0005-0000-0000-0000C78D0000}"/>
    <cellStyle name="60% - Accent6 2 5 2 2 6" xfId="26506" xr:uid="{00000000-0005-0000-0000-0000C88D0000}"/>
    <cellStyle name="60% - Accent6 2 5 2 2 7" xfId="38451" xr:uid="{00000000-0005-0000-0000-0000C98D0000}"/>
    <cellStyle name="60% - Accent6 2 5 2 2 8" xfId="50416" xr:uid="{00000000-0005-0000-0000-0000CA8D0000}"/>
    <cellStyle name="60% - Accent6 2 5 2 3" xfId="4125" xr:uid="{00000000-0005-0000-0000-0000CB8D0000}"/>
    <cellStyle name="60% - Accent6 2 5 2 3 2" xfId="16088" xr:uid="{00000000-0005-0000-0000-0000CC8D0000}"/>
    <cellStyle name="60% - Accent6 2 5 2 3 2 2" xfId="34015" xr:uid="{00000000-0005-0000-0000-0000CD8D0000}"/>
    <cellStyle name="60% - Accent6 2 5 2 3 2 3" xfId="45960" xr:uid="{00000000-0005-0000-0000-0000CE8D0000}"/>
    <cellStyle name="60% - Accent6 2 5 2 3 2 4" xfId="57925" xr:uid="{00000000-0005-0000-0000-0000CF8D0000}"/>
    <cellStyle name="60% - Accent6 2 5 2 3 3" xfId="22047" xr:uid="{00000000-0005-0000-0000-0000D08D0000}"/>
    <cellStyle name="60% - Accent6 2 5 2 3 4" xfId="10105" xr:uid="{00000000-0005-0000-0000-0000D18D0000}"/>
    <cellStyle name="60% - Accent6 2 5 2 3 5" xfId="28032" xr:uid="{00000000-0005-0000-0000-0000D28D0000}"/>
    <cellStyle name="60% - Accent6 2 5 2 3 6" xfId="39977" xr:uid="{00000000-0005-0000-0000-0000D38D0000}"/>
    <cellStyle name="60% - Accent6 2 5 2 3 7" xfId="51942" xr:uid="{00000000-0005-0000-0000-0000D48D0000}"/>
    <cellStyle name="60% - Accent6 2 5 2 4" xfId="13118" xr:uid="{00000000-0005-0000-0000-0000D58D0000}"/>
    <cellStyle name="60% - Accent6 2 5 2 4 2" xfId="31045" xr:uid="{00000000-0005-0000-0000-0000D68D0000}"/>
    <cellStyle name="60% - Accent6 2 5 2 4 3" xfId="42990" xr:uid="{00000000-0005-0000-0000-0000D78D0000}"/>
    <cellStyle name="60% - Accent6 2 5 2 4 4" xfId="54955" xr:uid="{00000000-0005-0000-0000-0000D88D0000}"/>
    <cellStyle name="60% - Accent6 2 5 2 5" xfId="19077" xr:uid="{00000000-0005-0000-0000-0000D98D0000}"/>
    <cellStyle name="60% - Accent6 2 5 2 6" xfId="7135" xr:uid="{00000000-0005-0000-0000-0000DA8D0000}"/>
    <cellStyle name="60% - Accent6 2 5 2 7" xfId="25062" xr:uid="{00000000-0005-0000-0000-0000DB8D0000}"/>
    <cellStyle name="60% - Accent6 2 5 2 8" xfId="37007" xr:uid="{00000000-0005-0000-0000-0000DC8D0000}"/>
    <cellStyle name="60% - Accent6 2 5 2 9" xfId="48972" xr:uid="{00000000-0005-0000-0000-0000DD8D0000}"/>
    <cellStyle name="60% - Accent6 2 5 3" xfId="1877" xr:uid="{00000000-0005-0000-0000-0000DE8D0000}"/>
    <cellStyle name="60% - Accent6 2 5 3 2" xfId="4847" xr:uid="{00000000-0005-0000-0000-0000DF8D0000}"/>
    <cellStyle name="60% - Accent6 2 5 3 2 2" xfId="16810" xr:uid="{00000000-0005-0000-0000-0000E08D0000}"/>
    <cellStyle name="60% - Accent6 2 5 3 2 2 2" xfId="34737" xr:uid="{00000000-0005-0000-0000-0000E18D0000}"/>
    <cellStyle name="60% - Accent6 2 5 3 2 2 3" xfId="46682" xr:uid="{00000000-0005-0000-0000-0000E28D0000}"/>
    <cellStyle name="60% - Accent6 2 5 3 2 2 4" xfId="58647" xr:uid="{00000000-0005-0000-0000-0000E38D0000}"/>
    <cellStyle name="60% - Accent6 2 5 3 2 3" xfId="22769" xr:uid="{00000000-0005-0000-0000-0000E48D0000}"/>
    <cellStyle name="60% - Accent6 2 5 3 2 4" xfId="10827" xr:uid="{00000000-0005-0000-0000-0000E58D0000}"/>
    <cellStyle name="60% - Accent6 2 5 3 2 5" xfId="28754" xr:uid="{00000000-0005-0000-0000-0000E68D0000}"/>
    <cellStyle name="60% - Accent6 2 5 3 2 6" xfId="40699" xr:uid="{00000000-0005-0000-0000-0000E78D0000}"/>
    <cellStyle name="60% - Accent6 2 5 3 2 7" xfId="52664" xr:uid="{00000000-0005-0000-0000-0000E88D0000}"/>
    <cellStyle name="60% - Accent6 2 5 3 3" xfId="13840" xr:uid="{00000000-0005-0000-0000-0000E98D0000}"/>
    <cellStyle name="60% - Accent6 2 5 3 3 2" xfId="31767" xr:uid="{00000000-0005-0000-0000-0000EA8D0000}"/>
    <cellStyle name="60% - Accent6 2 5 3 3 3" xfId="43712" xr:uid="{00000000-0005-0000-0000-0000EB8D0000}"/>
    <cellStyle name="60% - Accent6 2 5 3 3 4" xfId="55677" xr:uid="{00000000-0005-0000-0000-0000EC8D0000}"/>
    <cellStyle name="60% - Accent6 2 5 3 4" xfId="19799" xr:uid="{00000000-0005-0000-0000-0000ED8D0000}"/>
    <cellStyle name="60% - Accent6 2 5 3 5" xfId="7857" xr:uid="{00000000-0005-0000-0000-0000EE8D0000}"/>
    <cellStyle name="60% - Accent6 2 5 3 6" xfId="25784" xr:uid="{00000000-0005-0000-0000-0000EF8D0000}"/>
    <cellStyle name="60% - Accent6 2 5 3 7" xfId="37729" xr:uid="{00000000-0005-0000-0000-0000F08D0000}"/>
    <cellStyle name="60% - Accent6 2 5 3 8" xfId="49694" xr:uid="{00000000-0005-0000-0000-0000F18D0000}"/>
    <cellStyle name="60% - Accent6 2 5 4" xfId="3403" xr:uid="{00000000-0005-0000-0000-0000F28D0000}"/>
    <cellStyle name="60% - Accent6 2 5 4 2" xfId="15366" xr:uid="{00000000-0005-0000-0000-0000F38D0000}"/>
    <cellStyle name="60% - Accent6 2 5 4 2 2" xfId="33293" xr:uid="{00000000-0005-0000-0000-0000F48D0000}"/>
    <cellStyle name="60% - Accent6 2 5 4 2 3" xfId="45238" xr:uid="{00000000-0005-0000-0000-0000F58D0000}"/>
    <cellStyle name="60% - Accent6 2 5 4 2 4" xfId="57203" xr:uid="{00000000-0005-0000-0000-0000F68D0000}"/>
    <cellStyle name="60% - Accent6 2 5 4 3" xfId="21325" xr:uid="{00000000-0005-0000-0000-0000F78D0000}"/>
    <cellStyle name="60% - Accent6 2 5 4 4" xfId="9383" xr:uid="{00000000-0005-0000-0000-0000F88D0000}"/>
    <cellStyle name="60% - Accent6 2 5 4 5" xfId="27310" xr:uid="{00000000-0005-0000-0000-0000F98D0000}"/>
    <cellStyle name="60% - Accent6 2 5 4 6" xfId="39255" xr:uid="{00000000-0005-0000-0000-0000FA8D0000}"/>
    <cellStyle name="60% - Accent6 2 5 4 7" xfId="51220" xr:uid="{00000000-0005-0000-0000-0000FB8D0000}"/>
    <cellStyle name="60% - Accent6 2 5 5" xfId="12396" xr:uid="{00000000-0005-0000-0000-0000FC8D0000}"/>
    <cellStyle name="60% - Accent6 2 5 5 2" xfId="30323" xr:uid="{00000000-0005-0000-0000-0000FD8D0000}"/>
    <cellStyle name="60% - Accent6 2 5 5 3" xfId="42268" xr:uid="{00000000-0005-0000-0000-0000FE8D0000}"/>
    <cellStyle name="60% - Accent6 2 5 5 4" xfId="54233" xr:uid="{00000000-0005-0000-0000-0000FF8D0000}"/>
    <cellStyle name="60% - Accent6 2 5 6" xfId="18355" xr:uid="{00000000-0005-0000-0000-0000008E0000}"/>
    <cellStyle name="60% - Accent6 2 5 7" xfId="6413" xr:uid="{00000000-0005-0000-0000-0000018E0000}"/>
    <cellStyle name="60% - Accent6 2 5 8" xfId="24340" xr:uid="{00000000-0005-0000-0000-0000028E0000}"/>
    <cellStyle name="60% - Accent6 2 5 9" xfId="36285" xr:uid="{00000000-0005-0000-0000-0000038E0000}"/>
    <cellStyle name="60% - Accent6 2 6" xfId="807" xr:uid="{00000000-0005-0000-0000-0000048E0000}"/>
    <cellStyle name="60% - Accent6 2 6 2" xfId="2251" xr:uid="{00000000-0005-0000-0000-0000058E0000}"/>
    <cellStyle name="60% - Accent6 2 6 2 2" xfId="5221" xr:uid="{00000000-0005-0000-0000-0000068E0000}"/>
    <cellStyle name="60% - Accent6 2 6 2 2 2" xfId="17184" xr:uid="{00000000-0005-0000-0000-0000078E0000}"/>
    <cellStyle name="60% - Accent6 2 6 2 2 2 2" xfId="35111" xr:uid="{00000000-0005-0000-0000-0000088E0000}"/>
    <cellStyle name="60% - Accent6 2 6 2 2 2 3" xfId="47056" xr:uid="{00000000-0005-0000-0000-0000098E0000}"/>
    <cellStyle name="60% - Accent6 2 6 2 2 2 4" xfId="59021" xr:uid="{00000000-0005-0000-0000-00000A8E0000}"/>
    <cellStyle name="60% - Accent6 2 6 2 2 3" xfId="23143" xr:uid="{00000000-0005-0000-0000-00000B8E0000}"/>
    <cellStyle name="60% - Accent6 2 6 2 2 4" xfId="11201" xr:uid="{00000000-0005-0000-0000-00000C8E0000}"/>
    <cellStyle name="60% - Accent6 2 6 2 2 5" xfId="29128" xr:uid="{00000000-0005-0000-0000-00000D8E0000}"/>
    <cellStyle name="60% - Accent6 2 6 2 2 6" xfId="41073" xr:uid="{00000000-0005-0000-0000-00000E8E0000}"/>
    <cellStyle name="60% - Accent6 2 6 2 2 7" xfId="53038" xr:uid="{00000000-0005-0000-0000-00000F8E0000}"/>
    <cellStyle name="60% - Accent6 2 6 2 3" xfId="14214" xr:uid="{00000000-0005-0000-0000-0000108E0000}"/>
    <cellStyle name="60% - Accent6 2 6 2 3 2" xfId="32141" xr:uid="{00000000-0005-0000-0000-0000118E0000}"/>
    <cellStyle name="60% - Accent6 2 6 2 3 3" xfId="44086" xr:uid="{00000000-0005-0000-0000-0000128E0000}"/>
    <cellStyle name="60% - Accent6 2 6 2 3 4" xfId="56051" xr:uid="{00000000-0005-0000-0000-0000138E0000}"/>
    <cellStyle name="60% - Accent6 2 6 2 4" xfId="20173" xr:uid="{00000000-0005-0000-0000-0000148E0000}"/>
    <cellStyle name="60% - Accent6 2 6 2 5" xfId="8231" xr:uid="{00000000-0005-0000-0000-0000158E0000}"/>
    <cellStyle name="60% - Accent6 2 6 2 6" xfId="26158" xr:uid="{00000000-0005-0000-0000-0000168E0000}"/>
    <cellStyle name="60% - Accent6 2 6 2 7" xfId="38103" xr:uid="{00000000-0005-0000-0000-0000178E0000}"/>
    <cellStyle name="60% - Accent6 2 6 2 8" xfId="50068" xr:uid="{00000000-0005-0000-0000-0000188E0000}"/>
    <cellStyle name="60% - Accent6 2 6 3" xfId="3777" xr:uid="{00000000-0005-0000-0000-0000198E0000}"/>
    <cellStyle name="60% - Accent6 2 6 3 2" xfId="15740" xr:uid="{00000000-0005-0000-0000-00001A8E0000}"/>
    <cellStyle name="60% - Accent6 2 6 3 2 2" xfId="33667" xr:uid="{00000000-0005-0000-0000-00001B8E0000}"/>
    <cellStyle name="60% - Accent6 2 6 3 2 3" xfId="45612" xr:uid="{00000000-0005-0000-0000-00001C8E0000}"/>
    <cellStyle name="60% - Accent6 2 6 3 2 4" xfId="57577" xr:uid="{00000000-0005-0000-0000-00001D8E0000}"/>
    <cellStyle name="60% - Accent6 2 6 3 3" xfId="21699" xr:uid="{00000000-0005-0000-0000-00001E8E0000}"/>
    <cellStyle name="60% - Accent6 2 6 3 4" xfId="9757" xr:uid="{00000000-0005-0000-0000-00001F8E0000}"/>
    <cellStyle name="60% - Accent6 2 6 3 5" xfId="27684" xr:uid="{00000000-0005-0000-0000-0000208E0000}"/>
    <cellStyle name="60% - Accent6 2 6 3 6" xfId="39629" xr:uid="{00000000-0005-0000-0000-0000218E0000}"/>
    <cellStyle name="60% - Accent6 2 6 3 7" xfId="51594" xr:uid="{00000000-0005-0000-0000-0000228E0000}"/>
    <cellStyle name="60% - Accent6 2 6 4" xfId="12770" xr:uid="{00000000-0005-0000-0000-0000238E0000}"/>
    <cellStyle name="60% - Accent6 2 6 4 2" xfId="30697" xr:uid="{00000000-0005-0000-0000-0000248E0000}"/>
    <cellStyle name="60% - Accent6 2 6 4 3" xfId="42642" xr:uid="{00000000-0005-0000-0000-0000258E0000}"/>
    <cellStyle name="60% - Accent6 2 6 4 4" xfId="54607" xr:uid="{00000000-0005-0000-0000-0000268E0000}"/>
    <cellStyle name="60% - Accent6 2 6 5" xfId="18729" xr:uid="{00000000-0005-0000-0000-0000278E0000}"/>
    <cellStyle name="60% - Accent6 2 6 6" xfId="6787" xr:uid="{00000000-0005-0000-0000-0000288E0000}"/>
    <cellStyle name="60% - Accent6 2 6 7" xfId="24714" xr:uid="{00000000-0005-0000-0000-0000298E0000}"/>
    <cellStyle name="60% - Accent6 2 6 8" xfId="36659" xr:uid="{00000000-0005-0000-0000-00002A8E0000}"/>
    <cellStyle name="60% - Accent6 2 6 9" xfId="48624" xr:uid="{00000000-0005-0000-0000-00002B8E0000}"/>
    <cellStyle name="60% - Accent6 2 7" xfId="1529" xr:uid="{00000000-0005-0000-0000-00002C8E0000}"/>
    <cellStyle name="60% - Accent6 2 7 2" xfId="4499" xr:uid="{00000000-0005-0000-0000-00002D8E0000}"/>
    <cellStyle name="60% - Accent6 2 7 2 2" xfId="16462" xr:uid="{00000000-0005-0000-0000-00002E8E0000}"/>
    <cellStyle name="60% - Accent6 2 7 2 2 2" xfId="34389" xr:uid="{00000000-0005-0000-0000-00002F8E0000}"/>
    <cellStyle name="60% - Accent6 2 7 2 2 3" xfId="46334" xr:uid="{00000000-0005-0000-0000-0000308E0000}"/>
    <cellStyle name="60% - Accent6 2 7 2 2 4" xfId="58299" xr:uid="{00000000-0005-0000-0000-0000318E0000}"/>
    <cellStyle name="60% - Accent6 2 7 2 3" xfId="22421" xr:uid="{00000000-0005-0000-0000-0000328E0000}"/>
    <cellStyle name="60% - Accent6 2 7 2 4" xfId="10479" xr:uid="{00000000-0005-0000-0000-0000338E0000}"/>
    <cellStyle name="60% - Accent6 2 7 2 5" xfId="28406" xr:uid="{00000000-0005-0000-0000-0000348E0000}"/>
    <cellStyle name="60% - Accent6 2 7 2 6" xfId="40351" xr:uid="{00000000-0005-0000-0000-0000358E0000}"/>
    <cellStyle name="60% - Accent6 2 7 2 7" xfId="52316" xr:uid="{00000000-0005-0000-0000-0000368E0000}"/>
    <cellStyle name="60% - Accent6 2 7 3" xfId="13492" xr:uid="{00000000-0005-0000-0000-0000378E0000}"/>
    <cellStyle name="60% - Accent6 2 7 3 2" xfId="31419" xr:uid="{00000000-0005-0000-0000-0000388E0000}"/>
    <cellStyle name="60% - Accent6 2 7 3 3" xfId="43364" xr:uid="{00000000-0005-0000-0000-0000398E0000}"/>
    <cellStyle name="60% - Accent6 2 7 3 4" xfId="55329" xr:uid="{00000000-0005-0000-0000-00003A8E0000}"/>
    <cellStyle name="60% - Accent6 2 7 4" xfId="19451" xr:uid="{00000000-0005-0000-0000-00003B8E0000}"/>
    <cellStyle name="60% - Accent6 2 7 5" xfId="7509" xr:uid="{00000000-0005-0000-0000-00003C8E0000}"/>
    <cellStyle name="60% - Accent6 2 7 6" xfId="25436" xr:uid="{00000000-0005-0000-0000-00003D8E0000}"/>
    <cellStyle name="60% - Accent6 2 7 7" xfId="37381" xr:uid="{00000000-0005-0000-0000-00003E8E0000}"/>
    <cellStyle name="60% - Accent6 2 7 8" xfId="49346" xr:uid="{00000000-0005-0000-0000-00003F8E0000}"/>
    <cellStyle name="60% - Accent6 2 8" xfId="3055" xr:uid="{00000000-0005-0000-0000-0000408E0000}"/>
    <cellStyle name="60% - Accent6 2 8 2" xfId="15018" xr:uid="{00000000-0005-0000-0000-0000418E0000}"/>
    <cellStyle name="60% - Accent6 2 8 2 2" xfId="32945" xr:uid="{00000000-0005-0000-0000-0000428E0000}"/>
    <cellStyle name="60% - Accent6 2 8 2 3" xfId="44890" xr:uid="{00000000-0005-0000-0000-0000438E0000}"/>
    <cellStyle name="60% - Accent6 2 8 2 4" xfId="56855" xr:uid="{00000000-0005-0000-0000-0000448E0000}"/>
    <cellStyle name="60% - Accent6 2 8 3" xfId="20977" xr:uid="{00000000-0005-0000-0000-0000458E0000}"/>
    <cellStyle name="60% - Accent6 2 8 4" xfId="9035" xr:uid="{00000000-0005-0000-0000-0000468E0000}"/>
    <cellStyle name="60% - Accent6 2 8 5" xfId="26962" xr:uid="{00000000-0005-0000-0000-0000478E0000}"/>
    <cellStyle name="60% - Accent6 2 8 6" xfId="38907" xr:uid="{00000000-0005-0000-0000-0000488E0000}"/>
    <cellStyle name="60% - Accent6 2 8 7" xfId="50872" xr:uid="{00000000-0005-0000-0000-0000498E0000}"/>
    <cellStyle name="60% - Accent6 2 9" xfId="12048" xr:uid="{00000000-0005-0000-0000-00004A8E0000}"/>
    <cellStyle name="60% - Accent6 2 9 2" xfId="29975" xr:uid="{00000000-0005-0000-0000-00004B8E0000}"/>
    <cellStyle name="60% - Accent6 2 9 3" xfId="41920" xr:uid="{00000000-0005-0000-0000-00004C8E0000}"/>
    <cellStyle name="60% - Accent6 2 9 4" xfId="53885" xr:uid="{00000000-0005-0000-0000-00004D8E0000}"/>
    <cellStyle name="60% - Accent6 20" xfId="23952" xr:uid="{00000000-0005-0000-0000-00004E8E0000}"/>
    <cellStyle name="60% - Accent6 21" xfId="35900" xr:uid="{00000000-0005-0000-0000-00004F8E0000}"/>
    <cellStyle name="60% - Accent6 22" xfId="47844" xr:uid="{00000000-0005-0000-0000-0000508E0000}"/>
    <cellStyle name="60% - Accent6 23" xfId="47865" xr:uid="{00000000-0005-0000-0000-0000518E0000}"/>
    <cellStyle name="60% - Accent6 24" xfId="59810" xr:uid="{00000000-0005-0000-0000-0000528E0000}"/>
    <cellStyle name="60% - Accent6 25" xfId="59831" xr:uid="{00000000-0005-0000-0000-0000538E0000}"/>
    <cellStyle name="60% - Accent6 26" xfId="59851" xr:uid="{00000000-0005-0000-0000-0000548E0000}"/>
    <cellStyle name="60% - Accent6 27" xfId="59875" xr:uid="{00000000-0005-0000-0000-0000558E0000}"/>
    <cellStyle name="60% - Accent6 3" xfId="112" xr:uid="{00000000-0005-0000-0000-0000568E0000}"/>
    <cellStyle name="60% - Accent6 3 10" xfId="6092" xr:uid="{00000000-0005-0000-0000-0000578E0000}"/>
    <cellStyle name="60% - Accent6 3 11" xfId="24019" xr:uid="{00000000-0005-0000-0000-0000588E0000}"/>
    <cellStyle name="60% - Accent6 3 12" xfId="35964" xr:uid="{00000000-0005-0000-0000-0000598E0000}"/>
    <cellStyle name="60% - Accent6 3 13" xfId="47929" xr:uid="{00000000-0005-0000-0000-00005A8E0000}"/>
    <cellStyle name="60% - Accent6 3 2" xfId="228" xr:uid="{00000000-0005-0000-0000-00005B8E0000}"/>
    <cellStyle name="60% - Accent6 3 2 10" xfId="36080" xr:uid="{00000000-0005-0000-0000-00005C8E0000}"/>
    <cellStyle name="60% - Accent6 3 2 11" xfId="48045" xr:uid="{00000000-0005-0000-0000-00005D8E0000}"/>
    <cellStyle name="60% - Accent6 3 2 2" xfId="576" xr:uid="{00000000-0005-0000-0000-00005E8E0000}"/>
    <cellStyle name="60% - Accent6 3 2 2 10" xfId="48393" xr:uid="{00000000-0005-0000-0000-00005F8E0000}"/>
    <cellStyle name="60% - Accent6 3 2 2 2" xfId="1298" xr:uid="{00000000-0005-0000-0000-0000608E0000}"/>
    <cellStyle name="60% - Accent6 3 2 2 2 2" xfId="2742" xr:uid="{00000000-0005-0000-0000-0000618E0000}"/>
    <cellStyle name="60% - Accent6 3 2 2 2 2 2" xfId="5712" xr:uid="{00000000-0005-0000-0000-0000628E0000}"/>
    <cellStyle name="60% - Accent6 3 2 2 2 2 2 2" xfId="17675" xr:uid="{00000000-0005-0000-0000-0000638E0000}"/>
    <cellStyle name="60% - Accent6 3 2 2 2 2 2 2 2" xfId="35602" xr:uid="{00000000-0005-0000-0000-0000648E0000}"/>
    <cellStyle name="60% - Accent6 3 2 2 2 2 2 2 3" xfId="47547" xr:uid="{00000000-0005-0000-0000-0000658E0000}"/>
    <cellStyle name="60% - Accent6 3 2 2 2 2 2 2 4" xfId="59512" xr:uid="{00000000-0005-0000-0000-0000668E0000}"/>
    <cellStyle name="60% - Accent6 3 2 2 2 2 2 3" xfId="23634" xr:uid="{00000000-0005-0000-0000-0000678E0000}"/>
    <cellStyle name="60% - Accent6 3 2 2 2 2 2 4" xfId="11692" xr:uid="{00000000-0005-0000-0000-0000688E0000}"/>
    <cellStyle name="60% - Accent6 3 2 2 2 2 2 5" xfId="29619" xr:uid="{00000000-0005-0000-0000-0000698E0000}"/>
    <cellStyle name="60% - Accent6 3 2 2 2 2 2 6" xfId="41564" xr:uid="{00000000-0005-0000-0000-00006A8E0000}"/>
    <cellStyle name="60% - Accent6 3 2 2 2 2 2 7" xfId="53529" xr:uid="{00000000-0005-0000-0000-00006B8E0000}"/>
    <cellStyle name="60% - Accent6 3 2 2 2 2 3" xfId="14705" xr:uid="{00000000-0005-0000-0000-00006C8E0000}"/>
    <cellStyle name="60% - Accent6 3 2 2 2 2 3 2" xfId="32632" xr:uid="{00000000-0005-0000-0000-00006D8E0000}"/>
    <cellStyle name="60% - Accent6 3 2 2 2 2 3 3" xfId="44577" xr:uid="{00000000-0005-0000-0000-00006E8E0000}"/>
    <cellStyle name="60% - Accent6 3 2 2 2 2 3 4" xfId="56542" xr:uid="{00000000-0005-0000-0000-00006F8E0000}"/>
    <cellStyle name="60% - Accent6 3 2 2 2 2 4" xfId="20664" xr:uid="{00000000-0005-0000-0000-0000708E0000}"/>
    <cellStyle name="60% - Accent6 3 2 2 2 2 5" xfId="8722" xr:uid="{00000000-0005-0000-0000-0000718E0000}"/>
    <cellStyle name="60% - Accent6 3 2 2 2 2 6" xfId="26649" xr:uid="{00000000-0005-0000-0000-0000728E0000}"/>
    <cellStyle name="60% - Accent6 3 2 2 2 2 7" xfId="38594" xr:uid="{00000000-0005-0000-0000-0000738E0000}"/>
    <cellStyle name="60% - Accent6 3 2 2 2 2 8" xfId="50559" xr:uid="{00000000-0005-0000-0000-0000748E0000}"/>
    <cellStyle name="60% - Accent6 3 2 2 2 3" xfId="4268" xr:uid="{00000000-0005-0000-0000-0000758E0000}"/>
    <cellStyle name="60% - Accent6 3 2 2 2 3 2" xfId="16231" xr:uid="{00000000-0005-0000-0000-0000768E0000}"/>
    <cellStyle name="60% - Accent6 3 2 2 2 3 2 2" xfId="34158" xr:uid="{00000000-0005-0000-0000-0000778E0000}"/>
    <cellStyle name="60% - Accent6 3 2 2 2 3 2 3" xfId="46103" xr:uid="{00000000-0005-0000-0000-0000788E0000}"/>
    <cellStyle name="60% - Accent6 3 2 2 2 3 2 4" xfId="58068" xr:uid="{00000000-0005-0000-0000-0000798E0000}"/>
    <cellStyle name="60% - Accent6 3 2 2 2 3 3" xfId="22190" xr:uid="{00000000-0005-0000-0000-00007A8E0000}"/>
    <cellStyle name="60% - Accent6 3 2 2 2 3 4" xfId="10248" xr:uid="{00000000-0005-0000-0000-00007B8E0000}"/>
    <cellStyle name="60% - Accent6 3 2 2 2 3 5" xfId="28175" xr:uid="{00000000-0005-0000-0000-00007C8E0000}"/>
    <cellStyle name="60% - Accent6 3 2 2 2 3 6" xfId="40120" xr:uid="{00000000-0005-0000-0000-00007D8E0000}"/>
    <cellStyle name="60% - Accent6 3 2 2 2 3 7" xfId="52085" xr:uid="{00000000-0005-0000-0000-00007E8E0000}"/>
    <cellStyle name="60% - Accent6 3 2 2 2 4" xfId="13261" xr:uid="{00000000-0005-0000-0000-00007F8E0000}"/>
    <cellStyle name="60% - Accent6 3 2 2 2 4 2" xfId="31188" xr:uid="{00000000-0005-0000-0000-0000808E0000}"/>
    <cellStyle name="60% - Accent6 3 2 2 2 4 3" xfId="43133" xr:uid="{00000000-0005-0000-0000-0000818E0000}"/>
    <cellStyle name="60% - Accent6 3 2 2 2 4 4" xfId="55098" xr:uid="{00000000-0005-0000-0000-0000828E0000}"/>
    <cellStyle name="60% - Accent6 3 2 2 2 5" xfId="19220" xr:uid="{00000000-0005-0000-0000-0000838E0000}"/>
    <cellStyle name="60% - Accent6 3 2 2 2 6" xfId="7278" xr:uid="{00000000-0005-0000-0000-0000848E0000}"/>
    <cellStyle name="60% - Accent6 3 2 2 2 7" xfId="25205" xr:uid="{00000000-0005-0000-0000-0000858E0000}"/>
    <cellStyle name="60% - Accent6 3 2 2 2 8" xfId="37150" xr:uid="{00000000-0005-0000-0000-0000868E0000}"/>
    <cellStyle name="60% - Accent6 3 2 2 2 9" xfId="49115" xr:uid="{00000000-0005-0000-0000-0000878E0000}"/>
    <cellStyle name="60% - Accent6 3 2 2 3" xfId="2020" xr:uid="{00000000-0005-0000-0000-0000888E0000}"/>
    <cellStyle name="60% - Accent6 3 2 2 3 2" xfId="4990" xr:uid="{00000000-0005-0000-0000-0000898E0000}"/>
    <cellStyle name="60% - Accent6 3 2 2 3 2 2" xfId="16953" xr:uid="{00000000-0005-0000-0000-00008A8E0000}"/>
    <cellStyle name="60% - Accent6 3 2 2 3 2 2 2" xfId="34880" xr:uid="{00000000-0005-0000-0000-00008B8E0000}"/>
    <cellStyle name="60% - Accent6 3 2 2 3 2 2 3" xfId="46825" xr:uid="{00000000-0005-0000-0000-00008C8E0000}"/>
    <cellStyle name="60% - Accent6 3 2 2 3 2 2 4" xfId="58790" xr:uid="{00000000-0005-0000-0000-00008D8E0000}"/>
    <cellStyle name="60% - Accent6 3 2 2 3 2 3" xfId="22912" xr:uid="{00000000-0005-0000-0000-00008E8E0000}"/>
    <cellStyle name="60% - Accent6 3 2 2 3 2 4" xfId="10970" xr:uid="{00000000-0005-0000-0000-00008F8E0000}"/>
    <cellStyle name="60% - Accent6 3 2 2 3 2 5" xfId="28897" xr:uid="{00000000-0005-0000-0000-0000908E0000}"/>
    <cellStyle name="60% - Accent6 3 2 2 3 2 6" xfId="40842" xr:uid="{00000000-0005-0000-0000-0000918E0000}"/>
    <cellStyle name="60% - Accent6 3 2 2 3 2 7" xfId="52807" xr:uid="{00000000-0005-0000-0000-0000928E0000}"/>
    <cellStyle name="60% - Accent6 3 2 2 3 3" xfId="13983" xr:uid="{00000000-0005-0000-0000-0000938E0000}"/>
    <cellStyle name="60% - Accent6 3 2 2 3 3 2" xfId="31910" xr:uid="{00000000-0005-0000-0000-0000948E0000}"/>
    <cellStyle name="60% - Accent6 3 2 2 3 3 3" xfId="43855" xr:uid="{00000000-0005-0000-0000-0000958E0000}"/>
    <cellStyle name="60% - Accent6 3 2 2 3 3 4" xfId="55820" xr:uid="{00000000-0005-0000-0000-0000968E0000}"/>
    <cellStyle name="60% - Accent6 3 2 2 3 4" xfId="19942" xr:uid="{00000000-0005-0000-0000-0000978E0000}"/>
    <cellStyle name="60% - Accent6 3 2 2 3 5" xfId="8000" xr:uid="{00000000-0005-0000-0000-0000988E0000}"/>
    <cellStyle name="60% - Accent6 3 2 2 3 6" xfId="25927" xr:uid="{00000000-0005-0000-0000-0000998E0000}"/>
    <cellStyle name="60% - Accent6 3 2 2 3 7" xfId="37872" xr:uid="{00000000-0005-0000-0000-00009A8E0000}"/>
    <cellStyle name="60% - Accent6 3 2 2 3 8" xfId="49837" xr:uid="{00000000-0005-0000-0000-00009B8E0000}"/>
    <cellStyle name="60% - Accent6 3 2 2 4" xfId="3546" xr:uid="{00000000-0005-0000-0000-00009C8E0000}"/>
    <cellStyle name="60% - Accent6 3 2 2 4 2" xfId="15509" xr:uid="{00000000-0005-0000-0000-00009D8E0000}"/>
    <cellStyle name="60% - Accent6 3 2 2 4 2 2" xfId="33436" xr:uid="{00000000-0005-0000-0000-00009E8E0000}"/>
    <cellStyle name="60% - Accent6 3 2 2 4 2 3" xfId="45381" xr:uid="{00000000-0005-0000-0000-00009F8E0000}"/>
    <cellStyle name="60% - Accent6 3 2 2 4 2 4" xfId="57346" xr:uid="{00000000-0005-0000-0000-0000A08E0000}"/>
    <cellStyle name="60% - Accent6 3 2 2 4 3" xfId="21468" xr:uid="{00000000-0005-0000-0000-0000A18E0000}"/>
    <cellStyle name="60% - Accent6 3 2 2 4 4" xfId="9526" xr:uid="{00000000-0005-0000-0000-0000A28E0000}"/>
    <cellStyle name="60% - Accent6 3 2 2 4 5" xfId="27453" xr:uid="{00000000-0005-0000-0000-0000A38E0000}"/>
    <cellStyle name="60% - Accent6 3 2 2 4 6" xfId="39398" xr:uid="{00000000-0005-0000-0000-0000A48E0000}"/>
    <cellStyle name="60% - Accent6 3 2 2 4 7" xfId="51363" xr:uid="{00000000-0005-0000-0000-0000A58E0000}"/>
    <cellStyle name="60% - Accent6 3 2 2 5" xfId="12539" xr:uid="{00000000-0005-0000-0000-0000A68E0000}"/>
    <cellStyle name="60% - Accent6 3 2 2 5 2" xfId="30466" xr:uid="{00000000-0005-0000-0000-0000A78E0000}"/>
    <cellStyle name="60% - Accent6 3 2 2 5 3" xfId="42411" xr:uid="{00000000-0005-0000-0000-0000A88E0000}"/>
    <cellStyle name="60% - Accent6 3 2 2 5 4" xfId="54376" xr:uid="{00000000-0005-0000-0000-0000A98E0000}"/>
    <cellStyle name="60% - Accent6 3 2 2 6" xfId="18498" xr:uid="{00000000-0005-0000-0000-0000AA8E0000}"/>
    <cellStyle name="60% - Accent6 3 2 2 7" xfId="6556" xr:uid="{00000000-0005-0000-0000-0000AB8E0000}"/>
    <cellStyle name="60% - Accent6 3 2 2 8" xfId="24483" xr:uid="{00000000-0005-0000-0000-0000AC8E0000}"/>
    <cellStyle name="60% - Accent6 3 2 2 9" xfId="36428" xr:uid="{00000000-0005-0000-0000-0000AD8E0000}"/>
    <cellStyle name="60% - Accent6 3 2 3" xfId="950" xr:uid="{00000000-0005-0000-0000-0000AE8E0000}"/>
    <cellStyle name="60% - Accent6 3 2 3 2" xfId="2394" xr:uid="{00000000-0005-0000-0000-0000AF8E0000}"/>
    <cellStyle name="60% - Accent6 3 2 3 2 2" xfId="5364" xr:uid="{00000000-0005-0000-0000-0000B08E0000}"/>
    <cellStyle name="60% - Accent6 3 2 3 2 2 2" xfId="17327" xr:uid="{00000000-0005-0000-0000-0000B18E0000}"/>
    <cellStyle name="60% - Accent6 3 2 3 2 2 2 2" xfId="35254" xr:uid="{00000000-0005-0000-0000-0000B28E0000}"/>
    <cellStyle name="60% - Accent6 3 2 3 2 2 2 3" xfId="47199" xr:uid="{00000000-0005-0000-0000-0000B38E0000}"/>
    <cellStyle name="60% - Accent6 3 2 3 2 2 2 4" xfId="59164" xr:uid="{00000000-0005-0000-0000-0000B48E0000}"/>
    <cellStyle name="60% - Accent6 3 2 3 2 2 3" xfId="23286" xr:uid="{00000000-0005-0000-0000-0000B58E0000}"/>
    <cellStyle name="60% - Accent6 3 2 3 2 2 4" xfId="11344" xr:uid="{00000000-0005-0000-0000-0000B68E0000}"/>
    <cellStyle name="60% - Accent6 3 2 3 2 2 5" xfId="29271" xr:uid="{00000000-0005-0000-0000-0000B78E0000}"/>
    <cellStyle name="60% - Accent6 3 2 3 2 2 6" xfId="41216" xr:uid="{00000000-0005-0000-0000-0000B88E0000}"/>
    <cellStyle name="60% - Accent6 3 2 3 2 2 7" xfId="53181" xr:uid="{00000000-0005-0000-0000-0000B98E0000}"/>
    <cellStyle name="60% - Accent6 3 2 3 2 3" xfId="14357" xr:uid="{00000000-0005-0000-0000-0000BA8E0000}"/>
    <cellStyle name="60% - Accent6 3 2 3 2 3 2" xfId="32284" xr:uid="{00000000-0005-0000-0000-0000BB8E0000}"/>
    <cellStyle name="60% - Accent6 3 2 3 2 3 3" xfId="44229" xr:uid="{00000000-0005-0000-0000-0000BC8E0000}"/>
    <cellStyle name="60% - Accent6 3 2 3 2 3 4" xfId="56194" xr:uid="{00000000-0005-0000-0000-0000BD8E0000}"/>
    <cellStyle name="60% - Accent6 3 2 3 2 4" xfId="20316" xr:uid="{00000000-0005-0000-0000-0000BE8E0000}"/>
    <cellStyle name="60% - Accent6 3 2 3 2 5" xfId="8374" xr:uid="{00000000-0005-0000-0000-0000BF8E0000}"/>
    <cellStyle name="60% - Accent6 3 2 3 2 6" xfId="26301" xr:uid="{00000000-0005-0000-0000-0000C08E0000}"/>
    <cellStyle name="60% - Accent6 3 2 3 2 7" xfId="38246" xr:uid="{00000000-0005-0000-0000-0000C18E0000}"/>
    <cellStyle name="60% - Accent6 3 2 3 2 8" xfId="50211" xr:uid="{00000000-0005-0000-0000-0000C28E0000}"/>
    <cellStyle name="60% - Accent6 3 2 3 3" xfId="3920" xr:uid="{00000000-0005-0000-0000-0000C38E0000}"/>
    <cellStyle name="60% - Accent6 3 2 3 3 2" xfId="15883" xr:uid="{00000000-0005-0000-0000-0000C48E0000}"/>
    <cellStyle name="60% - Accent6 3 2 3 3 2 2" xfId="33810" xr:uid="{00000000-0005-0000-0000-0000C58E0000}"/>
    <cellStyle name="60% - Accent6 3 2 3 3 2 3" xfId="45755" xr:uid="{00000000-0005-0000-0000-0000C68E0000}"/>
    <cellStyle name="60% - Accent6 3 2 3 3 2 4" xfId="57720" xr:uid="{00000000-0005-0000-0000-0000C78E0000}"/>
    <cellStyle name="60% - Accent6 3 2 3 3 3" xfId="21842" xr:uid="{00000000-0005-0000-0000-0000C88E0000}"/>
    <cellStyle name="60% - Accent6 3 2 3 3 4" xfId="9900" xr:uid="{00000000-0005-0000-0000-0000C98E0000}"/>
    <cellStyle name="60% - Accent6 3 2 3 3 5" xfId="27827" xr:uid="{00000000-0005-0000-0000-0000CA8E0000}"/>
    <cellStyle name="60% - Accent6 3 2 3 3 6" xfId="39772" xr:uid="{00000000-0005-0000-0000-0000CB8E0000}"/>
    <cellStyle name="60% - Accent6 3 2 3 3 7" xfId="51737" xr:uid="{00000000-0005-0000-0000-0000CC8E0000}"/>
    <cellStyle name="60% - Accent6 3 2 3 4" xfId="12913" xr:uid="{00000000-0005-0000-0000-0000CD8E0000}"/>
    <cellStyle name="60% - Accent6 3 2 3 4 2" xfId="30840" xr:uid="{00000000-0005-0000-0000-0000CE8E0000}"/>
    <cellStyle name="60% - Accent6 3 2 3 4 3" xfId="42785" xr:uid="{00000000-0005-0000-0000-0000CF8E0000}"/>
    <cellStyle name="60% - Accent6 3 2 3 4 4" xfId="54750" xr:uid="{00000000-0005-0000-0000-0000D08E0000}"/>
    <cellStyle name="60% - Accent6 3 2 3 5" xfId="18872" xr:uid="{00000000-0005-0000-0000-0000D18E0000}"/>
    <cellStyle name="60% - Accent6 3 2 3 6" xfId="6930" xr:uid="{00000000-0005-0000-0000-0000D28E0000}"/>
    <cellStyle name="60% - Accent6 3 2 3 7" xfId="24857" xr:uid="{00000000-0005-0000-0000-0000D38E0000}"/>
    <cellStyle name="60% - Accent6 3 2 3 8" xfId="36802" xr:uid="{00000000-0005-0000-0000-0000D48E0000}"/>
    <cellStyle name="60% - Accent6 3 2 3 9" xfId="48767" xr:uid="{00000000-0005-0000-0000-0000D58E0000}"/>
    <cellStyle name="60% - Accent6 3 2 4" xfId="1672" xr:uid="{00000000-0005-0000-0000-0000D68E0000}"/>
    <cellStyle name="60% - Accent6 3 2 4 2" xfId="4642" xr:uid="{00000000-0005-0000-0000-0000D78E0000}"/>
    <cellStyle name="60% - Accent6 3 2 4 2 2" xfId="16605" xr:uid="{00000000-0005-0000-0000-0000D88E0000}"/>
    <cellStyle name="60% - Accent6 3 2 4 2 2 2" xfId="34532" xr:uid="{00000000-0005-0000-0000-0000D98E0000}"/>
    <cellStyle name="60% - Accent6 3 2 4 2 2 3" xfId="46477" xr:uid="{00000000-0005-0000-0000-0000DA8E0000}"/>
    <cellStyle name="60% - Accent6 3 2 4 2 2 4" xfId="58442" xr:uid="{00000000-0005-0000-0000-0000DB8E0000}"/>
    <cellStyle name="60% - Accent6 3 2 4 2 3" xfId="22564" xr:uid="{00000000-0005-0000-0000-0000DC8E0000}"/>
    <cellStyle name="60% - Accent6 3 2 4 2 4" xfId="10622" xr:uid="{00000000-0005-0000-0000-0000DD8E0000}"/>
    <cellStyle name="60% - Accent6 3 2 4 2 5" xfId="28549" xr:uid="{00000000-0005-0000-0000-0000DE8E0000}"/>
    <cellStyle name="60% - Accent6 3 2 4 2 6" xfId="40494" xr:uid="{00000000-0005-0000-0000-0000DF8E0000}"/>
    <cellStyle name="60% - Accent6 3 2 4 2 7" xfId="52459" xr:uid="{00000000-0005-0000-0000-0000E08E0000}"/>
    <cellStyle name="60% - Accent6 3 2 4 3" xfId="13635" xr:uid="{00000000-0005-0000-0000-0000E18E0000}"/>
    <cellStyle name="60% - Accent6 3 2 4 3 2" xfId="31562" xr:uid="{00000000-0005-0000-0000-0000E28E0000}"/>
    <cellStyle name="60% - Accent6 3 2 4 3 3" xfId="43507" xr:uid="{00000000-0005-0000-0000-0000E38E0000}"/>
    <cellStyle name="60% - Accent6 3 2 4 3 4" xfId="55472" xr:uid="{00000000-0005-0000-0000-0000E48E0000}"/>
    <cellStyle name="60% - Accent6 3 2 4 4" xfId="19594" xr:uid="{00000000-0005-0000-0000-0000E58E0000}"/>
    <cellStyle name="60% - Accent6 3 2 4 5" xfId="7652" xr:uid="{00000000-0005-0000-0000-0000E68E0000}"/>
    <cellStyle name="60% - Accent6 3 2 4 6" xfId="25579" xr:uid="{00000000-0005-0000-0000-0000E78E0000}"/>
    <cellStyle name="60% - Accent6 3 2 4 7" xfId="37524" xr:uid="{00000000-0005-0000-0000-0000E88E0000}"/>
    <cellStyle name="60% - Accent6 3 2 4 8" xfId="49489" xr:uid="{00000000-0005-0000-0000-0000E98E0000}"/>
    <cellStyle name="60% - Accent6 3 2 5" xfId="3198" xr:uid="{00000000-0005-0000-0000-0000EA8E0000}"/>
    <cellStyle name="60% - Accent6 3 2 5 2" xfId="15161" xr:uid="{00000000-0005-0000-0000-0000EB8E0000}"/>
    <cellStyle name="60% - Accent6 3 2 5 2 2" xfId="33088" xr:uid="{00000000-0005-0000-0000-0000EC8E0000}"/>
    <cellStyle name="60% - Accent6 3 2 5 2 3" xfId="45033" xr:uid="{00000000-0005-0000-0000-0000ED8E0000}"/>
    <cellStyle name="60% - Accent6 3 2 5 2 4" xfId="56998" xr:uid="{00000000-0005-0000-0000-0000EE8E0000}"/>
    <cellStyle name="60% - Accent6 3 2 5 3" xfId="21120" xr:uid="{00000000-0005-0000-0000-0000EF8E0000}"/>
    <cellStyle name="60% - Accent6 3 2 5 4" xfId="9178" xr:uid="{00000000-0005-0000-0000-0000F08E0000}"/>
    <cellStyle name="60% - Accent6 3 2 5 5" xfId="27105" xr:uid="{00000000-0005-0000-0000-0000F18E0000}"/>
    <cellStyle name="60% - Accent6 3 2 5 6" xfId="39050" xr:uid="{00000000-0005-0000-0000-0000F28E0000}"/>
    <cellStyle name="60% - Accent6 3 2 5 7" xfId="51015" xr:uid="{00000000-0005-0000-0000-0000F38E0000}"/>
    <cellStyle name="60% - Accent6 3 2 6" xfId="12191" xr:uid="{00000000-0005-0000-0000-0000F48E0000}"/>
    <cellStyle name="60% - Accent6 3 2 6 2" xfId="30118" xr:uid="{00000000-0005-0000-0000-0000F58E0000}"/>
    <cellStyle name="60% - Accent6 3 2 6 3" xfId="42063" xr:uid="{00000000-0005-0000-0000-0000F68E0000}"/>
    <cellStyle name="60% - Accent6 3 2 6 4" xfId="54028" xr:uid="{00000000-0005-0000-0000-0000F78E0000}"/>
    <cellStyle name="60% - Accent6 3 2 7" xfId="18150" xr:uid="{00000000-0005-0000-0000-0000F88E0000}"/>
    <cellStyle name="60% - Accent6 3 2 8" xfId="6208" xr:uid="{00000000-0005-0000-0000-0000F98E0000}"/>
    <cellStyle name="60% - Accent6 3 2 9" xfId="24135" xr:uid="{00000000-0005-0000-0000-0000FA8E0000}"/>
    <cellStyle name="60% - Accent6 3 3" xfId="344" xr:uid="{00000000-0005-0000-0000-0000FB8E0000}"/>
    <cellStyle name="60% - Accent6 3 3 10" xfId="36196" xr:uid="{00000000-0005-0000-0000-0000FC8E0000}"/>
    <cellStyle name="60% - Accent6 3 3 11" xfId="48161" xr:uid="{00000000-0005-0000-0000-0000FD8E0000}"/>
    <cellStyle name="60% - Accent6 3 3 2" xfId="692" xr:uid="{00000000-0005-0000-0000-0000FE8E0000}"/>
    <cellStyle name="60% - Accent6 3 3 2 10" xfId="48509" xr:uid="{00000000-0005-0000-0000-0000FF8E0000}"/>
    <cellStyle name="60% - Accent6 3 3 2 2" xfId="1414" xr:uid="{00000000-0005-0000-0000-0000008F0000}"/>
    <cellStyle name="60% - Accent6 3 3 2 2 2" xfId="2858" xr:uid="{00000000-0005-0000-0000-0000018F0000}"/>
    <cellStyle name="60% - Accent6 3 3 2 2 2 2" xfId="5828" xr:uid="{00000000-0005-0000-0000-0000028F0000}"/>
    <cellStyle name="60% - Accent6 3 3 2 2 2 2 2" xfId="17791" xr:uid="{00000000-0005-0000-0000-0000038F0000}"/>
    <cellStyle name="60% - Accent6 3 3 2 2 2 2 2 2" xfId="35718" xr:uid="{00000000-0005-0000-0000-0000048F0000}"/>
    <cellStyle name="60% - Accent6 3 3 2 2 2 2 2 3" xfId="47663" xr:uid="{00000000-0005-0000-0000-0000058F0000}"/>
    <cellStyle name="60% - Accent6 3 3 2 2 2 2 2 4" xfId="59628" xr:uid="{00000000-0005-0000-0000-0000068F0000}"/>
    <cellStyle name="60% - Accent6 3 3 2 2 2 2 3" xfId="23750" xr:uid="{00000000-0005-0000-0000-0000078F0000}"/>
    <cellStyle name="60% - Accent6 3 3 2 2 2 2 4" xfId="11808" xr:uid="{00000000-0005-0000-0000-0000088F0000}"/>
    <cellStyle name="60% - Accent6 3 3 2 2 2 2 5" xfId="29735" xr:uid="{00000000-0005-0000-0000-0000098F0000}"/>
    <cellStyle name="60% - Accent6 3 3 2 2 2 2 6" xfId="41680" xr:uid="{00000000-0005-0000-0000-00000A8F0000}"/>
    <cellStyle name="60% - Accent6 3 3 2 2 2 2 7" xfId="53645" xr:uid="{00000000-0005-0000-0000-00000B8F0000}"/>
    <cellStyle name="60% - Accent6 3 3 2 2 2 3" xfId="14821" xr:uid="{00000000-0005-0000-0000-00000C8F0000}"/>
    <cellStyle name="60% - Accent6 3 3 2 2 2 3 2" xfId="32748" xr:uid="{00000000-0005-0000-0000-00000D8F0000}"/>
    <cellStyle name="60% - Accent6 3 3 2 2 2 3 3" xfId="44693" xr:uid="{00000000-0005-0000-0000-00000E8F0000}"/>
    <cellStyle name="60% - Accent6 3 3 2 2 2 3 4" xfId="56658" xr:uid="{00000000-0005-0000-0000-00000F8F0000}"/>
    <cellStyle name="60% - Accent6 3 3 2 2 2 4" xfId="20780" xr:uid="{00000000-0005-0000-0000-0000108F0000}"/>
    <cellStyle name="60% - Accent6 3 3 2 2 2 5" xfId="8838" xr:uid="{00000000-0005-0000-0000-0000118F0000}"/>
    <cellStyle name="60% - Accent6 3 3 2 2 2 6" xfId="26765" xr:uid="{00000000-0005-0000-0000-0000128F0000}"/>
    <cellStyle name="60% - Accent6 3 3 2 2 2 7" xfId="38710" xr:uid="{00000000-0005-0000-0000-0000138F0000}"/>
    <cellStyle name="60% - Accent6 3 3 2 2 2 8" xfId="50675" xr:uid="{00000000-0005-0000-0000-0000148F0000}"/>
    <cellStyle name="60% - Accent6 3 3 2 2 3" xfId="4384" xr:uid="{00000000-0005-0000-0000-0000158F0000}"/>
    <cellStyle name="60% - Accent6 3 3 2 2 3 2" xfId="16347" xr:uid="{00000000-0005-0000-0000-0000168F0000}"/>
    <cellStyle name="60% - Accent6 3 3 2 2 3 2 2" xfId="34274" xr:uid="{00000000-0005-0000-0000-0000178F0000}"/>
    <cellStyle name="60% - Accent6 3 3 2 2 3 2 3" xfId="46219" xr:uid="{00000000-0005-0000-0000-0000188F0000}"/>
    <cellStyle name="60% - Accent6 3 3 2 2 3 2 4" xfId="58184" xr:uid="{00000000-0005-0000-0000-0000198F0000}"/>
    <cellStyle name="60% - Accent6 3 3 2 2 3 3" xfId="22306" xr:uid="{00000000-0005-0000-0000-00001A8F0000}"/>
    <cellStyle name="60% - Accent6 3 3 2 2 3 4" xfId="10364" xr:uid="{00000000-0005-0000-0000-00001B8F0000}"/>
    <cellStyle name="60% - Accent6 3 3 2 2 3 5" xfId="28291" xr:uid="{00000000-0005-0000-0000-00001C8F0000}"/>
    <cellStyle name="60% - Accent6 3 3 2 2 3 6" xfId="40236" xr:uid="{00000000-0005-0000-0000-00001D8F0000}"/>
    <cellStyle name="60% - Accent6 3 3 2 2 3 7" xfId="52201" xr:uid="{00000000-0005-0000-0000-00001E8F0000}"/>
    <cellStyle name="60% - Accent6 3 3 2 2 4" xfId="13377" xr:uid="{00000000-0005-0000-0000-00001F8F0000}"/>
    <cellStyle name="60% - Accent6 3 3 2 2 4 2" xfId="31304" xr:uid="{00000000-0005-0000-0000-0000208F0000}"/>
    <cellStyle name="60% - Accent6 3 3 2 2 4 3" xfId="43249" xr:uid="{00000000-0005-0000-0000-0000218F0000}"/>
    <cellStyle name="60% - Accent6 3 3 2 2 4 4" xfId="55214" xr:uid="{00000000-0005-0000-0000-0000228F0000}"/>
    <cellStyle name="60% - Accent6 3 3 2 2 5" xfId="19336" xr:uid="{00000000-0005-0000-0000-0000238F0000}"/>
    <cellStyle name="60% - Accent6 3 3 2 2 6" xfId="7394" xr:uid="{00000000-0005-0000-0000-0000248F0000}"/>
    <cellStyle name="60% - Accent6 3 3 2 2 7" xfId="25321" xr:uid="{00000000-0005-0000-0000-0000258F0000}"/>
    <cellStyle name="60% - Accent6 3 3 2 2 8" xfId="37266" xr:uid="{00000000-0005-0000-0000-0000268F0000}"/>
    <cellStyle name="60% - Accent6 3 3 2 2 9" xfId="49231" xr:uid="{00000000-0005-0000-0000-0000278F0000}"/>
    <cellStyle name="60% - Accent6 3 3 2 3" xfId="2136" xr:uid="{00000000-0005-0000-0000-0000288F0000}"/>
    <cellStyle name="60% - Accent6 3 3 2 3 2" xfId="5106" xr:uid="{00000000-0005-0000-0000-0000298F0000}"/>
    <cellStyle name="60% - Accent6 3 3 2 3 2 2" xfId="17069" xr:uid="{00000000-0005-0000-0000-00002A8F0000}"/>
    <cellStyle name="60% - Accent6 3 3 2 3 2 2 2" xfId="34996" xr:uid="{00000000-0005-0000-0000-00002B8F0000}"/>
    <cellStyle name="60% - Accent6 3 3 2 3 2 2 3" xfId="46941" xr:uid="{00000000-0005-0000-0000-00002C8F0000}"/>
    <cellStyle name="60% - Accent6 3 3 2 3 2 2 4" xfId="58906" xr:uid="{00000000-0005-0000-0000-00002D8F0000}"/>
    <cellStyle name="60% - Accent6 3 3 2 3 2 3" xfId="23028" xr:uid="{00000000-0005-0000-0000-00002E8F0000}"/>
    <cellStyle name="60% - Accent6 3 3 2 3 2 4" xfId="11086" xr:uid="{00000000-0005-0000-0000-00002F8F0000}"/>
    <cellStyle name="60% - Accent6 3 3 2 3 2 5" xfId="29013" xr:uid="{00000000-0005-0000-0000-0000308F0000}"/>
    <cellStyle name="60% - Accent6 3 3 2 3 2 6" xfId="40958" xr:uid="{00000000-0005-0000-0000-0000318F0000}"/>
    <cellStyle name="60% - Accent6 3 3 2 3 2 7" xfId="52923" xr:uid="{00000000-0005-0000-0000-0000328F0000}"/>
    <cellStyle name="60% - Accent6 3 3 2 3 3" xfId="14099" xr:uid="{00000000-0005-0000-0000-0000338F0000}"/>
    <cellStyle name="60% - Accent6 3 3 2 3 3 2" xfId="32026" xr:uid="{00000000-0005-0000-0000-0000348F0000}"/>
    <cellStyle name="60% - Accent6 3 3 2 3 3 3" xfId="43971" xr:uid="{00000000-0005-0000-0000-0000358F0000}"/>
    <cellStyle name="60% - Accent6 3 3 2 3 3 4" xfId="55936" xr:uid="{00000000-0005-0000-0000-0000368F0000}"/>
    <cellStyle name="60% - Accent6 3 3 2 3 4" xfId="20058" xr:uid="{00000000-0005-0000-0000-0000378F0000}"/>
    <cellStyle name="60% - Accent6 3 3 2 3 5" xfId="8116" xr:uid="{00000000-0005-0000-0000-0000388F0000}"/>
    <cellStyle name="60% - Accent6 3 3 2 3 6" xfId="26043" xr:uid="{00000000-0005-0000-0000-0000398F0000}"/>
    <cellStyle name="60% - Accent6 3 3 2 3 7" xfId="37988" xr:uid="{00000000-0005-0000-0000-00003A8F0000}"/>
    <cellStyle name="60% - Accent6 3 3 2 3 8" xfId="49953" xr:uid="{00000000-0005-0000-0000-00003B8F0000}"/>
    <cellStyle name="60% - Accent6 3 3 2 4" xfId="3662" xr:uid="{00000000-0005-0000-0000-00003C8F0000}"/>
    <cellStyle name="60% - Accent6 3 3 2 4 2" xfId="15625" xr:uid="{00000000-0005-0000-0000-00003D8F0000}"/>
    <cellStyle name="60% - Accent6 3 3 2 4 2 2" xfId="33552" xr:uid="{00000000-0005-0000-0000-00003E8F0000}"/>
    <cellStyle name="60% - Accent6 3 3 2 4 2 3" xfId="45497" xr:uid="{00000000-0005-0000-0000-00003F8F0000}"/>
    <cellStyle name="60% - Accent6 3 3 2 4 2 4" xfId="57462" xr:uid="{00000000-0005-0000-0000-0000408F0000}"/>
    <cellStyle name="60% - Accent6 3 3 2 4 3" xfId="21584" xr:uid="{00000000-0005-0000-0000-0000418F0000}"/>
    <cellStyle name="60% - Accent6 3 3 2 4 4" xfId="9642" xr:uid="{00000000-0005-0000-0000-0000428F0000}"/>
    <cellStyle name="60% - Accent6 3 3 2 4 5" xfId="27569" xr:uid="{00000000-0005-0000-0000-0000438F0000}"/>
    <cellStyle name="60% - Accent6 3 3 2 4 6" xfId="39514" xr:uid="{00000000-0005-0000-0000-0000448F0000}"/>
    <cellStyle name="60% - Accent6 3 3 2 4 7" xfId="51479" xr:uid="{00000000-0005-0000-0000-0000458F0000}"/>
    <cellStyle name="60% - Accent6 3 3 2 5" xfId="12655" xr:uid="{00000000-0005-0000-0000-0000468F0000}"/>
    <cellStyle name="60% - Accent6 3 3 2 5 2" xfId="30582" xr:uid="{00000000-0005-0000-0000-0000478F0000}"/>
    <cellStyle name="60% - Accent6 3 3 2 5 3" xfId="42527" xr:uid="{00000000-0005-0000-0000-0000488F0000}"/>
    <cellStyle name="60% - Accent6 3 3 2 5 4" xfId="54492" xr:uid="{00000000-0005-0000-0000-0000498F0000}"/>
    <cellStyle name="60% - Accent6 3 3 2 6" xfId="18614" xr:uid="{00000000-0005-0000-0000-00004A8F0000}"/>
    <cellStyle name="60% - Accent6 3 3 2 7" xfId="6672" xr:uid="{00000000-0005-0000-0000-00004B8F0000}"/>
    <cellStyle name="60% - Accent6 3 3 2 8" xfId="24599" xr:uid="{00000000-0005-0000-0000-00004C8F0000}"/>
    <cellStyle name="60% - Accent6 3 3 2 9" xfId="36544" xr:uid="{00000000-0005-0000-0000-00004D8F0000}"/>
    <cellStyle name="60% - Accent6 3 3 3" xfId="1066" xr:uid="{00000000-0005-0000-0000-00004E8F0000}"/>
    <cellStyle name="60% - Accent6 3 3 3 2" xfId="2510" xr:uid="{00000000-0005-0000-0000-00004F8F0000}"/>
    <cellStyle name="60% - Accent6 3 3 3 2 2" xfId="5480" xr:uid="{00000000-0005-0000-0000-0000508F0000}"/>
    <cellStyle name="60% - Accent6 3 3 3 2 2 2" xfId="17443" xr:uid="{00000000-0005-0000-0000-0000518F0000}"/>
    <cellStyle name="60% - Accent6 3 3 3 2 2 2 2" xfId="35370" xr:uid="{00000000-0005-0000-0000-0000528F0000}"/>
    <cellStyle name="60% - Accent6 3 3 3 2 2 2 3" xfId="47315" xr:uid="{00000000-0005-0000-0000-0000538F0000}"/>
    <cellStyle name="60% - Accent6 3 3 3 2 2 2 4" xfId="59280" xr:uid="{00000000-0005-0000-0000-0000548F0000}"/>
    <cellStyle name="60% - Accent6 3 3 3 2 2 3" xfId="23402" xr:uid="{00000000-0005-0000-0000-0000558F0000}"/>
    <cellStyle name="60% - Accent6 3 3 3 2 2 4" xfId="11460" xr:uid="{00000000-0005-0000-0000-0000568F0000}"/>
    <cellStyle name="60% - Accent6 3 3 3 2 2 5" xfId="29387" xr:uid="{00000000-0005-0000-0000-0000578F0000}"/>
    <cellStyle name="60% - Accent6 3 3 3 2 2 6" xfId="41332" xr:uid="{00000000-0005-0000-0000-0000588F0000}"/>
    <cellStyle name="60% - Accent6 3 3 3 2 2 7" xfId="53297" xr:uid="{00000000-0005-0000-0000-0000598F0000}"/>
    <cellStyle name="60% - Accent6 3 3 3 2 3" xfId="14473" xr:uid="{00000000-0005-0000-0000-00005A8F0000}"/>
    <cellStyle name="60% - Accent6 3 3 3 2 3 2" xfId="32400" xr:uid="{00000000-0005-0000-0000-00005B8F0000}"/>
    <cellStyle name="60% - Accent6 3 3 3 2 3 3" xfId="44345" xr:uid="{00000000-0005-0000-0000-00005C8F0000}"/>
    <cellStyle name="60% - Accent6 3 3 3 2 3 4" xfId="56310" xr:uid="{00000000-0005-0000-0000-00005D8F0000}"/>
    <cellStyle name="60% - Accent6 3 3 3 2 4" xfId="20432" xr:uid="{00000000-0005-0000-0000-00005E8F0000}"/>
    <cellStyle name="60% - Accent6 3 3 3 2 5" xfId="8490" xr:uid="{00000000-0005-0000-0000-00005F8F0000}"/>
    <cellStyle name="60% - Accent6 3 3 3 2 6" xfId="26417" xr:uid="{00000000-0005-0000-0000-0000608F0000}"/>
    <cellStyle name="60% - Accent6 3 3 3 2 7" xfId="38362" xr:uid="{00000000-0005-0000-0000-0000618F0000}"/>
    <cellStyle name="60% - Accent6 3 3 3 2 8" xfId="50327" xr:uid="{00000000-0005-0000-0000-0000628F0000}"/>
    <cellStyle name="60% - Accent6 3 3 3 3" xfId="4036" xr:uid="{00000000-0005-0000-0000-0000638F0000}"/>
    <cellStyle name="60% - Accent6 3 3 3 3 2" xfId="15999" xr:uid="{00000000-0005-0000-0000-0000648F0000}"/>
    <cellStyle name="60% - Accent6 3 3 3 3 2 2" xfId="33926" xr:uid="{00000000-0005-0000-0000-0000658F0000}"/>
    <cellStyle name="60% - Accent6 3 3 3 3 2 3" xfId="45871" xr:uid="{00000000-0005-0000-0000-0000668F0000}"/>
    <cellStyle name="60% - Accent6 3 3 3 3 2 4" xfId="57836" xr:uid="{00000000-0005-0000-0000-0000678F0000}"/>
    <cellStyle name="60% - Accent6 3 3 3 3 3" xfId="21958" xr:uid="{00000000-0005-0000-0000-0000688F0000}"/>
    <cellStyle name="60% - Accent6 3 3 3 3 4" xfId="10016" xr:uid="{00000000-0005-0000-0000-0000698F0000}"/>
    <cellStyle name="60% - Accent6 3 3 3 3 5" xfId="27943" xr:uid="{00000000-0005-0000-0000-00006A8F0000}"/>
    <cellStyle name="60% - Accent6 3 3 3 3 6" xfId="39888" xr:uid="{00000000-0005-0000-0000-00006B8F0000}"/>
    <cellStyle name="60% - Accent6 3 3 3 3 7" xfId="51853" xr:uid="{00000000-0005-0000-0000-00006C8F0000}"/>
    <cellStyle name="60% - Accent6 3 3 3 4" xfId="13029" xr:uid="{00000000-0005-0000-0000-00006D8F0000}"/>
    <cellStyle name="60% - Accent6 3 3 3 4 2" xfId="30956" xr:uid="{00000000-0005-0000-0000-00006E8F0000}"/>
    <cellStyle name="60% - Accent6 3 3 3 4 3" xfId="42901" xr:uid="{00000000-0005-0000-0000-00006F8F0000}"/>
    <cellStyle name="60% - Accent6 3 3 3 4 4" xfId="54866" xr:uid="{00000000-0005-0000-0000-0000708F0000}"/>
    <cellStyle name="60% - Accent6 3 3 3 5" xfId="18988" xr:uid="{00000000-0005-0000-0000-0000718F0000}"/>
    <cellStyle name="60% - Accent6 3 3 3 6" xfId="7046" xr:uid="{00000000-0005-0000-0000-0000728F0000}"/>
    <cellStyle name="60% - Accent6 3 3 3 7" xfId="24973" xr:uid="{00000000-0005-0000-0000-0000738F0000}"/>
    <cellStyle name="60% - Accent6 3 3 3 8" xfId="36918" xr:uid="{00000000-0005-0000-0000-0000748F0000}"/>
    <cellStyle name="60% - Accent6 3 3 3 9" xfId="48883" xr:uid="{00000000-0005-0000-0000-0000758F0000}"/>
    <cellStyle name="60% - Accent6 3 3 4" xfId="1788" xr:uid="{00000000-0005-0000-0000-0000768F0000}"/>
    <cellStyle name="60% - Accent6 3 3 4 2" xfId="4758" xr:uid="{00000000-0005-0000-0000-0000778F0000}"/>
    <cellStyle name="60% - Accent6 3 3 4 2 2" xfId="16721" xr:uid="{00000000-0005-0000-0000-0000788F0000}"/>
    <cellStyle name="60% - Accent6 3 3 4 2 2 2" xfId="34648" xr:uid="{00000000-0005-0000-0000-0000798F0000}"/>
    <cellStyle name="60% - Accent6 3 3 4 2 2 3" xfId="46593" xr:uid="{00000000-0005-0000-0000-00007A8F0000}"/>
    <cellStyle name="60% - Accent6 3 3 4 2 2 4" xfId="58558" xr:uid="{00000000-0005-0000-0000-00007B8F0000}"/>
    <cellStyle name="60% - Accent6 3 3 4 2 3" xfId="22680" xr:uid="{00000000-0005-0000-0000-00007C8F0000}"/>
    <cellStyle name="60% - Accent6 3 3 4 2 4" xfId="10738" xr:uid="{00000000-0005-0000-0000-00007D8F0000}"/>
    <cellStyle name="60% - Accent6 3 3 4 2 5" xfId="28665" xr:uid="{00000000-0005-0000-0000-00007E8F0000}"/>
    <cellStyle name="60% - Accent6 3 3 4 2 6" xfId="40610" xr:uid="{00000000-0005-0000-0000-00007F8F0000}"/>
    <cellStyle name="60% - Accent6 3 3 4 2 7" xfId="52575" xr:uid="{00000000-0005-0000-0000-0000808F0000}"/>
    <cellStyle name="60% - Accent6 3 3 4 3" xfId="13751" xr:uid="{00000000-0005-0000-0000-0000818F0000}"/>
    <cellStyle name="60% - Accent6 3 3 4 3 2" xfId="31678" xr:uid="{00000000-0005-0000-0000-0000828F0000}"/>
    <cellStyle name="60% - Accent6 3 3 4 3 3" xfId="43623" xr:uid="{00000000-0005-0000-0000-0000838F0000}"/>
    <cellStyle name="60% - Accent6 3 3 4 3 4" xfId="55588" xr:uid="{00000000-0005-0000-0000-0000848F0000}"/>
    <cellStyle name="60% - Accent6 3 3 4 4" xfId="19710" xr:uid="{00000000-0005-0000-0000-0000858F0000}"/>
    <cellStyle name="60% - Accent6 3 3 4 5" xfId="7768" xr:uid="{00000000-0005-0000-0000-0000868F0000}"/>
    <cellStyle name="60% - Accent6 3 3 4 6" xfId="25695" xr:uid="{00000000-0005-0000-0000-0000878F0000}"/>
    <cellStyle name="60% - Accent6 3 3 4 7" xfId="37640" xr:uid="{00000000-0005-0000-0000-0000888F0000}"/>
    <cellStyle name="60% - Accent6 3 3 4 8" xfId="49605" xr:uid="{00000000-0005-0000-0000-0000898F0000}"/>
    <cellStyle name="60% - Accent6 3 3 5" xfId="3314" xr:uid="{00000000-0005-0000-0000-00008A8F0000}"/>
    <cellStyle name="60% - Accent6 3 3 5 2" xfId="15277" xr:uid="{00000000-0005-0000-0000-00008B8F0000}"/>
    <cellStyle name="60% - Accent6 3 3 5 2 2" xfId="33204" xr:uid="{00000000-0005-0000-0000-00008C8F0000}"/>
    <cellStyle name="60% - Accent6 3 3 5 2 3" xfId="45149" xr:uid="{00000000-0005-0000-0000-00008D8F0000}"/>
    <cellStyle name="60% - Accent6 3 3 5 2 4" xfId="57114" xr:uid="{00000000-0005-0000-0000-00008E8F0000}"/>
    <cellStyle name="60% - Accent6 3 3 5 3" xfId="21236" xr:uid="{00000000-0005-0000-0000-00008F8F0000}"/>
    <cellStyle name="60% - Accent6 3 3 5 4" xfId="9294" xr:uid="{00000000-0005-0000-0000-0000908F0000}"/>
    <cellStyle name="60% - Accent6 3 3 5 5" xfId="27221" xr:uid="{00000000-0005-0000-0000-0000918F0000}"/>
    <cellStyle name="60% - Accent6 3 3 5 6" xfId="39166" xr:uid="{00000000-0005-0000-0000-0000928F0000}"/>
    <cellStyle name="60% - Accent6 3 3 5 7" xfId="51131" xr:uid="{00000000-0005-0000-0000-0000938F0000}"/>
    <cellStyle name="60% - Accent6 3 3 6" xfId="12307" xr:uid="{00000000-0005-0000-0000-0000948F0000}"/>
    <cellStyle name="60% - Accent6 3 3 6 2" xfId="30234" xr:uid="{00000000-0005-0000-0000-0000958F0000}"/>
    <cellStyle name="60% - Accent6 3 3 6 3" xfId="42179" xr:uid="{00000000-0005-0000-0000-0000968F0000}"/>
    <cellStyle name="60% - Accent6 3 3 6 4" xfId="54144" xr:uid="{00000000-0005-0000-0000-0000978F0000}"/>
    <cellStyle name="60% - Accent6 3 3 7" xfId="18266" xr:uid="{00000000-0005-0000-0000-0000988F0000}"/>
    <cellStyle name="60% - Accent6 3 3 8" xfId="6324" xr:uid="{00000000-0005-0000-0000-0000998F0000}"/>
    <cellStyle name="60% - Accent6 3 3 9" xfId="24251" xr:uid="{00000000-0005-0000-0000-00009A8F0000}"/>
    <cellStyle name="60% - Accent6 3 4" xfId="460" xr:uid="{00000000-0005-0000-0000-00009B8F0000}"/>
    <cellStyle name="60% - Accent6 3 4 10" xfId="48277" xr:uid="{00000000-0005-0000-0000-00009C8F0000}"/>
    <cellStyle name="60% - Accent6 3 4 2" xfId="1182" xr:uid="{00000000-0005-0000-0000-00009D8F0000}"/>
    <cellStyle name="60% - Accent6 3 4 2 2" xfId="2626" xr:uid="{00000000-0005-0000-0000-00009E8F0000}"/>
    <cellStyle name="60% - Accent6 3 4 2 2 2" xfId="5596" xr:uid="{00000000-0005-0000-0000-00009F8F0000}"/>
    <cellStyle name="60% - Accent6 3 4 2 2 2 2" xfId="17559" xr:uid="{00000000-0005-0000-0000-0000A08F0000}"/>
    <cellStyle name="60% - Accent6 3 4 2 2 2 2 2" xfId="35486" xr:uid="{00000000-0005-0000-0000-0000A18F0000}"/>
    <cellStyle name="60% - Accent6 3 4 2 2 2 2 3" xfId="47431" xr:uid="{00000000-0005-0000-0000-0000A28F0000}"/>
    <cellStyle name="60% - Accent6 3 4 2 2 2 2 4" xfId="59396" xr:uid="{00000000-0005-0000-0000-0000A38F0000}"/>
    <cellStyle name="60% - Accent6 3 4 2 2 2 3" xfId="23518" xr:uid="{00000000-0005-0000-0000-0000A48F0000}"/>
    <cellStyle name="60% - Accent6 3 4 2 2 2 4" xfId="11576" xr:uid="{00000000-0005-0000-0000-0000A58F0000}"/>
    <cellStyle name="60% - Accent6 3 4 2 2 2 5" xfId="29503" xr:uid="{00000000-0005-0000-0000-0000A68F0000}"/>
    <cellStyle name="60% - Accent6 3 4 2 2 2 6" xfId="41448" xr:uid="{00000000-0005-0000-0000-0000A78F0000}"/>
    <cellStyle name="60% - Accent6 3 4 2 2 2 7" xfId="53413" xr:uid="{00000000-0005-0000-0000-0000A88F0000}"/>
    <cellStyle name="60% - Accent6 3 4 2 2 3" xfId="14589" xr:uid="{00000000-0005-0000-0000-0000A98F0000}"/>
    <cellStyle name="60% - Accent6 3 4 2 2 3 2" xfId="32516" xr:uid="{00000000-0005-0000-0000-0000AA8F0000}"/>
    <cellStyle name="60% - Accent6 3 4 2 2 3 3" xfId="44461" xr:uid="{00000000-0005-0000-0000-0000AB8F0000}"/>
    <cellStyle name="60% - Accent6 3 4 2 2 3 4" xfId="56426" xr:uid="{00000000-0005-0000-0000-0000AC8F0000}"/>
    <cellStyle name="60% - Accent6 3 4 2 2 4" xfId="20548" xr:uid="{00000000-0005-0000-0000-0000AD8F0000}"/>
    <cellStyle name="60% - Accent6 3 4 2 2 5" xfId="8606" xr:uid="{00000000-0005-0000-0000-0000AE8F0000}"/>
    <cellStyle name="60% - Accent6 3 4 2 2 6" xfId="26533" xr:uid="{00000000-0005-0000-0000-0000AF8F0000}"/>
    <cellStyle name="60% - Accent6 3 4 2 2 7" xfId="38478" xr:uid="{00000000-0005-0000-0000-0000B08F0000}"/>
    <cellStyle name="60% - Accent6 3 4 2 2 8" xfId="50443" xr:uid="{00000000-0005-0000-0000-0000B18F0000}"/>
    <cellStyle name="60% - Accent6 3 4 2 3" xfId="4152" xr:uid="{00000000-0005-0000-0000-0000B28F0000}"/>
    <cellStyle name="60% - Accent6 3 4 2 3 2" xfId="16115" xr:uid="{00000000-0005-0000-0000-0000B38F0000}"/>
    <cellStyle name="60% - Accent6 3 4 2 3 2 2" xfId="34042" xr:uid="{00000000-0005-0000-0000-0000B48F0000}"/>
    <cellStyle name="60% - Accent6 3 4 2 3 2 3" xfId="45987" xr:uid="{00000000-0005-0000-0000-0000B58F0000}"/>
    <cellStyle name="60% - Accent6 3 4 2 3 2 4" xfId="57952" xr:uid="{00000000-0005-0000-0000-0000B68F0000}"/>
    <cellStyle name="60% - Accent6 3 4 2 3 3" xfId="22074" xr:uid="{00000000-0005-0000-0000-0000B78F0000}"/>
    <cellStyle name="60% - Accent6 3 4 2 3 4" xfId="10132" xr:uid="{00000000-0005-0000-0000-0000B88F0000}"/>
    <cellStyle name="60% - Accent6 3 4 2 3 5" xfId="28059" xr:uid="{00000000-0005-0000-0000-0000B98F0000}"/>
    <cellStyle name="60% - Accent6 3 4 2 3 6" xfId="40004" xr:uid="{00000000-0005-0000-0000-0000BA8F0000}"/>
    <cellStyle name="60% - Accent6 3 4 2 3 7" xfId="51969" xr:uid="{00000000-0005-0000-0000-0000BB8F0000}"/>
    <cellStyle name="60% - Accent6 3 4 2 4" xfId="13145" xr:uid="{00000000-0005-0000-0000-0000BC8F0000}"/>
    <cellStyle name="60% - Accent6 3 4 2 4 2" xfId="31072" xr:uid="{00000000-0005-0000-0000-0000BD8F0000}"/>
    <cellStyle name="60% - Accent6 3 4 2 4 3" xfId="43017" xr:uid="{00000000-0005-0000-0000-0000BE8F0000}"/>
    <cellStyle name="60% - Accent6 3 4 2 4 4" xfId="54982" xr:uid="{00000000-0005-0000-0000-0000BF8F0000}"/>
    <cellStyle name="60% - Accent6 3 4 2 5" xfId="19104" xr:uid="{00000000-0005-0000-0000-0000C08F0000}"/>
    <cellStyle name="60% - Accent6 3 4 2 6" xfId="7162" xr:uid="{00000000-0005-0000-0000-0000C18F0000}"/>
    <cellStyle name="60% - Accent6 3 4 2 7" xfId="25089" xr:uid="{00000000-0005-0000-0000-0000C28F0000}"/>
    <cellStyle name="60% - Accent6 3 4 2 8" xfId="37034" xr:uid="{00000000-0005-0000-0000-0000C38F0000}"/>
    <cellStyle name="60% - Accent6 3 4 2 9" xfId="48999" xr:uid="{00000000-0005-0000-0000-0000C48F0000}"/>
    <cellStyle name="60% - Accent6 3 4 3" xfId="1904" xr:uid="{00000000-0005-0000-0000-0000C58F0000}"/>
    <cellStyle name="60% - Accent6 3 4 3 2" xfId="4874" xr:uid="{00000000-0005-0000-0000-0000C68F0000}"/>
    <cellStyle name="60% - Accent6 3 4 3 2 2" xfId="16837" xr:uid="{00000000-0005-0000-0000-0000C78F0000}"/>
    <cellStyle name="60% - Accent6 3 4 3 2 2 2" xfId="34764" xr:uid="{00000000-0005-0000-0000-0000C88F0000}"/>
    <cellStyle name="60% - Accent6 3 4 3 2 2 3" xfId="46709" xr:uid="{00000000-0005-0000-0000-0000C98F0000}"/>
    <cellStyle name="60% - Accent6 3 4 3 2 2 4" xfId="58674" xr:uid="{00000000-0005-0000-0000-0000CA8F0000}"/>
    <cellStyle name="60% - Accent6 3 4 3 2 3" xfId="22796" xr:uid="{00000000-0005-0000-0000-0000CB8F0000}"/>
    <cellStyle name="60% - Accent6 3 4 3 2 4" xfId="10854" xr:uid="{00000000-0005-0000-0000-0000CC8F0000}"/>
    <cellStyle name="60% - Accent6 3 4 3 2 5" xfId="28781" xr:uid="{00000000-0005-0000-0000-0000CD8F0000}"/>
    <cellStyle name="60% - Accent6 3 4 3 2 6" xfId="40726" xr:uid="{00000000-0005-0000-0000-0000CE8F0000}"/>
    <cellStyle name="60% - Accent6 3 4 3 2 7" xfId="52691" xr:uid="{00000000-0005-0000-0000-0000CF8F0000}"/>
    <cellStyle name="60% - Accent6 3 4 3 3" xfId="13867" xr:uid="{00000000-0005-0000-0000-0000D08F0000}"/>
    <cellStyle name="60% - Accent6 3 4 3 3 2" xfId="31794" xr:uid="{00000000-0005-0000-0000-0000D18F0000}"/>
    <cellStyle name="60% - Accent6 3 4 3 3 3" xfId="43739" xr:uid="{00000000-0005-0000-0000-0000D28F0000}"/>
    <cellStyle name="60% - Accent6 3 4 3 3 4" xfId="55704" xr:uid="{00000000-0005-0000-0000-0000D38F0000}"/>
    <cellStyle name="60% - Accent6 3 4 3 4" xfId="19826" xr:uid="{00000000-0005-0000-0000-0000D48F0000}"/>
    <cellStyle name="60% - Accent6 3 4 3 5" xfId="7884" xr:uid="{00000000-0005-0000-0000-0000D58F0000}"/>
    <cellStyle name="60% - Accent6 3 4 3 6" xfId="25811" xr:uid="{00000000-0005-0000-0000-0000D68F0000}"/>
    <cellStyle name="60% - Accent6 3 4 3 7" xfId="37756" xr:uid="{00000000-0005-0000-0000-0000D78F0000}"/>
    <cellStyle name="60% - Accent6 3 4 3 8" xfId="49721" xr:uid="{00000000-0005-0000-0000-0000D88F0000}"/>
    <cellStyle name="60% - Accent6 3 4 4" xfId="3430" xr:uid="{00000000-0005-0000-0000-0000D98F0000}"/>
    <cellStyle name="60% - Accent6 3 4 4 2" xfId="15393" xr:uid="{00000000-0005-0000-0000-0000DA8F0000}"/>
    <cellStyle name="60% - Accent6 3 4 4 2 2" xfId="33320" xr:uid="{00000000-0005-0000-0000-0000DB8F0000}"/>
    <cellStyle name="60% - Accent6 3 4 4 2 3" xfId="45265" xr:uid="{00000000-0005-0000-0000-0000DC8F0000}"/>
    <cellStyle name="60% - Accent6 3 4 4 2 4" xfId="57230" xr:uid="{00000000-0005-0000-0000-0000DD8F0000}"/>
    <cellStyle name="60% - Accent6 3 4 4 3" xfId="21352" xr:uid="{00000000-0005-0000-0000-0000DE8F0000}"/>
    <cellStyle name="60% - Accent6 3 4 4 4" xfId="9410" xr:uid="{00000000-0005-0000-0000-0000DF8F0000}"/>
    <cellStyle name="60% - Accent6 3 4 4 5" xfId="27337" xr:uid="{00000000-0005-0000-0000-0000E08F0000}"/>
    <cellStyle name="60% - Accent6 3 4 4 6" xfId="39282" xr:uid="{00000000-0005-0000-0000-0000E18F0000}"/>
    <cellStyle name="60% - Accent6 3 4 4 7" xfId="51247" xr:uid="{00000000-0005-0000-0000-0000E28F0000}"/>
    <cellStyle name="60% - Accent6 3 4 5" xfId="12423" xr:uid="{00000000-0005-0000-0000-0000E38F0000}"/>
    <cellStyle name="60% - Accent6 3 4 5 2" xfId="30350" xr:uid="{00000000-0005-0000-0000-0000E48F0000}"/>
    <cellStyle name="60% - Accent6 3 4 5 3" xfId="42295" xr:uid="{00000000-0005-0000-0000-0000E58F0000}"/>
    <cellStyle name="60% - Accent6 3 4 5 4" xfId="54260" xr:uid="{00000000-0005-0000-0000-0000E68F0000}"/>
    <cellStyle name="60% - Accent6 3 4 6" xfId="18382" xr:uid="{00000000-0005-0000-0000-0000E78F0000}"/>
    <cellStyle name="60% - Accent6 3 4 7" xfId="6440" xr:uid="{00000000-0005-0000-0000-0000E88F0000}"/>
    <cellStyle name="60% - Accent6 3 4 8" xfId="24367" xr:uid="{00000000-0005-0000-0000-0000E98F0000}"/>
    <cellStyle name="60% - Accent6 3 4 9" xfId="36312" xr:uid="{00000000-0005-0000-0000-0000EA8F0000}"/>
    <cellStyle name="60% - Accent6 3 5" xfId="834" xr:uid="{00000000-0005-0000-0000-0000EB8F0000}"/>
    <cellStyle name="60% - Accent6 3 5 2" xfId="2278" xr:uid="{00000000-0005-0000-0000-0000EC8F0000}"/>
    <cellStyle name="60% - Accent6 3 5 2 2" xfId="5248" xr:uid="{00000000-0005-0000-0000-0000ED8F0000}"/>
    <cellStyle name="60% - Accent6 3 5 2 2 2" xfId="17211" xr:uid="{00000000-0005-0000-0000-0000EE8F0000}"/>
    <cellStyle name="60% - Accent6 3 5 2 2 2 2" xfId="35138" xr:uid="{00000000-0005-0000-0000-0000EF8F0000}"/>
    <cellStyle name="60% - Accent6 3 5 2 2 2 3" xfId="47083" xr:uid="{00000000-0005-0000-0000-0000F08F0000}"/>
    <cellStyle name="60% - Accent6 3 5 2 2 2 4" xfId="59048" xr:uid="{00000000-0005-0000-0000-0000F18F0000}"/>
    <cellStyle name="60% - Accent6 3 5 2 2 3" xfId="23170" xr:uid="{00000000-0005-0000-0000-0000F28F0000}"/>
    <cellStyle name="60% - Accent6 3 5 2 2 4" xfId="11228" xr:uid="{00000000-0005-0000-0000-0000F38F0000}"/>
    <cellStyle name="60% - Accent6 3 5 2 2 5" xfId="29155" xr:uid="{00000000-0005-0000-0000-0000F48F0000}"/>
    <cellStyle name="60% - Accent6 3 5 2 2 6" xfId="41100" xr:uid="{00000000-0005-0000-0000-0000F58F0000}"/>
    <cellStyle name="60% - Accent6 3 5 2 2 7" xfId="53065" xr:uid="{00000000-0005-0000-0000-0000F68F0000}"/>
    <cellStyle name="60% - Accent6 3 5 2 3" xfId="14241" xr:uid="{00000000-0005-0000-0000-0000F78F0000}"/>
    <cellStyle name="60% - Accent6 3 5 2 3 2" xfId="32168" xr:uid="{00000000-0005-0000-0000-0000F88F0000}"/>
    <cellStyle name="60% - Accent6 3 5 2 3 3" xfId="44113" xr:uid="{00000000-0005-0000-0000-0000F98F0000}"/>
    <cellStyle name="60% - Accent6 3 5 2 3 4" xfId="56078" xr:uid="{00000000-0005-0000-0000-0000FA8F0000}"/>
    <cellStyle name="60% - Accent6 3 5 2 4" xfId="20200" xr:uid="{00000000-0005-0000-0000-0000FB8F0000}"/>
    <cellStyle name="60% - Accent6 3 5 2 5" xfId="8258" xr:uid="{00000000-0005-0000-0000-0000FC8F0000}"/>
    <cellStyle name="60% - Accent6 3 5 2 6" xfId="26185" xr:uid="{00000000-0005-0000-0000-0000FD8F0000}"/>
    <cellStyle name="60% - Accent6 3 5 2 7" xfId="38130" xr:uid="{00000000-0005-0000-0000-0000FE8F0000}"/>
    <cellStyle name="60% - Accent6 3 5 2 8" xfId="50095" xr:uid="{00000000-0005-0000-0000-0000FF8F0000}"/>
    <cellStyle name="60% - Accent6 3 5 3" xfId="3804" xr:uid="{00000000-0005-0000-0000-000000900000}"/>
    <cellStyle name="60% - Accent6 3 5 3 2" xfId="15767" xr:uid="{00000000-0005-0000-0000-000001900000}"/>
    <cellStyle name="60% - Accent6 3 5 3 2 2" xfId="33694" xr:uid="{00000000-0005-0000-0000-000002900000}"/>
    <cellStyle name="60% - Accent6 3 5 3 2 3" xfId="45639" xr:uid="{00000000-0005-0000-0000-000003900000}"/>
    <cellStyle name="60% - Accent6 3 5 3 2 4" xfId="57604" xr:uid="{00000000-0005-0000-0000-000004900000}"/>
    <cellStyle name="60% - Accent6 3 5 3 3" xfId="21726" xr:uid="{00000000-0005-0000-0000-000005900000}"/>
    <cellStyle name="60% - Accent6 3 5 3 4" xfId="9784" xr:uid="{00000000-0005-0000-0000-000006900000}"/>
    <cellStyle name="60% - Accent6 3 5 3 5" xfId="27711" xr:uid="{00000000-0005-0000-0000-000007900000}"/>
    <cellStyle name="60% - Accent6 3 5 3 6" xfId="39656" xr:uid="{00000000-0005-0000-0000-000008900000}"/>
    <cellStyle name="60% - Accent6 3 5 3 7" xfId="51621" xr:uid="{00000000-0005-0000-0000-000009900000}"/>
    <cellStyle name="60% - Accent6 3 5 4" xfId="12797" xr:uid="{00000000-0005-0000-0000-00000A900000}"/>
    <cellStyle name="60% - Accent6 3 5 4 2" xfId="30724" xr:uid="{00000000-0005-0000-0000-00000B900000}"/>
    <cellStyle name="60% - Accent6 3 5 4 3" xfId="42669" xr:uid="{00000000-0005-0000-0000-00000C900000}"/>
    <cellStyle name="60% - Accent6 3 5 4 4" xfId="54634" xr:uid="{00000000-0005-0000-0000-00000D900000}"/>
    <cellStyle name="60% - Accent6 3 5 5" xfId="18756" xr:uid="{00000000-0005-0000-0000-00000E900000}"/>
    <cellStyle name="60% - Accent6 3 5 6" xfId="6814" xr:uid="{00000000-0005-0000-0000-00000F900000}"/>
    <cellStyle name="60% - Accent6 3 5 7" xfId="24741" xr:uid="{00000000-0005-0000-0000-000010900000}"/>
    <cellStyle name="60% - Accent6 3 5 8" xfId="36686" xr:uid="{00000000-0005-0000-0000-000011900000}"/>
    <cellStyle name="60% - Accent6 3 5 9" xfId="48651" xr:uid="{00000000-0005-0000-0000-000012900000}"/>
    <cellStyle name="60% - Accent6 3 6" xfId="1556" xr:uid="{00000000-0005-0000-0000-000013900000}"/>
    <cellStyle name="60% - Accent6 3 6 2" xfId="4526" xr:uid="{00000000-0005-0000-0000-000014900000}"/>
    <cellStyle name="60% - Accent6 3 6 2 2" xfId="16489" xr:uid="{00000000-0005-0000-0000-000015900000}"/>
    <cellStyle name="60% - Accent6 3 6 2 2 2" xfId="34416" xr:uid="{00000000-0005-0000-0000-000016900000}"/>
    <cellStyle name="60% - Accent6 3 6 2 2 3" xfId="46361" xr:uid="{00000000-0005-0000-0000-000017900000}"/>
    <cellStyle name="60% - Accent6 3 6 2 2 4" xfId="58326" xr:uid="{00000000-0005-0000-0000-000018900000}"/>
    <cellStyle name="60% - Accent6 3 6 2 3" xfId="22448" xr:uid="{00000000-0005-0000-0000-000019900000}"/>
    <cellStyle name="60% - Accent6 3 6 2 4" xfId="10506" xr:uid="{00000000-0005-0000-0000-00001A900000}"/>
    <cellStyle name="60% - Accent6 3 6 2 5" xfId="28433" xr:uid="{00000000-0005-0000-0000-00001B900000}"/>
    <cellStyle name="60% - Accent6 3 6 2 6" xfId="40378" xr:uid="{00000000-0005-0000-0000-00001C900000}"/>
    <cellStyle name="60% - Accent6 3 6 2 7" xfId="52343" xr:uid="{00000000-0005-0000-0000-00001D900000}"/>
    <cellStyle name="60% - Accent6 3 6 3" xfId="13519" xr:uid="{00000000-0005-0000-0000-00001E900000}"/>
    <cellStyle name="60% - Accent6 3 6 3 2" xfId="31446" xr:uid="{00000000-0005-0000-0000-00001F900000}"/>
    <cellStyle name="60% - Accent6 3 6 3 3" xfId="43391" xr:uid="{00000000-0005-0000-0000-000020900000}"/>
    <cellStyle name="60% - Accent6 3 6 3 4" xfId="55356" xr:uid="{00000000-0005-0000-0000-000021900000}"/>
    <cellStyle name="60% - Accent6 3 6 4" xfId="19478" xr:uid="{00000000-0005-0000-0000-000022900000}"/>
    <cellStyle name="60% - Accent6 3 6 5" xfId="7536" xr:uid="{00000000-0005-0000-0000-000023900000}"/>
    <cellStyle name="60% - Accent6 3 6 6" xfId="25463" xr:uid="{00000000-0005-0000-0000-000024900000}"/>
    <cellStyle name="60% - Accent6 3 6 7" xfId="37408" xr:uid="{00000000-0005-0000-0000-000025900000}"/>
    <cellStyle name="60% - Accent6 3 6 8" xfId="49373" xr:uid="{00000000-0005-0000-0000-000026900000}"/>
    <cellStyle name="60% - Accent6 3 7" xfId="3082" xr:uid="{00000000-0005-0000-0000-000027900000}"/>
    <cellStyle name="60% - Accent6 3 7 2" xfId="15045" xr:uid="{00000000-0005-0000-0000-000028900000}"/>
    <cellStyle name="60% - Accent6 3 7 2 2" xfId="32972" xr:uid="{00000000-0005-0000-0000-000029900000}"/>
    <cellStyle name="60% - Accent6 3 7 2 3" xfId="44917" xr:uid="{00000000-0005-0000-0000-00002A900000}"/>
    <cellStyle name="60% - Accent6 3 7 2 4" xfId="56882" xr:uid="{00000000-0005-0000-0000-00002B900000}"/>
    <cellStyle name="60% - Accent6 3 7 3" xfId="21004" xr:uid="{00000000-0005-0000-0000-00002C900000}"/>
    <cellStyle name="60% - Accent6 3 7 4" xfId="9062" xr:uid="{00000000-0005-0000-0000-00002D900000}"/>
    <cellStyle name="60% - Accent6 3 7 5" xfId="26989" xr:uid="{00000000-0005-0000-0000-00002E900000}"/>
    <cellStyle name="60% - Accent6 3 7 6" xfId="38934" xr:uid="{00000000-0005-0000-0000-00002F900000}"/>
    <cellStyle name="60% - Accent6 3 7 7" xfId="50899" xr:uid="{00000000-0005-0000-0000-000030900000}"/>
    <cellStyle name="60% - Accent6 3 8" xfId="12075" xr:uid="{00000000-0005-0000-0000-000031900000}"/>
    <cellStyle name="60% - Accent6 3 8 2" xfId="30002" xr:uid="{00000000-0005-0000-0000-000032900000}"/>
    <cellStyle name="60% - Accent6 3 8 3" xfId="41947" xr:uid="{00000000-0005-0000-0000-000033900000}"/>
    <cellStyle name="60% - Accent6 3 8 4" xfId="53912" xr:uid="{00000000-0005-0000-0000-000034900000}"/>
    <cellStyle name="60% - Accent6 3 9" xfId="18034" xr:uid="{00000000-0005-0000-0000-000035900000}"/>
    <cellStyle name="60% - Accent6 4" xfId="170" xr:uid="{00000000-0005-0000-0000-000036900000}"/>
    <cellStyle name="60% - Accent6 4 10" xfId="36022" xr:uid="{00000000-0005-0000-0000-000037900000}"/>
    <cellStyle name="60% - Accent6 4 11" xfId="47987" xr:uid="{00000000-0005-0000-0000-000038900000}"/>
    <cellStyle name="60% - Accent6 4 2" xfId="518" xr:uid="{00000000-0005-0000-0000-000039900000}"/>
    <cellStyle name="60% - Accent6 4 2 10" xfId="48335" xr:uid="{00000000-0005-0000-0000-00003A900000}"/>
    <cellStyle name="60% - Accent6 4 2 2" xfId="1240" xr:uid="{00000000-0005-0000-0000-00003B900000}"/>
    <cellStyle name="60% - Accent6 4 2 2 2" xfId="2684" xr:uid="{00000000-0005-0000-0000-00003C900000}"/>
    <cellStyle name="60% - Accent6 4 2 2 2 2" xfId="5654" xr:uid="{00000000-0005-0000-0000-00003D900000}"/>
    <cellStyle name="60% - Accent6 4 2 2 2 2 2" xfId="17617" xr:uid="{00000000-0005-0000-0000-00003E900000}"/>
    <cellStyle name="60% - Accent6 4 2 2 2 2 2 2" xfId="35544" xr:uid="{00000000-0005-0000-0000-00003F900000}"/>
    <cellStyle name="60% - Accent6 4 2 2 2 2 2 3" xfId="47489" xr:uid="{00000000-0005-0000-0000-000040900000}"/>
    <cellStyle name="60% - Accent6 4 2 2 2 2 2 4" xfId="59454" xr:uid="{00000000-0005-0000-0000-000041900000}"/>
    <cellStyle name="60% - Accent6 4 2 2 2 2 3" xfId="23576" xr:uid="{00000000-0005-0000-0000-000042900000}"/>
    <cellStyle name="60% - Accent6 4 2 2 2 2 4" xfId="11634" xr:uid="{00000000-0005-0000-0000-000043900000}"/>
    <cellStyle name="60% - Accent6 4 2 2 2 2 5" xfId="29561" xr:uid="{00000000-0005-0000-0000-000044900000}"/>
    <cellStyle name="60% - Accent6 4 2 2 2 2 6" xfId="41506" xr:uid="{00000000-0005-0000-0000-000045900000}"/>
    <cellStyle name="60% - Accent6 4 2 2 2 2 7" xfId="53471" xr:uid="{00000000-0005-0000-0000-000046900000}"/>
    <cellStyle name="60% - Accent6 4 2 2 2 3" xfId="14647" xr:uid="{00000000-0005-0000-0000-000047900000}"/>
    <cellStyle name="60% - Accent6 4 2 2 2 3 2" xfId="32574" xr:uid="{00000000-0005-0000-0000-000048900000}"/>
    <cellStyle name="60% - Accent6 4 2 2 2 3 3" xfId="44519" xr:uid="{00000000-0005-0000-0000-000049900000}"/>
    <cellStyle name="60% - Accent6 4 2 2 2 3 4" xfId="56484" xr:uid="{00000000-0005-0000-0000-00004A900000}"/>
    <cellStyle name="60% - Accent6 4 2 2 2 4" xfId="20606" xr:uid="{00000000-0005-0000-0000-00004B900000}"/>
    <cellStyle name="60% - Accent6 4 2 2 2 5" xfId="8664" xr:uid="{00000000-0005-0000-0000-00004C900000}"/>
    <cellStyle name="60% - Accent6 4 2 2 2 6" xfId="26591" xr:uid="{00000000-0005-0000-0000-00004D900000}"/>
    <cellStyle name="60% - Accent6 4 2 2 2 7" xfId="38536" xr:uid="{00000000-0005-0000-0000-00004E900000}"/>
    <cellStyle name="60% - Accent6 4 2 2 2 8" xfId="50501" xr:uid="{00000000-0005-0000-0000-00004F900000}"/>
    <cellStyle name="60% - Accent6 4 2 2 3" xfId="4210" xr:uid="{00000000-0005-0000-0000-000050900000}"/>
    <cellStyle name="60% - Accent6 4 2 2 3 2" xfId="16173" xr:uid="{00000000-0005-0000-0000-000051900000}"/>
    <cellStyle name="60% - Accent6 4 2 2 3 2 2" xfId="34100" xr:uid="{00000000-0005-0000-0000-000052900000}"/>
    <cellStyle name="60% - Accent6 4 2 2 3 2 3" xfId="46045" xr:uid="{00000000-0005-0000-0000-000053900000}"/>
    <cellStyle name="60% - Accent6 4 2 2 3 2 4" xfId="58010" xr:uid="{00000000-0005-0000-0000-000054900000}"/>
    <cellStyle name="60% - Accent6 4 2 2 3 3" xfId="22132" xr:uid="{00000000-0005-0000-0000-000055900000}"/>
    <cellStyle name="60% - Accent6 4 2 2 3 4" xfId="10190" xr:uid="{00000000-0005-0000-0000-000056900000}"/>
    <cellStyle name="60% - Accent6 4 2 2 3 5" xfId="28117" xr:uid="{00000000-0005-0000-0000-000057900000}"/>
    <cellStyle name="60% - Accent6 4 2 2 3 6" xfId="40062" xr:uid="{00000000-0005-0000-0000-000058900000}"/>
    <cellStyle name="60% - Accent6 4 2 2 3 7" xfId="52027" xr:uid="{00000000-0005-0000-0000-000059900000}"/>
    <cellStyle name="60% - Accent6 4 2 2 4" xfId="13203" xr:uid="{00000000-0005-0000-0000-00005A900000}"/>
    <cellStyle name="60% - Accent6 4 2 2 4 2" xfId="31130" xr:uid="{00000000-0005-0000-0000-00005B900000}"/>
    <cellStyle name="60% - Accent6 4 2 2 4 3" xfId="43075" xr:uid="{00000000-0005-0000-0000-00005C900000}"/>
    <cellStyle name="60% - Accent6 4 2 2 4 4" xfId="55040" xr:uid="{00000000-0005-0000-0000-00005D900000}"/>
    <cellStyle name="60% - Accent6 4 2 2 5" xfId="19162" xr:uid="{00000000-0005-0000-0000-00005E900000}"/>
    <cellStyle name="60% - Accent6 4 2 2 6" xfId="7220" xr:uid="{00000000-0005-0000-0000-00005F900000}"/>
    <cellStyle name="60% - Accent6 4 2 2 7" xfId="25147" xr:uid="{00000000-0005-0000-0000-000060900000}"/>
    <cellStyle name="60% - Accent6 4 2 2 8" xfId="37092" xr:uid="{00000000-0005-0000-0000-000061900000}"/>
    <cellStyle name="60% - Accent6 4 2 2 9" xfId="49057" xr:uid="{00000000-0005-0000-0000-000062900000}"/>
    <cellStyle name="60% - Accent6 4 2 3" xfId="1962" xr:uid="{00000000-0005-0000-0000-000063900000}"/>
    <cellStyle name="60% - Accent6 4 2 3 2" xfId="4932" xr:uid="{00000000-0005-0000-0000-000064900000}"/>
    <cellStyle name="60% - Accent6 4 2 3 2 2" xfId="16895" xr:uid="{00000000-0005-0000-0000-000065900000}"/>
    <cellStyle name="60% - Accent6 4 2 3 2 2 2" xfId="34822" xr:uid="{00000000-0005-0000-0000-000066900000}"/>
    <cellStyle name="60% - Accent6 4 2 3 2 2 3" xfId="46767" xr:uid="{00000000-0005-0000-0000-000067900000}"/>
    <cellStyle name="60% - Accent6 4 2 3 2 2 4" xfId="58732" xr:uid="{00000000-0005-0000-0000-000068900000}"/>
    <cellStyle name="60% - Accent6 4 2 3 2 3" xfId="22854" xr:uid="{00000000-0005-0000-0000-000069900000}"/>
    <cellStyle name="60% - Accent6 4 2 3 2 4" xfId="10912" xr:uid="{00000000-0005-0000-0000-00006A900000}"/>
    <cellStyle name="60% - Accent6 4 2 3 2 5" xfId="28839" xr:uid="{00000000-0005-0000-0000-00006B900000}"/>
    <cellStyle name="60% - Accent6 4 2 3 2 6" xfId="40784" xr:uid="{00000000-0005-0000-0000-00006C900000}"/>
    <cellStyle name="60% - Accent6 4 2 3 2 7" xfId="52749" xr:uid="{00000000-0005-0000-0000-00006D900000}"/>
    <cellStyle name="60% - Accent6 4 2 3 3" xfId="13925" xr:uid="{00000000-0005-0000-0000-00006E900000}"/>
    <cellStyle name="60% - Accent6 4 2 3 3 2" xfId="31852" xr:uid="{00000000-0005-0000-0000-00006F900000}"/>
    <cellStyle name="60% - Accent6 4 2 3 3 3" xfId="43797" xr:uid="{00000000-0005-0000-0000-000070900000}"/>
    <cellStyle name="60% - Accent6 4 2 3 3 4" xfId="55762" xr:uid="{00000000-0005-0000-0000-000071900000}"/>
    <cellStyle name="60% - Accent6 4 2 3 4" xfId="19884" xr:uid="{00000000-0005-0000-0000-000072900000}"/>
    <cellStyle name="60% - Accent6 4 2 3 5" xfId="7942" xr:uid="{00000000-0005-0000-0000-000073900000}"/>
    <cellStyle name="60% - Accent6 4 2 3 6" xfId="25869" xr:uid="{00000000-0005-0000-0000-000074900000}"/>
    <cellStyle name="60% - Accent6 4 2 3 7" xfId="37814" xr:uid="{00000000-0005-0000-0000-000075900000}"/>
    <cellStyle name="60% - Accent6 4 2 3 8" xfId="49779" xr:uid="{00000000-0005-0000-0000-000076900000}"/>
    <cellStyle name="60% - Accent6 4 2 4" xfId="3488" xr:uid="{00000000-0005-0000-0000-000077900000}"/>
    <cellStyle name="60% - Accent6 4 2 4 2" xfId="15451" xr:uid="{00000000-0005-0000-0000-000078900000}"/>
    <cellStyle name="60% - Accent6 4 2 4 2 2" xfId="33378" xr:uid="{00000000-0005-0000-0000-000079900000}"/>
    <cellStyle name="60% - Accent6 4 2 4 2 3" xfId="45323" xr:uid="{00000000-0005-0000-0000-00007A900000}"/>
    <cellStyle name="60% - Accent6 4 2 4 2 4" xfId="57288" xr:uid="{00000000-0005-0000-0000-00007B900000}"/>
    <cellStyle name="60% - Accent6 4 2 4 3" xfId="21410" xr:uid="{00000000-0005-0000-0000-00007C900000}"/>
    <cellStyle name="60% - Accent6 4 2 4 4" xfId="9468" xr:uid="{00000000-0005-0000-0000-00007D900000}"/>
    <cellStyle name="60% - Accent6 4 2 4 5" xfId="27395" xr:uid="{00000000-0005-0000-0000-00007E900000}"/>
    <cellStyle name="60% - Accent6 4 2 4 6" xfId="39340" xr:uid="{00000000-0005-0000-0000-00007F900000}"/>
    <cellStyle name="60% - Accent6 4 2 4 7" xfId="51305" xr:uid="{00000000-0005-0000-0000-000080900000}"/>
    <cellStyle name="60% - Accent6 4 2 5" xfId="12481" xr:uid="{00000000-0005-0000-0000-000081900000}"/>
    <cellStyle name="60% - Accent6 4 2 5 2" xfId="30408" xr:uid="{00000000-0005-0000-0000-000082900000}"/>
    <cellStyle name="60% - Accent6 4 2 5 3" xfId="42353" xr:uid="{00000000-0005-0000-0000-000083900000}"/>
    <cellStyle name="60% - Accent6 4 2 5 4" xfId="54318" xr:uid="{00000000-0005-0000-0000-000084900000}"/>
    <cellStyle name="60% - Accent6 4 2 6" xfId="18440" xr:uid="{00000000-0005-0000-0000-000085900000}"/>
    <cellStyle name="60% - Accent6 4 2 7" xfId="6498" xr:uid="{00000000-0005-0000-0000-000086900000}"/>
    <cellStyle name="60% - Accent6 4 2 8" xfId="24425" xr:uid="{00000000-0005-0000-0000-000087900000}"/>
    <cellStyle name="60% - Accent6 4 2 9" xfId="36370" xr:uid="{00000000-0005-0000-0000-000088900000}"/>
    <cellStyle name="60% - Accent6 4 3" xfId="892" xr:uid="{00000000-0005-0000-0000-000089900000}"/>
    <cellStyle name="60% - Accent6 4 3 2" xfId="2336" xr:uid="{00000000-0005-0000-0000-00008A900000}"/>
    <cellStyle name="60% - Accent6 4 3 2 2" xfId="5306" xr:uid="{00000000-0005-0000-0000-00008B900000}"/>
    <cellStyle name="60% - Accent6 4 3 2 2 2" xfId="17269" xr:uid="{00000000-0005-0000-0000-00008C900000}"/>
    <cellStyle name="60% - Accent6 4 3 2 2 2 2" xfId="35196" xr:uid="{00000000-0005-0000-0000-00008D900000}"/>
    <cellStyle name="60% - Accent6 4 3 2 2 2 3" xfId="47141" xr:uid="{00000000-0005-0000-0000-00008E900000}"/>
    <cellStyle name="60% - Accent6 4 3 2 2 2 4" xfId="59106" xr:uid="{00000000-0005-0000-0000-00008F900000}"/>
    <cellStyle name="60% - Accent6 4 3 2 2 3" xfId="23228" xr:uid="{00000000-0005-0000-0000-000090900000}"/>
    <cellStyle name="60% - Accent6 4 3 2 2 4" xfId="11286" xr:uid="{00000000-0005-0000-0000-000091900000}"/>
    <cellStyle name="60% - Accent6 4 3 2 2 5" xfId="29213" xr:uid="{00000000-0005-0000-0000-000092900000}"/>
    <cellStyle name="60% - Accent6 4 3 2 2 6" xfId="41158" xr:uid="{00000000-0005-0000-0000-000093900000}"/>
    <cellStyle name="60% - Accent6 4 3 2 2 7" xfId="53123" xr:uid="{00000000-0005-0000-0000-000094900000}"/>
    <cellStyle name="60% - Accent6 4 3 2 3" xfId="14299" xr:uid="{00000000-0005-0000-0000-000095900000}"/>
    <cellStyle name="60% - Accent6 4 3 2 3 2" xfId="32226" xr:uid="{00000000-0005-0000-0000-000096900000}"/>
    <cellStyle name="60% - Accent6 4 3 2 3 3" xfId="44171" xr:uid="{00000000-0005-0000-0000-000097900000}"/>
    <cellStyle name="60% - Accent6 4 3 2 3 4" xfId="56136" xr:uid="{00000000-0005-0000-0000-000098900000}"/>
    <cellStyle name="60% - Accent6 4 3 2 4" xfId="20258" xr:uid="{00000000-0005-0000-0000-000099900000}"/>
    <cellStyle name="60% - Accent6 4 3 2 5" xfId="8316" xr:uid="{00000000-0005-0000-0000-00009A900000}"/>
    <cellStyle name="60% - Accent6 4 3 2 6" xfId="26243" xr:uid="{00000000-0005-0000-0000-00009B900000}"/>
    <cellStyle name="60% - Accent6 4 3 2 7" xfId="38188" xr:uid="{00000000-0005-0000-0000-00009C900000}"/>
    <cellStyle name="60% - Accent6 4 3 2 8" xfId="50153" xr:uid="{00000000-0005-0000-0000-00009D900000}"/>
    <cellStyle name="60% - Accent6 4 3 3" xfId="3862" xr:uid="{00000000-0005-0000-0000-00009E900000}"/>
    <cellStyle name="60% - Accent6 4 3 3 2" xfId="15825" xr:uid="{00000000-0005-0000-0000-00009F900000}"/>
    <cellStyle name="60% - Accent6 4 3 3 2 2" xfId="33752" xr:uid="{00000000-0005-0000-0000-0000A0900000}"/>
    <cellStyle name="60% - Accent6 4 3 3 2 3" xfId="45697" xr:uid="{00000000-0005-0000-0000-0000A1900000}"/>
    <cellStyle name="60% - Accent6 4 3 3 2 4" xfId="57662" xr:uid="{00000000-0005-0000-0000-0000A2900000}"/>
    <cellStyle name="60% - Accent6 4 3 3 3" xfId="21784" xr:uid="{00000000-0005-0000-0000-0000A3900000}"/>
    <cellStyle name="60% - Accent6 4 3 3 4" xfId="9842" xr:uid="{00000000-0005-0000-0000-0000A4900000}"/>
    <cellStyle name="60% - Accent6 4 3 3 5" xfId="27769" xr:uid="{00000000-0005-0000-0000-0000A5900000}"/>
    <cellStyle name="60% - Accent6 4 3 3 6" xfId="39714" xr:uid="{00000000-0005-0000-0000-0000A6900000}"/>
    <cellStyle name="60% - Accent6 4 3 3 7" xfId="51679" xr:uid="{00000000-0005-0000-0000-0000A7900000}"/>
    <cellStyle name="60% - Accent6 4 3 4" xfId="12855" xr:uid="{00000000-0005-0000-0000-0000A8900000}"/>
    <cellStyle name="60% - Accent6 4 3 4 2" xfId="30782" xr:uid="{00000000-0005-0000-0000-0000A9900000}"/>
    <cellStyle name="60% - Accent6 4 3 4 3" xfId="42727" xr:uid="{00000000-0005-0000-0000-0000AA900000}"/>
    <cellStyle name="60% - Accent6 4 3 4 4" xfId="54692" xr:uid="{00000000-0005-0000-0000-0000AB900000}"/>
    <cellStyle name="60% - Accent6 4 3 5" xfId="18814" xr:uid="{00000000-0005-0000-0000-0000AC900000}"/>
    <cellStyle name="60% - Accent6 4 3 6" xfId="6872" xr:uid="{00000000-0005-0000-0000-0000AD900000}"/>
    <cellStyle name="60% - Accent6 4 3 7" xfId="24799" xr:uid="{00000000-0005-0000-0000-0000AE900000}"/>
    <cellStyle name="60% - Accent6 4 3 8" xfId="36744" xr:uid="{00000000-0005-0000-0000-0000AF900000}"/>
    <cellStyle name="60% - Accent6 4 3 9" xfId="48709" xr:uid="{00000000-0005-0000-0000-0000B0900000}"/>
    <cellStyle name="60% - Accent6 4 4" xfId="1614" xr:uid="{00000000-0005-0000-0000-0000B1900000}"/>
    <cellStyle name="60% - Accent6 4 4 2" xfId="4584" xr:uid="{00000000-0005-0000-0000-0000B2900000}"/>
    <cellStyle name="60% - Accent6 4 4 2 2" xfId="16547" xr:uid="{00000000-0005-0000-0000-0000B3900000}"/>
    <cellStyle name="60% - Accent6 4 4 2 2 2" xfId="34474" xr:uid="{00000000-0005-0000-0000-0000B4900000}"/>
    <cellStyle name="60% - Accent6 4 4 2 2 3" xfId="46419" xr:uid="{00000000-0005-0000-0000-0000B5900000}"/>
    <cellStyle name="60% - Accent6 4 4 2 2 4" xfId="58384" xr:uid="{00000000-0005-0000-0000-0000B6900000}"/>
    <cellStyle name="60% - Accent6 4 4 2 3" xfId="22506" xr:uid="{00000000-0005-0000-0000-0000B7900000}"/>
    <cellStyle name="60% - Accent6 4 4 2 4" xfId="10564" xr:uid="{00000000-0005-0000-0000-0000B8900000}"/>
    <cellStyle name="60% - Accent6 4 4 2 5" xfId="28491" xr:uid="{00000000-0005-0000-0000-0000B9900000}"/>
    <cellStyle name="60% - Accent6 4 4 2 6" xfId="40436" xr:uid="{00000000-0005-0000-0000-0000BA900000}"/>
    <cellStyle name="60% - Accent6 4 4 2 7" xfId="52401" xr:uid="{00000000-0005-0000-0000-0000BB900000}"/>
    <cellStyle name="60% - Accent6 4 4 3" xfId="13577" xr:uid="{00000000-0005-0000-0000-0000BC900000}"/>
    <cellStyle name="60% - Accent6 4 4 3 2" xfId="31504" xr:uid="{00000000-0005-0000-0000-0000BD900000}"/>
    <cellStyle name="60% - Accent6 4 4 3 3" xfId="43449" xr:uid="{00000000-0005-0000-0000-0000BE900000}"/>
    <cellStyle name="60% - Accent6 4 4 3 4" xfId="55414" xr:uid="{00000000-0005-0000-0000-0000BF900000}"/>
    <cellStyle name="60% - Accent6 4 4 4" xfId="19536" xr:uid="{00000000-0005-0000-0000-0000C0900000}"/>
    <cellStyle name="60% - Accent6 4 4 5" xfId="7594" xr:uid="{00000000-0005-0000-0000-0000C1900000}"/>
    <cellStyle name="60% - Accent6 4 4 6" xfId="25521" xr:uid="{00000000-0005-0000-0000-0000C2900000}"/>
    <cellStyle name="60% - Accent6 4 4 7" xfId="37466" xr:uid="{00000000-0005-0000-0000-0000C3900000}"/>
    <cellStyle name="60% - Accent6 4 4 8" xfId="49431" xr:uid="{00000000-0005-0000-0000-0000C4900000}"/>
    <cellStyle name="60% - Accent6 4 5" xfId="3140" xr:uid="{00000000-0005-0000-0000-0000C5900000}"/>
    <cellStyle name="60% - Accent6 4 5 2" xfId="15103" xr:uid="{00000000-0005-0000-0000-0000C6900000}"/>
    <cellStyle name="60% - Accent6 4 5 2 2" xfId="33030" xr:uid="{00000000-0005-0000-0000-0000C7900000}"/>
    <cellStyle name="60% - Accent6 4 5 2 3" xfId="44975" xr:uid="{00000000-0005-0000-0000-0000C8900000}"/>
    <cellStyle name="60% - Accent6 4 5 2 4" xfId="56940" xr:uid="{00000000-0005-0000-0000-0000C9900000}"/>
    <cellStyle name="60% - Accent6 4 5 3" xfId="21062" xr:uid="{00000000-0005-0000-0000-0000CA900000}"/>
    <cellStyle name="60% - Accent6 4 5 4" xfId="9120" xr:uid="{00000000-0005-0000-0000-0000CB900000}"/>
    <cellStyle name="60% - Accent6 4 5 5" xfId="27047" xr:uid="{00000000-0005-0000-0000-0000CC900000}"/>
    <cellStyle name="60% - Accent6 4 5 6" xfId="38992" xr:uid="{00000000-0005-0000-0000-0000CD900000}"/>
    <cellStyle name="60% - Accent6 4 5 7" xfId="50957" xr:uid="{00000000-0005-0000-0000-0000CE900000}"/>
    <cellStyle name="60% - Accent6 4 6" xfId="12133" xr:uid="{00000000-0005-0000-0000-0000CF900000}"/>
    <cellStyle name="60% - Accent6 4 6 2" xfId="30060" xr:uid="{00000000-0005-0000-0000-0000D0900000}"/>
    <cellStyle name="60% - Accent6 4 6 3" xfId="42005" xr:uid="{00000000-0005-0000-0000-0000D1900000}"/>
    <cellStyle name="60% - Accent6 4 6 4" xfId="53970" xr:uid="{00000000-0005-0000-0000-0000D2900000}"/>
    <cellStyle name="60% - Accent6 4 7" xfId="18092" xr:uid="{00000000-0005-0000-0000-0000D3900000}"/>
    <cellStyle name="60% - Accent6 4 8" xfId="6150" xr:uid="{00000000-0005-0000-0000-0000D4900000}"/>
    <cellStyle name="60% - Accent6 4 9" xfId="24077" xr:uid="{00000000-0005-0000-0000-0000D5900000}"/>
    <cellStyle name="60% - Accent6 5" xfId="286" xr:uid="{00000000-0005-0000-0000-0000D6900000}"/>
    <cellStyle name="60% - Accent6 5 10" xfId="36138" xr:uid="{00000000-0005-0000-0000-0000D7900000}"/>
    <cellStyle name="60% - Accent6 5 11" xfId="48103" xr:uid="{00000000-0005-0000-0000-0000D8900000}"/>
    <cellStyle name="60% - Accent6 5 2" xfId="634" xr:uid="{00000000-0005-0000-0000-0000D9900000}"/>
    <cellStyle name="60% - Accent6 5 2 10" xfId="48451" xr:uid="{00000000-0005-0000-0000-0000DA900000}"/>
    <cellStyle name="60% - Accent6 5 2 2" xfId="1356" xr:uid="{00000000-0005-0000-0000-0000DB900000}"/>
    <cellStyle name="60% - Accent6 5 2 2 2" xfId="2800" xr:uid="{00000000-0005-0000-0000-0000DC900000}"/>
    <cellStyle name="60% - Accent6 5 2 2 2 2" xfId="5770" xr:uid="{00000000-0005-0000-0000-0000DD900000}"/>
    <cellStyle name="60% - Accent6 5 2 2 2 2 2" xfId="17733" xr:uid="{00000000-0005-0000-0000-0000DE900000}"/>
    <cellStyle name="60% - Accent6 5 2 2 2 2 2 2" xfId="35660" xr:uid="{00000000-0005-0000-0000-0000DF900000}"/>
    <cellStyle name="60% - Accent6 5 2 2 2 2 2 3" xfId="47605" xr:uid="{00000000-0005-0000-0000-0000E0900000}"/>
    <cellStyle name="60% - Accent6 5 2 2 2 2 2 4" xfId="59570" xr:uid="{00000000-0005-0000-0000-0000E1900000}"/>
    <cellStyle name="60% - Accent6 5 2 2 2 2 3" xfId="23692" xr:uid="{00000000-0005-0000-0000-0000E2900000}"/>
    <cellStyle name="60% - Accent6 5 2 2 2 2 4" xfId="11750" xr:uid="{00000000-0005-0000-0000-0000E3900000}"/>
    <cellStyle name="60% - Accent6 5 2 2 2 2 5" xfId="29677" xr:uid="{00000000-0005-0000-0000-0000E4900000}"/>
    <cellStyle name="60% - Accent6 5 2 2 2 2 6" xfId="41622" xr:uid="{00000000-0005-0000-0000-0000E5900000}"/>
    <cellStyle name="60% - Accent6 5 2 2 2 2 7" xfId="53587" xr:uid="{00000000-0005-0000-0000-0000E6900000}"/>
    <cellStyle name="60% - Accent6 5 2 2 2 3" xfId="14763" xr:uid="{00000000-0005-0000-0000-0000E7900000}"/>
    <cellStyle name="60% - Accent6 5 2 2 2 3 2" xfId="32690" xr:uid="{00000000-0005-0000-0000-0000E8900000}"/>
    <cellStyle name="60% - Accent6 5 2 2 2 3 3" xfId="44635" xr:uid="{00000000-0005-0000-0000-0000E9900000}"/>
    <cellStyle name="60% - Accent6 5 2 2 2 3 4" xfId="56600" xr:uid="{00000000-0005-0000-0000-0000EA900000}"/>
    <cellStyle name="60% - Accent6 5 2 2 2 4" xfId="20722" xr:uid="{00000000-0005-0000-0000-0000EB900000}"/>
    <cellStyle name="60% - Accent6 5 2 2 2 5" xfId="8780" xr:uid="{00000000-0005-0000-0000-0000EC900000}"/>
    <cellStyle name="60% - Accent6 5 2 2 2 6" xfId="26707" xr:uid="{00000000-0005-0000-0000-0000ED900000}"/>
    <cellStyle name="60% - Accent6 5 2 2 2 7" xfId="38652" xr:uid="{00000000-0005-0000-0000-0000EE900000}"/>
    <cellStyle name="60% - Accent6 5 2 2 2 8" xfId="50617" xr:uid="{00000000-0005-0000-0000-0000EF900000}"/>
    <cellStyle name="60% - Accent6 5 2 2 3" xfId="4326" xr:uid="{00000000-0005-0000-0000-0000F0900000}"/>
    <cellStyle name="60% - Accent6 5 2 2 3 2" xfId="16289" xr:uid="{00000000-0005-0000-0000-0000F1900000}"/>
    <cellStyle name="60% - Accent6 5 2 2 3 2 2" xfId="34216" xr:uid="{00000000-0005-0000-0000-0000F2900000}"/>
    <cellStyle name="60% - Accent6 5 2 2 3 2 3" xfId="46161" xr:uid="{00000000-0005-0000-0000-0000F3900000}"/>
    <cellStyle name="60% - Accent6 5 2 2 3 2 4" xfId="58126" xr:uid="{00000000-0005-0000-0000-0000F4900000}"/>
    <cellStyle name="60% - Accent6 5 2 2 3 3" xfId="22248" xr:uid="{00000000-0005-0000-0000-0000F5900000}"/>
    <cellStyle name="60% - Accent6 5 2 2 3 4" xfId="10306" xr:uid="{00000000-0005-0000-0000-0000F6900000}"/>
    <cellStyle name="60% - Accent6 5 2 2 3 5" xfId="28233" xr:uid="{00000000-0005-0000-0000-0000F7900000}"/>
    <cellStyle name="60% - Accent6 5 2 2 3 6" xfId="40178" xr:uid="{00000000-0005-0000-0000-0000F8900000}"/>
    <cellStyle name="60% - Accent6 5 2 2 3 7" xfId="52143" xr:uid="{00000000-0005-0000-0000-0000F9900000}"/>
    <cellStyle name="60% - Accent6 5 2 2 4" xfId="13319" xr:uid="{00000000-0005-0000-0000-0000FA900000}"/>
    <cellStyle name="60% - Accent6 5 2 2 4 2" xfId="31246" xr:uid="{00000000-0005-0000-0000-0000FB900000}"/>
    <cellStyle name="60% - Accent6 5 2 2 4 3" xfId="43191" xr:uid="{00000000-0005-0000-0000-0000FC900000}"/>
    <cellStyle name="60% - Accent6 5 2 2 4 4" xfId="55156" xr:uid="{00000000-0005-0000-0000-0000FD900000}"/>
    <cellStyle name="60% - Accent6 5 2 2 5" xfId="19278" xr:uid="{00000000-0005-0000-0000-0000FE900000}"/>
    <cellStyle name="60% - Accent6 5 2 2 6" xfId="7336" xr:uid="{00000000-0005-0000-0000-0000FF900000}"/>
    <cellStyle name="60% - Accent6 5 2 2 7" xfId="25263" xr:uid="{00000000-0005-0000-0000-000000910000}"/>
    <cellStyle name="60% - Accent6 5 2 2 8" xfId="37208" xr:uid="{00000000-0005-0000-0000-000001910000}"/>
    <cellStyle name="60% - Accent6 5 2 2 9" xfId="49173" xr:uid="{00000000-0005-0000-0000-000002910000}"/>
    <cellStyle name="60% - Accent6 5 2 3" xfId="2078" xr:uid="{00000000-0005-0000-0000-000003910000}"/>
    <cellStyle name="60% - Accent6 5 2 3 2" xfId="5048" xr:uid="{00000000-0005-0000-0000-000004910000}"/>
    <cellStyle name="60% - Accent6 5 2 3 2 2" xfId="17011" xr:uid="{00000000-0005-0000-0000-000005910000}"/>
    <cellStyle name="60% - Accent6 5 2 3 2 2 2" xfId="34938" xr:uid="{00000000-0005-0000-0000-000006910000}"/>
    <cellStyle name="60% - Accent6 5 2 3 2 2 3" xfId="46883" xr:uid="{00000000-0005-0000-0000-000007910000}"/>
    <cellStyle name="60% - Accent6 5 2 3 2 2 4" xfId="58848" xr:uid="{00000000-0005-0000-0000-000008910000}"/>
    <cellStyle name="60% - Accent6 5 2 3 2 3" xfId="22970" xr:uid="{00000000-0005-0000-0000-000009910000}"/>
    <cellStyle name="60% - Accent6 5 2 3 2 4" xfId="11028" xr:uid="{00000000-0005-0000-0000-00000A910000}"/>
    <cellStyle name="60% - Accent6 5 2 3 2 5" xfId="28955" xr:uid="{00000000-0005-0000-0000-00000B910000}"/>
    <cellStyle name="60% - Accent6 5 2 3 2 6" xfId="40900" xr:uid="{00000000-0005-0000-0000-00000C910000}"/>
    <cellStyle name="60% - Accent6 5 2 3 2 7" xfId="52865" xr:uid="{00000000-0005-0000-0000-00000D910000}"/>
    <cellStyle name="60% - Accent6 5 2 3 3" xfId="14041" xr:uid="{00000000-0005-0000-0000-00000E910000}"/>
    <cellStyle name="60% - Accent6 5 2 3 3 2" xfId="31968" xr:uid="{00000000-0005-0000-0000-00000F910000}"/>
    <cellStyle name="60% - Accent6 5 2 3 3 3" xfId="43913" xr:uid="{00000000-0005-0000-0000-000010910000}"/>
    <cellStyle name="60% - Accent6 5 2 3 3 4" xfId="55878" xr:uid="{00000000-0005-0000-0000-000011910000}"/>
    <cellStyle name="60% - Accent6 5 2 3 4" xfId="20000" xr:uid="{00000000-0005-0000-0000-000012910000}"/>
    <cellStyle name="60% - Accent6 5 2 3 5" xfId="8058" xr:uid="{00000000-0005-0000-0000-000013910000}"/>
    <cellStyle name="60% - Accent6 5 2 3 6" xfId="25985" xr:uid="{00000000-0005-0000-0000-000014910000}"/>
    <cellStyle name="60% - Accent6 5 2 3 7" xfId="37930" xr:uid="{00000000-0005-0000-0000-000015910000}"/>
    <cellStyle name="60% - Accent6 5 2 3 8" xfId="49895" xr:uid="{00000000-0005-0000-0000-000016910000}"/>
    <cellStyle name="60% - Accent6 5 2 4" xfId="3604" xr:uid="{00000000-0005-0000-0000-000017910000}"/>
    <cellStyle name="60% - Accent6 5 2 4 2" xfId="15567" xr:uid="{00000000-0005-0000-0000-000018910000}"/>
    <cellStyle name="60% - Accent6 5 2 4 2 2" xfId="33494" xr:uid="{00000000-0005-0000-0000-000019910000}"/>
    <cellStyle name="60% - Accent6 5 2 4 2 3" xfId="45439" xr:uid="{00000000-0005-0000-0000-00001A910000}"/>
    <cellStyle name="60% - Accent6 5 2 4 2 4" xfId="57404" xr:uid="{00000000-0005-0000-0000-00001B910000}"/>
    <cellStyle name="60% - Accent6 5 2 4 3" xfId="21526" xr:uid="{00000000-0005-0000-0000-00001C910000}"/>
    <cellStyle name="60% - Accent6 5 2 4 4" xfId="9584" xr:uid="{00000000-0005-0000-0000-00001D910000}"/>
    <cellStyle name="60% - Accent6 5 2 4 5" xfId="27511" xr:uid="{00000000-0005-0000-0000-00001E910000}"/>
    <cellStyle name="60% - Accent6 5 2 4 6" xfId="39456" xr:uid="{00000000-0005-0000-0000-00001F910000}"/>
    <cellStyle name="60% - Accent6 5 2 4 7" xfId="51421" xr:uid="{00000000-0005-0000-0000-000020910000}"/>
    <cellStyle name="60% - Accent6 5 2 5" xfId="12597" xr:uid="{00000000-0005-0000-0000-000021910000}"/>
    <cellStyle name="60% - Accent6 5 2 5 2" xfId="30524" xr:uid="{00000000-0005-0000-0000-000022910000}"/>
    <cellStyle name="60% - Accent6 5 2 5 3" xfId="42469" xr:uid="{00000000-0005-0000-0000-000023910000}"/>
    <cellStyle name="60% - Accent6 5 2 5 4" xfId="54434" xr:uid="{00000000-0005-0000-0000-000024910000}"/>
    <cellStyle name="60% - Accent6 5 2 6" xfId="18556" xr:uid="{00000000-0005-0000-0000-000025910000}"/>
    <cellStyle name="60% - Accent6 5 2 7" xfId="6614" xr:uid="{00000000-0005-0000-0000-000026910000}"/>
    <cellStyle name="60% - Accent6 5 2 8" xfId="24541" xr:uid="{00000000-0005-0000-0000-000027910000}"/>
    <cellStyle name="60% - Accent6 5 2 9" xfId="36486" xr:uid="{00000000-0005-0000-0000-000028910000}"/>
    <cellStyle name="60% - Accent6 5 3" xfId="1008" xr:uid="{00000000-0005-0000-0000-000029910000}"/>
    <cellStyle name="60% - Accent6 5 3 2" xfId="2452" xr:uid="{00000000-0005-0000-0000-00002A910000}"/>
    <cellStyle name="60% - Accent6 5 3 2 2" xfId="5422" xr:uid="{00000000-0005-0000-0000-00002B910000}"/>
    <cellStyle name="60% - Accent6 5 3 2 2 2" xfId="17385" xr:uid="{00000000-0005-0000-0000-00002C910000}"/>
    <cellStyle name="60% - Accent6 5 3 2 2 2 2" xfId="35312" xr:uid="{00000000-0005-0000-0000-00002D910000}"/>
    <cellStyle name="60% - Accent6 5 3 2 2 2 3" xfId="47257" xr:uid="{00000000-0005-0000-0000-00002E910000}"/>
    <cellStyle name="60% - Accent6 5 3 2 2 2 4" xfId="59222" xr:uid="{00000000-0005-0000-0000-00002F910000}"/>
    <cellStyle name="60% - Accent6 5 3 2 2 3" xfId="23344" xr:uid="{00000000-0005-0000-0000-000030910000}"/>
    <cellStyle name="60% - Accent6 5 3 2 2 4" xfId="11402" xr:uid="{00000000-0005-0000-0000-000031910000}"/>
    <cellStyle name="60% - Accent6 5 3 2 2 5" xfId="29329" xr:uid="{00000000-0005-0000-0000-000032910000}"/>
    <cellStyle name="60% - Accent6 5 3 2 2 6" xfId="41274" xr:uid="{00000000-0005-0000-0000-000033910000}"/>
    <cellStyle name="60% - Accent6 5 3 2 2 7" xfId="53239" xr:uid="{00000000-0005-0000-0000-000034910000}"/>
    <cellStyle name="60% - Accent6 5 3 2 3" xfId="14415" xr:uid="{00000000-0005-0000-0000-000035910000}"/>
    <cellStyle name="60% - Accent6 5 3 2 3 2" xfId="32342" xr:uid="{00000000-0005-0000-0000-000036910000}"/>
    <cellStyle name="60% - Accent6 5 3 2 3 3" xfId="44287" xr:uid="{00000000-0005-0000-0000-000037910000}"/>
    <cellStyle name="60% - Accent6 5 3 2 3 4" xfId="56252" xr:uid="{00000000-0005-0000-0000-000038910000}"/>
    <cellStyle name="60% - Accent6 5 3 2 4" xfId="20374" xr:uid="{00000000-0005-0000-0000-000039910000}"/>
    <cellStyle name="60% - Accent6 5 3 2 5" xfId="8432" xr:uid="{00000000-0005-0000-0000-00003A910000}"/>
    <cellStyle name="60% - Accent6 5 3 2 6" xfId="26359" xr:uid="{00000000-0005-0000-0000-00003B910000}"/>
    <cellStyle name="60% - Accent6 5 3 2 7" xfId="38304" xr:uid="{00000000-0005-0000-0000-00003C910000}"/>
    <cellStyle name="60% - Accent6 5 3 2 8" xfId="50269" xr:uid="{00000000-0005-0000-0000-00003D910000}"/>
    <cellStyle name="60% - Accent6 5 3 3" xfId="3978" xr:uid="{00000000-0005-0000-0000-00003E910000}"/>
    <cellStyle name="60% - Accent6 5 3 3 2" xfId="15941" xr:uid="{00000000-0005-0000-0000-00003F910000}"/>
    <cellStyle name="60% - Accent6 5 3 3 2 2" xfId="33868" xr:uid="{00000000-0005-0000-0000-000040910000}"/>
    <cellStyle name="60% - Accent6 5 3 3 2 3" xfId="45813" xr:uid="{00000000-0005-0000-0000-000041910000}"/>
    <cellStyle name="60% - Accent6 5 3 3 2 4" xfId="57778" xr:uid="{00000000-0005-0000-0000-000042910000}"/>
    <cellStyle name="60% - Accent6 5 3 3 3" xfId="21900" xr:uid="{00000000-0005-0000-0000-000043910000}"/>
    <cellStyle name="60% - Accent6 5 3 3 4" xfId="9958" xr:uid="{00000000-0005-0000-0000-000044910000}"/>
    <cellStyle name="60% - Accent6 5 3 3 5" xfId="27885" xr:uid="{00000000-0005-0000-0000-000045910000}"/>
    <cellStyle name="60% - Accent6 5 3 3 6" xfId="39830" xr:uid="{00000000-0005-0000-0000-000046910000}"/>
    <cellStyle name="60% - Accent6 5 3 3 7" xfId="51795" xr:uid="{00000000-0005-0000-0000-000047910000}"/>
    <cellStyle name="60% - Accent6 5 3 4" xfId="12971" xr:uid="{00000000-0005-0000-0000-000048910000}"/>
    <cellStyle name="60% - Accent6 5 3 4 2" xfId="30898" xr:uid="{00000000-0005-0000-0000-000049910000}"/>
    <cellStyle name="60% - Accent6 5 3 4 3" xfId="42843" xr:uid="{00000000-0005-0000-0000-00004A910000}"/>
    <cellStyle name="60% - Accent6 5 3 4 4" xfId="54808" xr:uid="{00000000-0005-0000-0000-00004B910000}"/>
    <cellStyle name="60% - Accent6 5 3 5" xfId="18930" xr:uid="{00000000-0005-0000-0000-00004C910000}"/>
    <cellStyle name="60% - Accent6 5 3 6" xfId="6988" xr:uid="{00000000-0005-0000-0000-00004D910000}"/>
    <cellStyle name="60% - Accent6 5 3 7" xfId="24915" xr:uid="{00000000-0005-0000-0000-00004E910000}"/>
    <cellStyle name="60% - Accent6 5 3 8" xfId="36860" xr:uid="{00000000-0005-0000-0000-00004F910000}"/>
    <cellStyle name="60% - Accent6 5 3 9" xfId="48825" xr:uid="{00000000-0005-0000-0000-000050910000}"/>
    <cellStyle name="60% - Accent6 5 4" xfId="1730" xr:uid="{00000000-0005-0000-0000-000051910000}"/>
    <cellStyle name="60% - Accent6 5 4 2" xfId="4700" xr:uid="{00000000-0005-0000-0000-000052910000}"/>
    <cellStyle name="60% - Accent6 5 4 2 2" xfId="16663" xr:uid="{00000000-0005-0000-0000-000053910000}"/>
    <cellStyle name="60% - Accent6 5 4 2 2 2" xfId="34590" xr:uid="{00000000-0005-0000-0000-000054910000}"/>
    <cellStyle name="60% - Accent6 5 4 2 2 3" xfId="46535" xr:uid="{00000000-0005-0000-0000-000055910000}"/>
    <cellStyle name="60% - Accent6 5 4 2 2 4" xfId="58500" xr:uid="{00000000-0005-0000-0000-000056910000}"/>
    <cellStyle name="60% - Accent6 5 4 2 3" xfId="22622" xr:uid="{00000000-0005-0000-0000-000057910000}"/>
    <cellStyle name="60% - Accent6 5 4 2 4" xfId="10680" xr:uid="{00000000-0005-0000-0000-000058910000}"/>
    <cellStyle name="60% - Accent6 5 4 2 5" xfId="28607" xr:uid="{00000000-0005-0000-0000-000059910000}"/>
    <cellStyle name="60% - Accent6 5 4 2 6" xfId="40552" xr:uid="{00000000-0005-0000-0000-00005A910000}"/>
    <cellStyle name="60% - Accent6 5 4 2 7" xfId="52517" xr:uid="{00000000-0005-0000-0000-00005B910000}"/>
    <cellStyle name="60% - Accent6 5 4 3" xfId="13693" xr:uid="{00000000-0005-0000-0000-00005C910000}"/>
    <cellStyle name="60% - Accent6 5 4 3 2" xfId="31620" xr:uid="{00000000-0005-0000-0000-00005D910000}"/>
    <cellStyle name="60% - Accent6 5 4 3 3" xfId="43565" xr:uid="{00000000-0005-0000-0000-00005E910000}"/>
    <cellStyle name="60% - Accent6 5 4 3 4" xfId="55530" xr:uid="{00000000-0005-0000-0000-00005F910000}"/>
    <cellStyle name="60% - Accent6 5 4 4" xfId="19652" xr:uid="{00000000-0005-0000-0000-000060910000}"/>
    <cellStyle name="60% - Accent6 5 4 5" xfId="7710" xr:uid="{00000000-0005-0000-0000-000061910000}"/>
    <cellStyle name="60% - Accent6 5 4 6" xfId="25637" xr:uid="{00000000-0005-0000-0000-000062910000}"/>
    <cellStyle name="60% - Accent6 5 4 7" xfId="37582" xr:uid="{00000000-0005-0000-0000-000063910000}"/>
    <cellStyle name="60% - Accent6 5 4 8" xfId="49547" xr:uid="{00000000-0005-0000-0000-000064910000}"/>
    <cellStyle name="60% - Accent6 5 5" xfId="3256" xr:uid="{00000000-0005-0000-0000-000065910000}"/>
    <cellStyle name="60% - Accent6 5 5 2" xfId="15219" xr:uid="{00000000-0005-0000-0000-000066910000}"/>
    <cellStyle name="60% - Accent6 5 5 2 2" xfId="33146" xr:uid="{00000000-0005-0000-0000-000067910000}"/>
    <cellStyle name="60% - Accent6 5 5 2 3" xfId="45091" xr:uid="{00000000-0005-0000-0000-000068910000}"/>
    <cellStyle name="60% - Accent6 5 5 2 4" xfId="57056" xr:uid="{00000000-0005-0000-0000-000069910000}"/>
    <cellStyle name="60% - Accent6 5 5 3" xfId="21178" xr:uid="{00000000-0005-0000-0000-00006A910000}"/>
    <cellStyle name="60% - Accent6 5 5 4" xfId="9236" xr:uid="{00000000-0005-0000-0000-00006B910000}"/>
    <cellStyle name="60% - Accent6 5 5 5" xfId="27163" xr:uid="{00000000-0005-0000-0000-00006C910000}"/>
    <cellStyle name="60% - Accent6 5 5 6" xfId="39108" xr:uid="{00000000-0005-0000-0000-00006D910000}"/>
    <cellStyle name="60% - Accent6 5 5 7" xfId="51073" xr:uid="{00000000-0005-0000-0000-00006E910000}"/>
    <cellStyle name="60% - Accent6 5 6" xfId="12249" xr:uid="{00000000-0005-0000-0000-00006F910000}"/>
    <cellStyle name="60% - Accent6 5 6 2" xfId="30176" xr:uid="{00000000-0005-0000-0000-000070910000}"/>
    <cellStyle name="60% - Accent6 5 6 3" xfId="42121" xr:uid="{00000000-0005-0000-0000-000071910000}"/>
    <cellStyle name="60% - Accent6 5 6 4" xfId="54086" xr:uid="{00000000-0005-0000-0000-000072910000}"/>
    <cellStyle name="60% - Accent6 5 7" xfId="18208" xr:uid="{00000000-0005-0000-0000-000073910000}"/>
    <cellStyle name="60% - Accent6 5 8" xfId="6266" xr:uid="{00000000-0005-0000-0000-000074910000}"/>
    <cellStyle name="60% - Accent6 5 9" xfId="24193" xr:uid="{00000000-0005-0000-0000-000075910000}"/>
    <cellStyle name="60% - Accent6 6" xfId="402" xr:uid="{00000000-0005-0000-0000-000076910000}"/>
    <cellStyle name="60% - Accent6 6 10" xfId="48219" xr:uid="{00000000-0005-0000-0000-000077910000}"/>
    <cellStyle name="60% - Accent6 6 2" xfId="1124" xr:uid="{00000000-0005-0000-0000-000078910000}"/>
    <cellStyle name="60% - Accent6 6 2 2" xfId="2568" xr:uid="{00000000-0005-0000-0000-000079910000}"/>
    <cellStyle name="60% - Accent6 6 2 2 2" xfId="5538" xr:uid="{00000000-0005-0000-0000-00007A910000}"/>
    <cellStyle name="60% - Accent6 6 2 2 2 2" xfId="17501" xr:uid="{00000000-0005-0000-0000-00007B910000}"/>
    <cellStyle name="60% - Accent6 6 2 2 2 2 2" xfId="35428" xr:uid="{00000000-0005-0000-0000-00007C910000}"/>
    <cellStyle name="60% - Accent6 6 2 2 2 2 3" xfId="47373" xr:uid="{00000000-0005-0000-0000-00007D910000}"/>
    <cellStyle name="60% - Accent6 6 2 2 2 2 4" xfId="59338" xr:uid="{00000000-0005-0000-0000-00007E910000}"/>
    <cellStyle name="60% - Accent6 6 2 2 2 3" xfId="23460" xr:uid="{00000000-0005-0000-0000-00007F910000}"/>
    <cellStyle name="60% - Accent6 6 2 2 2 4" xfId="11518" xr:uid="{00000000-0005-0000-0000-000080910000}"/>
    <cellStyle name="60% - Accent6 6 2 2 2 5" xfId="29445" xr:uid="{00000000-0005-0000-0000-000081910000}"/>
    <cellStyle name="60% - Accent6 6 2 2 2 6" xfId="41390" xr:uid="{00000000-0005-0000-0000-000082910000}"/>
    <cellStyle name="60% - Accent6 6 2 2 2 7" xfId="53355" xr:uid="{00000000-0005-0000-0000-000083910000}"/>
    <cellStyle name="60% - Accent6 6 2 2 3" xfId="14531" xr:uid="{00000000-0005-0000-0000-000084910000}"/>
    <cellStyle name="60% - Accent6 6 2 2 3 2" xfId="32458" xr:uid="{00000000-0005-0000-0000-000085910000}"/>
    <cellStyle name="60% - Accent6 6 2 2 3 3" xfId="44403" xr:uid="{00000000-0005-0000-0000-000086910000}"/>
    <cellStyle name="60% - Accent6 6 2 2 3 4" xfId="56368" xr:uid="{00000000-0005-0000-0000-000087910000}"/>
    <cellStyle name="60% - Accent6 6 2 2 4" xfId="20490" xr:uid="{00000000-0005-0000-0000-000088910000}"/>
    <cellStyle name="60% - Accent6 6 2 2 5" xfId="8548" xr:uid="{00000000-0005-0000-0000-000089910000}"/>
    <cellStyle name="60% - Accent6 6 2 2 6" xfId="26475" xr:uid="{00000000-0005-0000-0000-00008A910000}"/>
    <cellStyle name="60% - Accent6 6 2 2 7" xfId="38420" xr:uid="{00000000-0005-0000-0000-00008B910000}"/>
    <cellStyle name="60% - Accent6 6 2 2 8" xfId="50385" xr:uid="{00000000-0005-0000-0000-00008C910000}"/>
    <cellStyle name="60% - Accent6 6 2 3" xfId="4094" xr:uid="{00000000-0005-0000-0000-00008D910000}"/>
    <cellStyle name="60% - Accent6 6 2 3 2" xfId="16057" xr:uid="{00000000-0005-0000-0000-00008E910000}"/>
    <cellStyle name="60% - Accent6 6 2 3 2 2" xfId="33984" xr:uid="{00000000-0005-0000-0000-00008F910000}"/>
    <cellStyle name="60% - Accent6 6 2 3 2 3" xfId="45929" xr:uid="{00000000-0005-0000-0000-000090910000}"/>
    <cellStyle name="60% - Accent6 6 2 3 2 4" xfId="57894" xr:uid="{00000000-0005-0000-0000-000091910000}"/>
    <cellStyle name="60% - Accent6 6 2 3 3" xfId="22016" xr:uid="{00000000-0005-0000-0000-000092910000}"/>
    <cellStyle name="60% - Accent6 6 2 3 4" xfId="10074" xr:uid="{00000000-0005-0000-0000-000093910000}"/>
    <cellStyle name="60% - Accent6 6 2 3 5" xfId="28001" xr:uid="{00000000-0005-0000-0000-000094910000}"/>
    <cellStyle name="60% - Accent6 6 2 3 6" xfId="39946" xr:uid="{00000000-0005-0000-0000-000095910000}"/>
    <cellStyle name="60% - Accent6 6 2 3 7" xfId="51911" xr:uid="{00000000-0005-0000-0000-000096910000}"/>
    <cellStyle name="60% - Accent6 6 2 4" xfId="13087" xr:uid="{00000000-0005-0000-0000-000097910000}"/>
    <cellStyle name="60% - Accent6 6 2 4 2" xfId="31014" xr:uid="{00000000-0005-0000-0000-000098910000}"/>
    <cellStyle name="60% - Accent6 6 2 4 3" xfId="42959" xr:uid="{00000000-0005-0000-0000-000099910000}"/>
    <cellStyle name="60% - Accent6 6 2 4 4" xfId="54924" xr:uid="{00000000-0005-0000-0000-00009A910000}"/>
    <cellStyle name="60% - Accent6 6 2 5" xfId="19046" xr:uid="{00000000-0005-0000-0000-00009B910000}"/>
    <cellStyle name="60% - Accent6 6 2 6" xfId="7104" xr:uid="{00000000-0005-0000-0000-00009C910000}"/>
    <cellStyle name="60% - Accent6 6 2 7" xfId="25031" xr:uid="{00000000-0005-0000-0000-00009D910000}"/>
    <cellStyle name="60% - Accent6 6 2 8" xfId="36976" xr:uid="{00000000-0005-0000-0000-00009E910000}"/>
    <cellStyle name="60% - Accent6 6 2 9" xfId="48941" xr:uid="{00000000-0005-0000-0000-00009F910000}"/>
    <cellStyle name="60% - Accent6 6 3" xfId="1846" xr:uid="{00000000-0005-0000-0000-0000A0910000}"/>
    <cellStyle name="60% - Accent6 6 3 2" xfId="4816" xr:uid="{00000000-0005-0000-0000-0000A1910000}"/>
    <cellStyle name="60% - Accent6 6 3 2 2" xfId="16779" xr:uid="{00000000-0005-0000-0000-0000A2910000}"/>
    <cellStyle name="60% - Accent6 6 3 2 2 2" xfId="34706" xr:uid="{00000000-0005-0000-0000-0000A3910000}"/>
    <cellStyle name="60% - Accent6 6 3 2 2 3" xfId="46651" xr:uid="{00000000-0005-0000-0000-0000A4910000}"/>
    <cellStyle name="60% - Accent6 6 3 2 2 4" xfId="58616" xr:uid="{00000000-0005-0000-0000-0000A5910000}"/>
    <cellStyle name="60% - Accent6 6 3 2 3" xfId="22738" xr:uid="{00000000-0005-0000-0000-0000A6910000}"/>
    <cellStyle name="60% - Accent6 6 3 2 4" xfId="10796" xr:uid="{00000000-0005-0000-0000-0000A7910000}"/>
    <cellStyle name="60% - Accent6 6 3 2 5" xfId="28723" xr:uid="{00000000-0005-0000-0000-0000A8910000}"/>
    <cellStyle name="60% - Accent6 6 3 2 6" xfId="40668" xr:uid="{00000000-0005-0000-0000-0000A9910000}"/>
    <cellStyle name="60% - Accent6 6 3 2 7" xfId="52633" xr:uid="{00000000-0005-0000-0000-0000AA910000}"/>
    <cellStyle name="60% - Accent6 6 3 3" xfId="13809" xr:uid="{00000000-0005-0000-0000-0000AB910000}"/>
    <cellStyle name="60% - Accent6 6 3 3 2" xfId="31736" xr:uid="{00000000-0005-0000-0000-0000AC910000}"/>
    <cellStyle name="60% - Accent6 6 3 3 3" xfId="43681" xr:uid="{00000000-0005-0000-0000-0000AD910000}"/>
    <cellStyle name="60% - Accent6 6 3 3 4" xfId="55646" xr:uid="{00000000-0005-0000-0000-0000AE910000}"/>
    <cellStyle name="60% - Accent6 6 3 4" xfId="19768" xr:uid="{00000000-0005-0000-0000-0000AF910000}"/>
    <cellStyle name="60% - Accent6 6 3 5" xfId="7826" xr:uid="{00000000-0005-0000-0000-0000B0910000}"/>
    <cellStyle name="60% - Accent6 6 3 6" xfId="25753" xr:uid="{00000000-0005-0000-0000-0000B1910000}"/>
    <cellStyle name="60% - Accent6 6 3 7" xfId="37698" xr:uid="{00000000-0005-0000-0000-0000B2910000}"/>
    <cellStyle name="60% - Accent6 6 3 8" xfId="49663" xr:uid="{00000000-0005-0000-0000-0000B3910000}"/>
    <cellStyle name="60% - Accent6 6 4" xfId="3372" xr:uid="{00000000-0005-0000-0000-0000B4910000}"/>
    <cellStyle name="60% - Accent6 6 4 2" xfId="15335" xr:uid="{00000000-0005-0000-0000-0000B5910000}"/>
    <cellStyle name="60% - Accent6 6 4 2 2" xfId="33262" xr:uid="{00000000-0005-0000-0000-0000B6910000}"/>
    <cellStyle name="60% - Accent6 6 4 2 3" xfId="45207" xr:uid="{00000000-0005-0000-0000-0000B7910000}"/>
    <cellStyle name="60% - Accent6 6 4 2 4" xfId="57172" xr:uid="{00000000-0005-0000-0000-0000B8910000}"/>
    <cellStyle name="60% - Accent6 6 4 3" xfId="21294" xr:uid="{00000000-0005-0000-0000-0000B9910000}"/>
    <cellStyle name="60% - Accent6 6 4 4" xfId="9352" xr:uid="{00000000-0005-0000-0000-0000BA910000}"/>
    <cellStyle name="60% - Accent6 6 4 5" xfId="27279" xr:uid="{00000000-0005-0000-0000-0000BB910000}"/>
    <cellStyle name="60% - Accent6 6 4 6" xfId="39224" xr:uid="{00000000-0005-0000-0000-0000BC910000}"/>
    <cellStyle name="60% - Accent6 6 4 7" xfId="51189" xr:uid="{00000000-0005-0000-0000-0000BD910000}"/>
    <cellStyle name="60% - Accent6 6 5" xfId="12365" xr:uid="{00000000-0005-0000-0000-0000BE910000}"/>
    <cellStyle name="60% - Accent6 6 5 2" xfId="30292" xr:uid="{00000000-0005-0000-0000-0000BF910000}"/>
    <cellStyle name="60% - Accent6 6 5 3" xfId="42237" xr:uid="{00000000-0005-0000-0000-0000C0910000}"/>
    <cellStyle name="60% - Accent6 6 5 4" xfId="54202" xr:uid="{00000000-0005-0000-0000-0000C1910000}"/>
    <cellStyle name="60% - Accent6 6 6" xfId="18324" xr:uid="{00000000-0005-0000-0000-0000C2910000}"/>
    <cellStyle name="60% - Accent6 6 7" xfId="6382" xr:uid="{00000000-0005-0000-0000-0000C3910000}"/>
    <cellStyle name="60% - Accent6 6 8" xfId="24309" xr:uid="{00000000-0005-0000-0000-0000C4910000}"/>
    <cellStyle name="60% - Accent6 6 9" xfId="36254" xr:uid="{00000000-0005-0000-0000-0000C5910000}"/>
    <cellStyle name="60% - Accent6 7" xfId="752" xr:uid="{00000000-0005-0000-0000-0000C6910000}"/>
    <cellStyle name="60% - Accent6 7 10" xfId="48569" xr:uid="{00000000-0005-0000-0000-0000C7910000}"/>
    <cellStyle name="60% - Accent6 7 2" xfId="1474" xr:uid="{00000000-0005-0000-0000-0000C8910000}"/>
    <cellStyle name="60% - Accent6 7 2 2" xfId="2918" xr:uid="{00000000-0005-0000-0000-0000C9910000}"/>
    <cellStyle name="60% - Accent6 7 2 2 2" xfId="5888" xr:uid="{00000000-0005-0000-0000-0000CA910000}"/>
    <cellStyle name="60% - Accent6 7 2 2 2 2" xfId="17851" xr:uid="{00000000-0005-0000-0000-0000CB910000}"/>
    <cellStyle name="60% - Accent6 7 2 2 2 2 2" xfId="35778" xr:uid="{00000000-0005-0000-0000-0000CC910000}"/>
    <cellStyle name="60% - Accent6 7 2 2 2 2 3" xfId="47723" xr:uid="{00000000-0005-0000-0000-0000CD910000}"/>
    <cellStyle name="60% - Accent6 7 2 2 2 2 4" xfId="59688" xr:uid="{00000000-0005-0000-0000-0000CE910000}"/>
    <cellStyle name="60% - Accent6 7 2 2 2 3" xfId="23810" xr:uid="{00000000-0005-0000-0000-0000CF910000}"/>
    <cellStyle name="60% - Accent6 7 2 2 2 4" xfId="11868" xr:uid="{00000000-0005-0000-0000-0000D0910000}"/>
    <cellStyle name="60% - Accent6 7 2 2 2 5" xfId="29795" xr:uid="{00000000-0005-0000-0000-0000D1910000}"/>
    <cellStyle name="60% - Accent6 7 2 2 2 6" xfId="41740" xr:uid="{00000000-0005-0000-0000-0000D2910000}"/>
    <cellStyle name="60% - Accent6 7 2 2 2 7" xfId="53705" xr:uid="{00000000-0005-0000-0000-0000D3910000}"/>
    <cellStyle name="60% - Accent6 7 2 2 3" xfId="14881" xr:uid="{00000000-0005-0000-0000-0000D4910000}"/>
    <cellStyle name="60% - Accent6 7 2 2 3 2" xfId="32808" xr:uid="{00000000-0005-0000-0000-0000D5910000}"/>
    <cellStyle name="60% - Accent6 7 2 2 3 3" xfId="44753" xr:uid="{00000000-0005-0000-0000-0000D6910000}"/>
    <cellStyle name="60% - Accent6 7 2 2 3 4" xfId="56718" xr:uid="{00000000-0005-0000-0000-0000D7910000}"/>
    <cellStyle name="60% - Accent6 7 2 2 4" xfId="20840" xr:uid="{00000000-0005-0000-0000-0000D8910000}"/>
    <cellStyle name="60% - Accent6 7 2 2 5" xfId="8898" xr:uid="{00000000-0005-0000-0000-0000D9910000}"/>
    <cellStyle name="60% - Accent6 7 2 2 6" xfId="26825" xr:uid="{00000000-0005-0000-0000-0000DA910000}"/>
    <cellStyle name="60% - Accent6 7 2 2 7" xfId="38770" xr:uid="{00000000-0005-0000-0000-0000DB910000}"/>
    <cellStyle name="60% - Accent6 7 2 2 8" xfId="50735" xr:uid="{00000000-0005-0000-0000-0000DC910000}"/>
    <cellStyle name="60% - Accent6 7 2 3" xfId="4444" xr:uid="{00000000-0005-0000-0000-0000DD910000}"/>
    <cellStyle name="60% - Accent6 7 2 3 2" xfId="16407" xr:uid="{00000000-0005-0000-0000-0000DE910000}"/>
    <cellStyle name="60% - Accent6 7 2 3 2 2" xfId="34334" xr:uid="{00000000-0005-0000-0000-0000DF910000}"/>
    <cellStyle name="60% - Accent6 7 2 3 2 3" xfId="46279" xr:uid="{00000000-0005-0000-0000-0000E0910000}"/>
    <cellStyle name="60% - Accent6 7 2 3 2 4" xfId="58244" xr:uid="{00000000-0005-0000-0000-0000E1910000}"/>
    <cellStyle name="60% - Accent6 7 2 3 3" xfId="22366" xr:uid="{00000000-0005-0000-0000-0000E2910000}"/>
    <cellStyle name="60% - Accent6 7 2 3 4" xfId="10424" xr:uid="{00000000-0005-0000-0000-0000E3910000}"/>
    <cellStyle name="60% - Accent6 7 2 3 5" xfId="28351" xr:uid="{00000000-0005-0000-0000-0000E4910000}"/>
    <cellStyle name="60% - Accent6 7 2 3 6" xfId="40296" xr:uid="{00000000-0005-0000-0000-0000E5910000}"/>
    <cellStyle name="60% - Accent6 7 2 3 7" xfId="52261" xr:uid="{00000000-0005-0000-0000-0000E6910000}"/>
    <cellStyle name="60% - Accent6 7 2 4" xfId="13437" xr:uid="{00000000-0005-0000-0000-0000E7910000}"/>
    <cellStyle name="60% - Accent6 7 2 4 2" xfId="31364" xr:uid="{00000000-0005-0000-0000-0000E8910000}"/>
    <cellStyle name="60% - Accent6 7 2 4 3" xfId="43309" xr:uid="{00000000-0005-0000-0000-0000E9910000}"/>
    <cellStyle name="60% - Accent6 7 2 4 4" xfId="55274" xr:uid="{00000000-0005-0000-0000-0000EA910000}"/>
    <cellStyle name="60% - Accent6 7 2 5" xfId="19396" xr:uid="{00000000-0005-0000-0000-0000EB910000}"/>
    <cellStyle name="60% - Accent6 7 2 6" xfId="7454" xr:uid="{00000000-0005-0000-0000-0000EC910000}"/>
    <cellStyle name="60% - Accent6 7 2 7" xfId="25381" xr:uid="{00000000-0005-0000-0000-0000ED910000}"/>
    <cellStyle name="60% - Accent6 7 2 8" xfId="37326" xr:uid="{00000000-0005-0000-0000-0000EE910000}"/>
    <cellStyle name="60% - Accent6 7 2 9" xfId="49291" xr:uid="{00000000-0005-0000-0000-0000EF910000}"/>
    <cellStyle name="60% - Accent6 7 3" xfId="2196" xr:uid="{00000000-0005-0000-0000-0000F0910000}"/>
    <cellStyle name="60% - Accent6 7 3 2" xfId="5166" xr:uid="{00000000-0005-0000-0000-0000F1910000}"/>
    <cellStyle name="60% - Accent6 7 3 2 2" xfId="17129" xr:uid="{00000000-0005-0000-0000-0000F2910000}"/>
    <cellStyle name="60% - Accent6 7 3 2 2 2" xfId="35056" xr:uid="{00000000-0005-0000-0000-0000F3910000}"/>
    <cellStyle name="60% - Accent6 7 3 2 2 3" xfId="47001" xr:uid="{00000000-0005-0000-0000-0000F4910000}"/>
    <cellStyle name="60% - Accent6 7 3 2 2 4" xfId="58966" xr:uid="{00000000-0005-0000-0000-0000F5910000}"/>
    <cellStyle name="60% - Accent6 7 3 2 3" xfId="23088" xr:uid="{00000000-0005-0000-0000-0000F6910000}"/>
    <cellStyle name="60% - Accent6 7 3 2 4" xfId="11146" xr:uid="{00000000-0005-0000-0000-0000F7910000}"/>
    <cellStyle name="60% - Accent6 7 3 2 5" xfId="29073" xr:uid="{00000000-0005-0000-0000-0000F8910000}"/>
    <cellStyle name="60% - Accent6 7 3 2 6" xfId="41018" xr:uid="{00000000-0005-0000-0000-0000F9910000}"/>
    <cellStyle name="60% - Accent6 7 3 2 7" xfId="52983" xr:uid="{00000000-0005-0000-0000-0000FA910000}"/>
    <cellStyle name="60% - Accent6 7 3 3" xfId="14159" xr:uid="{00000000-0005-0000-0000-0000FB910000}"/>
    <cellStyle name="60% - Accent6 7 3 3 2" xfId="32086" xr:uid="{00000000-0005-0000-0000-0000FC910000}"/>
    <cellStyle name="60% - Accent6 7 3 3 3" xfId="44031" xr:uid="{00000000-0005-0000-0000-0000FD910000}"/>
    <cellStyle name="60% - Accent6 7 3 3 4" xfId="55996" xr:uid="{00000000-0005-0000-0000-0000FE910000}"/>
    <cellStyle name="60% - Accent6 7 3 4" xfId="20118" xr:uid="{00000000-0005-0000-0000-0000FF910000}"/>
    <cellStyle name="60% - Accent6 7 3 5" xfId="8176" xr:uid="{00000000-0005-0000-0000-000000920000}"/>
    <cellStyle name="60% - Accent6 7 3 6" xfId="26103" xr:uid="{00000000-0005-0000-0000-000001920000}"/>
    <cellStyle name="60% - Accent6 7 3 7" xfId="38048" xr:uid="{00000000-0005-0000-0000-000002920000}"/>
    <cellStyle name="60% - Accent6 7 3 8" xfId="50013" xr:uid="{00000000-0005-0000-0000-000003920000}"/>
    <cellStyle name="60% - Accent6 7 4" xfId="3722" xr:uid="{00000000-0005-0000-0000-000004920000}"/>
    <cellStyle name="60% - Accent6 7 4 2" xfId="15685" xr:uid="{00000000-0005-0000-0000-000005920000}"/>
    <cellStyle name="60% - Accent6 7 4 2 2" xfId="33612" xr:uid="{00000000-0005-0000-0000-000006920000}"/>
    <cellStyle name="60% - Accent6 7 4 2 3" xfId="45557" xr:uid="{00000000-0005-0000-0000-000007920000}"/>
    <cellStyle name="60% - Accent6 7 4 2 4" xfId="57522" xr:uid="{00000000-0005-0000-0000-000008920000}"/>
    <cellStyle name="60% - Accent6 7 4 3" xfId="21644" xr:uid="{00000000-0005-0000-0000-000009920000}"/>
    <cellStyle name="60% - Accent6 7 4 4" xfId="9702" xr:uid="{00000000-0005-0000-0000-00000A920000}"/>
    <cellStyle name="60% - Accent6 7 4 5" xfId="27629" xr:uid="{00000000-0005-0000-0000-00000B920000}"/>
    <cellStyle name="60% - Accent6 7 4 6" xfId="39574" xr:uid="{00000000-0005-0000-0000-00000C920000}"/>
    <cellStyle name="60% - Accent6 7 4 7" xfId="51539" xr:uid="{00000000-0005-0000-0000-00000D920000}"/>
    <cellStyle name="60% - Accent6 7 5" xfId="12715" xr:uid="{00000000-0005-0000-0000-00000E920000}"/>
    <cellStyle name="60% - Accent6 7 5 2" xfId="30642" xr:uid="{00000000-0005-0000-0000-00000F920000}"/>
    <cellStyle name="60% - Accent6 7 5 3" xfId="42587" xr:uid="{00000000-0005-0000-0000-000010920000}"/>
    <cellStyle name="60% - Accent6 7 5 4" xfId="54552" xr:uid="{00000000-0005-0000-0000-000011920000}"/>
    <cellStyle name="60% - Accent6 7 6" xfId="18674" xr:uid="{00000000-0005-0000-0000-000012920000}"/>
    <cellStyle name="60% - Accent6 7 7" xfId="6732" xr:uid="{00000000-0005-0000-0000-000013920000}"/>
    <cellStyle name="60% - Accent6 7 8" xfId="24659" xr:uid="{00000000-0005-0000-0000-000014920000}"/>
    <cellStyle name="60% - Accent6 7 9" xfId="36604" xr:uid="{00000000-0005-0000-0000-000015920000}"/>
    <cellStyle name="60% - Accent6 8" xfId="776" xr:uid="{00000000-0005-0000-0000-000016920000}"/>
    <cellStyle name="60% - Accent6 8 2" xfId="2220" xr:uid="{00000000-0005-0000-0000-000017920000}"/>
    <cellStyle name="60% - Accent6 8 2 2" xfId="5190" xr:uid="{00000000-0005-0000-0000-000018920000}"/>
    <cellStyle name="60% - Accent6 8 2 2 2" xfId="17153" xr:uid="{00000000-0005-0000-0000-000019920000}"/>
    <cellStyle name="60% - Accent6 8 2 2 2 2" xfId="35080" xr:uid="{00000000-0005-0000-0000-00001A920000}"/>
    <cellStyle name="60% - Accent6 8 2 2 2 3" xfId="47025" xr:uid="{00000000-0005-0000-0000-00001B920000}"/>
    <cellStyle name="60% - Accent6 8 2 2 2 4" xfId="58990" xr:uid="{00000000-0005-0000-0000-00001C920000}"/>
    <cellStyle name="60% - Accent6 8 2 2 3" xfId="23112" xr:uid="{00000000-0005-0000-0000-00001D920000}"/>
    <cellStyle name="60% - Accent6 8 2 2 4" xfId="11170" xr:uid="{00000000-0005-0000-0000-00001E920000}"/>
    <cellStyle name="60% - Accent6 8 2 2 5" xfId="29097" xr:uid="{00000000-0005-0000-0000-00001F920000}"/>
    <cellStyle name="60% - Accent6 8 2 2 6" xfId="41042" xr:uid="{00000000-0005-0000-0000-000020920000}"/>
    <cellStyle name="60% - Accent6 8 2 2 7" xfId="53007" xr:uid="{00000000-0005-0000-0000-000021920000}"/>
    <cellStyle name="60% - Accent6 8 2 3" xfId="14183" xr:uid="{00000000-0005-0000-0000-000022920000}"/>
    <cellStyle name="60% - Accent6 8 2 3 2" xfId="32110" xr:uid="{00000000-0005-0000-0000-000023920000}"/>
    <cellStyle name="60% - Accent6 8 2 3 3" xfId="44055" xr:uid="{00000000-0005-0000-0000-000024920000}"/>
    <cellStyle name="60% - Accent6 8 2 3 4" xfId="56020" xr:uid="{00000000-0005-0000-0000-000025920000}"/>
    <cellStyle name="60% - Accent6 8 2 4" xfId="20142" xr:uid="{00000000-0005-0000-0000-000026920000}"/>
    <cellStyle name="60% - Accent6 8 2 5" xfId="8200" xr:uid="{00000000-0005-0000-0000-000027920000}"/>
    <cellStyle name="60% - Accent6 8 2 6" xfId="26127" xr:uid="{00000000-0005-0000-0000-000028920000}"/>
    <cellStyle name="60% - Accent6 8 2 7" xfId="38072" xr:uid="{00000000-0005-0000-0000-000029920000}"/>
    <cellStyle name="60% - Accent6 8 2 8" xfId="50037" xr:uid="{00000000-0005-0000-0000-00002A920000}"/>
    <cellStyle name="60% - Accent6 8 3" xfId="3746" xr:uid="{00000000-0005-0000-0000-00002B920000}"/>
    <cellStyle name="60% - Accent6 8 3 2" xfId="15709" xr:uid="{00000000-0005-0000-0000-00002C920000}"/>
    <cellStyle name="60% - Accent6 8 3 2 2" xfId="33636" xr:uid="{00000000-0005-0000-0000-00002D920000}"/>
    <cellStyle name="60% - Accent6 8 3 2 3" xfId="45581" xr:uid="{00000000-0005-0000-0000-00002E920000}"/>
    <cellStyle name="60% - Accent6 8 3 2 4" xfId="57546" xr:uid="{00000000-0005-0000-0000-00002F920000}"/>
    <cellStyle name="60% - Accent6 8 3 3" xfId="21668" xr:uid="{00000000-0005-0000-0000-000030920000}"/>
    <cellStyle name="60% - Accent6 8 3 4" xfId="9726" xr:uid="{00000000-0005-0000-0000-000031920000}"/>
    <cellStyle name="60% - Accent6 8 3 5" xfId="27653" xr:uid="{00000000-0005-0000-0000-000032920000}"/>
    <cellStyle name="60% - Accent6 8 3 6" xfId="39598" xr:uid="{00000000-0005-0000-0000-000033920000}"/>
    <cellStyle name="60% - Accent6 8 3 7" xfId="51563" xr:uid="{00000000-0005-0000-0000-000034920000}"/>
    <cellStyle name="60% - Accent6 8 4" xfId="12739" xr:uid="{00000000-0005-0000-0000-000035920000}"/>
    <cellStyle name="60% - Accent6 8 4 2" xfId="30666" xr:uid="{00000000-0005-0000-0000-000036920000}"/>
    <cellStyle name="60% - Accent6 8 4 3" xfId="42611" xr:uid="{00000000-0005-0000-0000-000037920000}"/>
    <cellStyle name="60% - Accent6 8 4 4" xfId="54576" xr:uid="{00000000-0005-0000-0000-000038920000}"/>
    <cellStyle name="60% - Accent6 8 5" xfId="18698" xr:uid="{00000000-0005-0000-0000-000039920000}"/>
    <cellStyle name="60% - Accent6 8 6" xfId="6756" xr:uid="{00000000-0005-0000-0000-00003A920000}"/>
    <cellStyle name="60% - Accent6 8 7" xfId="24683" xr:uid="{00000000-0005-0000-0000-00003B920000}"/>
    <cellStyle name="60% - Accent6 8 8" xfId="36628" xr:uid="{00000000-0005-0000-0000-00003C920000}"/>
    <cellStyle name="60% - Accent6 8 9" xfId="48593" xr:uid="{00000000-0005-0000-0000-00003D920000}"/>
    <cellStyle name="60% - Accent6 9" xfId="1498" xr:uid="{00000000-0005-0000-0000-00003E920000}"/>
    <cellStyle name="60% - Accent6 9 2" xfId="4468" xr:uid="{00000000-0005-0000-0000-00003F920000}"/>
    <cellStyle name="60% - Accent6 9 2 2" xfId="16431" xr:uid="{00000000-0005-0000-0000-000040920000}"/>
    <cellStyle name="60% - Accent6 9 2 2 2" xfId="34358" xr:uid="{00000000-0005-0000-0000-000041920000}"/>
    <cellStyle name="60% - Accent6 9 2 2 3" xfId="46303" xr:uid="{00000000-0005-0000-0000-000042920000}"/>
    <cellStyle name="60% - Accent6 9 2 2 4" xfId="58268" xr:uid="{00000000-0005-0000-0000-000043920000}"/>
    <cellStyle name="60% - Accent6 9 2 3" xfId="22390" xr:uid="{00000000-0005-0000-0000-000044920000}"/>
    <cellStyle name="60% - Accent6 9 2 4" xfId="10448" xr:uid="{00000000-0005-0000-0000-000045920000}"/>
    <cellStyle name="60% - Accent6 9 2 5" xfId="28375" xr:uid="{00000000-0005-0000-0000-000046920000}"/>
    <cellStyle name="60% - Accent6 9 2 6" xfId="40320" xr:uid="{00000000-0005-0000-0000-000047920000}"/>
    <cellStyle name="60% - Accent6 9 2 7" xfId="52285" xr:uid="{00000000-0005-0000-0000-000048920000}"/>
    <cellStyle name="60% - Accent6 9 3" xfId="13461" xr:uid="{00000000-0005-0000-0000-000049920000}"/>
    <cellStyle name="60% - Accent6 9 3 2" xfId="31388" xr:uid="{00000000-0005-0000-0000-00004A920000}"/>
    <cellStyle name="60% - Accent6 9 3 3" xfId="43333" xr:uid="{00000000-0005-0000-0000-00004B920000}"/>
    <cellStyle name="60% - Accent6 9 3 4" xfId="55298" xr:uid="{00000000-0005-0000-0000-00004C920000}"/>
    <cellStyle name="60% - Accent6 9 4" xfId="19420" xr:uid="{00000000-0005-0000-0000-00004D920000}"/>
    <cellStyle name="60% - Accent6 9 5" xfId="7478" xr:uid="{00000000-0005-0000-0000-00004E920000}"/>
    <cellStyle name="60% - Accent6 9 6" xfId="25405" xr:uid="{00000000-0005-0000-0000-00004F920000}"/>
    <cellStyle name="60% - Accent6 9 7" xfId="37350" xr:uid="{00000000-0005-0000-0000-000050920000}"/>
    <cellStyle name="60% - Accent6 9 8" xfId="49315" xr:uid="{00000000-0005-0000-0000-000051920000}"/>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lculation" xfId="25" builtinId="22" customBuiltin="1"/>
    <cellStyle name="Check Cell" xfId="27" builtinId="23" customBuiltin="1"/>
    <cellStyle name="Comma" xfId="1" builtinId="3"/>
    <cellStyle name="Comma 10" xfId="23932" xr:uid="{00000000-0005-0000-0000-00005C920000}"/>
    <cellStyle name="Comma 10 2" xfId="23954" xr:uid="{00000000-0005-0000-0000-00005D920000}"/>
    <cellStyle name="Comma 11" xfId="47845" xr:uid="{00000000-0005-0000-0000-00005E920000}"/>
    <cellStyle name="Comma 12" xfId="59791" xr:uid="{00000000-0005-0000-0000-00005F920000}"/>
    <cellStyle name="Comma 13" xfId="59812" xr:uid="{00000000-0005-0000-0000-000060920000}"/>
    <cellStyle name="Comma 14" xfId="59852" xr:uid="{00000000-0005-0000-0000-000061920000}"/>
    <cellStyle name="Comma 15" xfId="59854" xr:uid="{00000000-0005-0000-0000-000062920000}"/>
    <cellStyle name="Comma 16" xfId="59856" xr:uid="{00000000-0005-0000-0000-000063920000}"/>
    <cellStyle name="Comma 2" xfId="8" xr:uid="{00000000-0005-0000-0000-000064920000}"/>
    <cellStyle name="Comma 2 10" xfId="728" xr:uid="{00000000-0005-0000-0000-000065920000}"/>
    <cellStyle name="Comma 2 10 10" xfId="48545" xr:uid="{00000000-0005-0000-0000-000066920000}"/>
    <cellStyle name="Comma 2 10 2" xfId="1450" xr:uid="{00000000-0005-0000-0000-000067920000}"/>
    <cellStyle name="Comma 2 10 2 2" xfId="2894" xr:uid="{00000000-0005-0000-0000-000068920000}"/>
    <cellStyle name="Comma 2 10 2 2 2" xfId="5864" xr:uid="{00000000-0005-0000-0000-000069920000}"/>
    <cellStyle name="Comma 2 10 2 2 2 2" xfId="17827" xr:uid="{00000000-0005-0000-0000-00006A920000}"/>
    <cellStyle name="Comma 2 10 2 2 2 2 2" xfId="35754" xr:uid="{00000000-0005-0000-0000-00006B920000}"/>
    <cellStyle name="Comma 2 10 2 2 2 2 3" xfId="47699" xr:uid="{00000000-0005-0000-0000-00006C920000}"/>
    <cellStyle name="Comma 2 10 2 2 2 2 4" xfId="59664" xr:uid="{00000000-0005-0000-0000-00006D920000}"/>
    <cellStyle name="Comma 2 10 2 2 2 3" xfId="23786" xr:uid="{00000000-0005-0000-0000-00006E920000}"/>
    <cellStyle name="Comma 2 10 2 2 2 4" xfId="11844" xr:uid="{00000000-0005-0000-0000-00006F920000}"/>
    <cellStyle name="Comma 2 10 2 2 2 5" xfId="29771" xr:uid="{00000000-0005-0000-0000-000070920000}"/>
    <cellStyle name="Comma 2 10 2 2 2 6" xfId="41716" xr:uid="{00000000-0005-0000-0000-000071920000}"/>
    <cellStyle name="Comma 2 10 2 2 2 7" xfId="53681" xr:uid="{00000000-0005-0000-0000-000072920000}"/>
    <cellStyle name="Comma 2 10 2 2 3" xfId="14857" xr:uid="{00000000-0005-0000-0000-000073920000}"/>
    <cellStyle name="Comma 2 10 2 2 3 2" xfId="32784" xr:uid="{00000000-0005-0000-0000-000074920000}"/>
    <cellStyle name="Comma 2 10 2 2 3 3" xfId="44729" xr:uid="{00000000-0005-0000-0000-000075920000}"/>
    <cellStyle name="Comma 2 10 2 2 3 4" xfId="56694" xr:uid="{00000000-0005-0000-0000-000076920000}"/>
    <cellStyle name="Comma 2 10 2 2 4" xfId="20816" xr:uid="{00000000-0005-0000-0000-000077920000}"/>
    <cellStyle name="Comma 2 10 2 2 5" xfId="8874" xr:uid="{00000000-0005-0000-0000-000078920000}"/>
    <cellStyle name="Comma 2 10 2 2 6" xfId="26801" xr:uid="{00000000-0005-0000-0000-000079920000}"/>
    <cellStyle name="Comma 2 10 2 2 7" xfId="38746" xr:uid="{00000000-0005-0000-0000-00007A920000}"/>
    <cellStyle name="Comma 2 10 2 2 8" xfId="50711" xr:uid="{00000000-0005-0000-0000-00007B920000}"/>
    <cellStyle name="Comma 2 10 2 3" xfId="4420" xr:uid="{00000000-0005-0000-0000-00007C920000}"/>
    <cellStyle name="Comma 2 10 2 3 2" xfId="16383" xr:uid="{00000000-0005-0000-0000-00007D920000}"/>
    <cellStyle name="Comma 2 10 2 3 2 2" xfId="34310" xr:uid="{00000000-0005-0000-0000-00007E920000}"/>
    <cellStyle name="Comma 2 10 2 3 2 3" xfId="46255" xr:uid="{00000000-0005-0000-0000-00007F920000}"/>
    <cellStyle name="Comma 2 10 2 3 2 4" xfId="58220" xr:uid="{00000000-0005-0000-0000-000080920000}"/>
    <cellStyle name="Comma 2 10 2 3 3" xfId="22342" xr:uid="{00000000-0005-0000-0000-000081920000}"/>
    <cellStyle name="Comma 2 10 2 3 4" xfId="10400" xr:uid="{00000000-0005-0000-0000-000082920000}"/>
    <cellStyle name="Comma 2 10 2 3 5" xfId="28327" xr:uid="{00000000-0005-0000-0000-000083920000}"/>
    <cellStyle name="Comma 2 10 2 3 6" xfId="40272" xr:uid="{00000000-0005-0000-0000-000084920000}"/>
    <cellStyle name="Comma 2 10 2 3 7" xfId="52237" xr:uid="{00000000-0005-0000-0000-000085920000}"/>
    <cellStyle name="Comma 2 10 2 4" xfId="13413" xr:uid="{00000000-0005-0000-0000-000086920000}"/>
    <cellStyle name="Comma 2 10 2 4 2" xfId="31340" xr:uid="{00000000-0005-0000-0000-000087920000}"/>
    <cellStyle name="Comma 2 10 2 4 3" xfId="43285" xr:uid="{00000000-0005-0000-0000-000088920000}"/>
    <cellStyle name="Comma 2 10 2 4 4" xfId="55250" xr:uid="{00000000-0005-0000-0000-000089920000}"/>
    <cellStyle name="Comma 2 10 2 5" xfId="19372" xr:uid="{00000000-0005-0000-0000-00008A920000}"/>
    <cellStyle name="Comma 2 10 2 6" xfId="7430" xr:uid="{00000000-0005-0000-0000-00008B920000}"/>
    <cellStyle name="Comma 2 10 2 7" xfId="25357" xr:uid="{00000000-0005-0000-0000-00008C920000}"/>
    <cellStyle name="Comma 2 10 2 8" xfId="37302" xr:uid="{00000000-0005-0000-0000-00008D920000}"/>
    <cellStyle name="Comma 2 10 2 9" xfId="49267" xr:uid="{00000000-0005-0000-0000-00008E920000}"/>
    <cellStyle name="Comma 2 10 3" xfId="2172" xr:uid="{00000000-0005-0000-0000-00008F920000}"/>
    <cellStyle name="Comma 2 10 3 2" xfId="5142" xr:uid="{00000000-0005-0000-0000-000090920000}"/>
    <cellStyle name="Comma 2 10 3 2 2" xfId="17105" xr:uid="{00000000-0005-0000-0000-000091920000}"/>
    <cellStyle name="Comma 2 10 3 2 2 2" xfId="35032" xr:uid="{00000000-0005-0000-0000-000092920000}"/>
    <cellStyle name="Comma 2 10 3 2 2 3" xfId="46977" xr:uid="{00000000-0005-0000-0000-000093920000}"/>
    <cellStyle name="Comma 2 10 3 2 2 4" xfId="58942" xr:uid="{00000000-0005-0000-0000-000094920000}"/>
    <cellStyle name="Comma 2 10 3 2 3" xfId="23064" xr:uid="{00000000-0005-0000-0000-000095920000}"/>
    <cellStyle name="Comma 2 10 3 2 4" xfId="11122" xr:uid="{00000000-0005-0000-0000-000096920000}"/>
    <cellStyle name="Comma 2 10 3 2 5" xfId="29049" xr:uid="{00000000-0005-0000-0000-000097920000}"/>
    <cellStyle name="Comma 2 10 3 2 6" xfId="40994" xr:uid="{00000000-0005-0000-0000-000098920000}"/>
    <cellStyle name="Comma 2 10 3 2 7" xfId="52959" xr:uid="{00000000-0005-0000-0000-000099920000}"/>
    <cellStyle name="Comma 2 10 3 3" xfId="14135" xr:uid="{00000000-0005-0000-0000-00009A920000}"/>
    <cellStyle name="Comma 2 10 3 3 2" xfId="32062" xr:uid="{00000000-0005-0000-0000-00009B920000}"/>
    <cellStyle name="Comma 2 10 3 3 3" xfId="44007" xr:uid="{00000000-0005-0000-0000-00009C920000}"/>
    <cellStyle name="Comma 2 10 3 3 4" xfId="55972" xr:uid="{00000000-0005-0000-0000-00009D920000}"/>
    <cellStyle name="Comma 2 10 3 4" xfId="20094" xr:uid="{00000000-0005-0000-0000-00009E920000}"/>
    <cellStyle name="Comma 2 10 3 5" xfId="8152" xr:uid="{00000000-0005-0000-0000-00009F920000}"/>
    <cellStyle name="Comma 2 10 3 6" xfId="26079" xr:uid="{00000000-0005-0000-0000-0000A0920000}"/>
    <cellStyle name="Comma 2 10 3 7" xfId="38024" xr:uid="{00000000-0005-0000-0000-0000A1920000}"/>
    <cellStyle name="Comma 2 10 3 8" xfId="49989" xr:uid="{00000000-0005-0000-0000-0000A2920000}"/>
    <cellStyle name="Comma 2 10 4" xfId="3698" xr:uid="{00000000-0005-0000-0000-0000A3920000}"/>
    <cellStyle name="Comma 2 10 4 2" xfId="15661" xr:uid="{00000000-0005-0000-0000-0000A4920000}"/>
    <cellStyle name="Comma 2 10 4 2 2" xfId="33588" xr:uid="{00000000-0005-0000-0000-0000A5920000}"/>
    <cellStyle name="Comma 2 10 4 2 3" xfId="45533" xr:uid="{00000000-0005-0000-0000-0000A6920000}"/>
    <cellStyle name="Comma 2 10 4 2 4" xfId="57498" xr:uid="{00000000-0005-0000-0000-0000A7920000}"/>
    <cellStyle name="Comma 2 10 4 3" xfId="21620" xr:uid="{00000000-0005-0000-0000-0000A8920000}"/>
    <cellStyle name="Comma 2 10 4 4" xfId="9678" xr:uid="{00000000-0005-0000-0000-0000A9920000}"/>
    <cellStyle name="Comma 2 10 4 5" xfId="27605" xr:uid="{00000000-0005-0000-0000-0000AA920000}"/>
    <cellStyle name="Comma 2 10 4 6" xfId="39550" xr:uid="{00000000-0005-0000-0000-0000AB920000}"/>
    <cellStyle name="Comma 2 10 4 7" xfId="51515" xr:uid="{00000000-0005-0000-0000-0000AC920000}"/>
    <cellStyle name="Comma 2 10 5" xfId="12691" xr:uid="{00000000-0005-0000-0000-0000AD920000}"/>
    <cellStyle name="Comma 2 10 5 2" xfId="30618" xr:uid="{00000000-0005-0000-0000-0000AE920000}"/>
    <cellStyle name="Comma 2 10 5 3" xfId="42563" xr:uid="{00000000-0005-0000-0000-0000AF920000}"/>
    <cellStyle name="Comma 2 10 5 4" xfId="54528" xr:uid="{00000000-0005-0000-0000-0000B0920000}"/>
    <cellStyle name="Comma 2 10 6" xfId="18650" xr:uid="{00000000-0005-0000-0000-0000B1920000}"/>
    <cellStyle name="Comma 2 10 7" xfId="6708" xr:uid="{00000000-0005-0000-0000-0000B2920000}"/>
    <cellStyle name="Comma 2 10 8" xfId="24635" xr:uid="{00000000-0005-0000-0000-0000B3920000}"/>
    <cellStyle name="Comma 2 10 9" xfId="36580" xr:uid="{00000000-0005-0000-0000-0000B4920000}"/>
    <cellStyle name="Comma 2 11" xfId="755" xr:uid="{00000000-0005-0000-0000-0000B5920000}"/>
    <cellStyle name="Comma 2 11 2" xfId="2199" xr:uid="{00000000-0005-0000-0000-0000B6920000}"/>
    <cellStyle name="Comma 2 11 2 2" xfId="5169" xr:uid="{00000000-0005-0000-0000-0000B7920000}"/>
    <cellStyle name="Comma 2 11 2 2 2" xfId="17132" xr:uid="{00000000-0005-0000-0000-0000B8920000}"/>
    <cellStyle name="Comma 2 11 2 2 2 2" xfId="35059" xr:uid="{00000000-0005-0000-0000-0000B9920000}"/>
    <cellStyle name="Comma 2 11 2 2 2 3" xfId="47004" xr:uid="{00000000-0005-0000-0000-0000BA920000}"/>
    <cellStyle name="Comma 2 11 2 2 2 4" xfId="58969" xr:uid="{00000000-0005-0000-0000-0000BB920000}"/>
    <cellStyle name="Comma 2 11 2 2 3" xfId="23091" xr:uid="{00000000-0005-0000-0000-0000BC920000}"/>
    <cellStyle name="Comma 2 11 2 2 4" xfId="11149" xr:uid="{00000000-0005-0000-0000-0000BD920000}"/>
    <cellStyle name="Comma 2 11 2 2 5" xfId="29076" xr:uid="{00000000-0005-0000-0000-0000BE920000}"/>
    <cellStyle name="Comma 2 11 2 2 6" xfId="41021" xr:uid="{00000000-0005-0000-0000-0000BF920000}"/>
    <cellStyle name="Comma 2 11 2 2 7" xfId="52986" xr:uid="{00000000-0005-0000-0000-0000C0920000}"/>
    <cellStyle name="Comma 2 11 2 3" xfId="14162" xr:uid="{00000000-0005-0000-0000-0000C1920000}"/>
    <cellStyle name="Comma 2 11 2 3 2" xfId="32089" xr:uid="{00000000-0005-0000-0000-0000C2920000}"/>
    <cellStyle name="Comma 2 11 2 3 3" xfId="44034" xr:uid="{00000000-0005-0000-0000-0000C3920000}"/>
    <cellStyle name="Comma 2 11 2 3 4" xfId="55999" xr:uid="{00000000-0005-0000-0000-0000C4920000}"/>
    <cellStyle name="Comma 2 11 2 4" xfId="20121" xr:uid="{00000000-0005-0000-0000-0000C5920000}"/>
    <cellStyle name="Comma 2 11 2 5" xfId="8179" xr:uid="{00000000-0005-0000-0000-0000C6920000}"/>
    <cellStyle name="Comma 2 11 2 6" xfId="26106" xr:uid="{00000000-0005-0000-0000-0000C7920000}"/>
    <cellStyle name="Comma 2 11 2 7" xfId="38051" xr:uid="{00000000-0005-0000-0000-0000C8920000}"/>
    <cellStyle name="Comma 2 11 2 8" xfId="50016" xr:uid="{00000000-0005-0000-0000-0000C9920000}"/>
    <cellStyle name="Comma 2 11 3" xfId="3725" xr:uid="{00000000-0005-0000-0000-0000CA920000}"/>
    <cellStyle name="Comma 2 11 3 2" xfId="15688" xr:uid="{00000000-0005-0000-0000-0000CB920000}"/>
    <cellStyle name="Comma 2 11 3 2 2" xfId="33615" xr:uid="{00000000-0005-0000-0000-0000CC920000}"/>
    <cellStyle name="Comma 2 11 3 2 3" xfId="45560" xr:uid="{00000000-0005-0000-0000-0000CD920000}"/>
    <cellStyle name="Comma 2 11 3 2 4" xfId="57525" xr:uid="{00000000-0005-0000-0000-0000CE920000}"/>
    <cellStyle name="Comma 2 11 3 3" xfId="21647" xr:uid="{00000000-0005-0000-0000-0000CF920000}"/>
    <cellStyle name="Comma 2 11 3 4" xfId="9705" xr:uid="{00000000-0005-0000-0000-0000D0920000}"/>
    <cellStyle name="Comma 2 11 3 5" xfId="27632" xr:uid="{00000000-0005-0000-0000-0000D1920000}"/>
    <cellStyle name="Comma 2 11 3 6" xfId="39577" xr:uid="{00000000-0005-0000-0000-0000D2920000}"/>
    <cellStyle name="Comma 2 11 3 7" xfId="51542" xr:uid="{00000000-0005-0000-0000-0000D3920000}"/>
    <cellStyle name="Comma 2 11 4" xfId="12718" xr:uid="{00000000-0005-0000-0000-0000D4920000}"/>
    <cellStyle name="Comma 2 11 4 2" xfId="30645" xr:uid="{00000000-0005-0000-0000-0000D5920000}"/>
    <cellStyle name="Comma 2 11 4 3" xfId="42590" xr:uid="{00000000-0005-0000-0000-0000D6920000}"/>
    <cellStyle name="Comma 2 11 4 4" xfId="54555" xr:uid="{00000000-0005-0000-0000-0000D7920000}"/>
    <cellStyle name="Comma 2 11 5" xfId="18677" xr:uid="{00000000-0005-0000-0000-0000D8920000}"/>
    <cellStyle name="Comma 2 11 6" xfId="6735" xr:uid="{00000000-0005-0000-0000-0000D9920000}"/>
    <cellStyle name="Comma 2 11 7" xfId="24662" xr:uid="{00000000-0005-0000-0000-0000DA920000}"/>
    <cellStyle name="Comma 2 11 8" xfId="36607" xr:uid="{00000000-0005-0000-0000-0000DB920000}"/>
    <cellStyle name="Comma 2 11 9" xfId="48572" xr:uid="{00000000-0005-0000-0000-0000DC920000}"/>
    <cellStyle name="Comma 2 12" xfId="1477" xr:uid="{00000000-0005-0000-0000-0000DD920000}"/>
    <cellStyle name="Comma 2 12 2" xfId="4447" xr:uid="{00000000-0005-0000-0000-0000DE920000}"/>
    <cellStyle name="Comma 2 12 2 2" xfId="16410" xr:uid="{00000000-0005-0000-0000-0000DF920000}"/>
    <cellStyle name="Comma 2 12 2 2 2" xfId="34337" xr:uid="{00000000-0005-0000-0000-0000E0920000}"/>
    <cellStyle name="Comma 2 12 2 2 3" xfId="46282" xr:uid="{00000000-0005-0000-0000-0000E1920000}"/>
    <cellStyle name="Comma 2 12 2 2 4" xfId="58247" xr:uid="{00000000-0005-0000-0000-0000E2920000}"/>
    <cellStyle name="Comma 2 12 2 3" xfId="22369" xr:uid="{00000000-0005-0000-0000-0000E3920000}"/>
    <cellStyle name="Comma 2 12 2 4" xfId="10427" xr:uid="{00000000-0005-0000-0000-0000E4920000}"/>
    <cellStyle name="Comma 2 12 2 5" xfId="28354" xr:uid="{00000000-0005-0000-0000-0000E5920000}"/>
    <cellStyle name="Comma 2 12 2 6" xfId="40299" xr:uid="{00000000-0005-0000-0000-0000E6920000}"/>
    <cellStyle name="Comma 2 12 2 7" xfId="52264" xr:uid="{00000000-0005-0000-0000-0000E7920000}"/>
    <cellStyle name="Comma 2 12 3" xfId="13440" xr:uid="{00000000-0005-0000-0000-0000E8920000}"/>
    <cellStyle name="Comma 2 12 3 2" xfId="31367" xr:uid="{00000000-0005-0000-0000-0000E9920000}"/>
    <cellStyle name="Comma 2 12 3 3" xfId="43312" xr:uid="{00000000-0005-0000-0000-0000EA920000}"/>
    <cellStyle name="Comma 2 12 3 4" xfId="55277" xr:uid="{00000000-0005-0000-0000-0000EB920000}"/>
    <cellStyle name="Comma 2 12 4" xfId="19399" xr:uid="{00000000-0005-0000-0000-0000EC920000}"/>
    <cellStyle name="Comma 2 12 5" xfId="7457" xr:uid="{00000000-0005-0000-0000-0000ED920000}"/>
    <cellStyle name="Comma 2 12 6" xfId="25384" xr:uid="{00000000-0005-0000-0000-0000EE920000}"/>
    <cellStyle name="Comma 2 12 7" xfId="37329" xr:uid="{00000000-0005-0000-0000-0000EF920000}"/>
    <cellStyle name="Comma 2 12 8" xfId="49294" xr:uid="{00000000-0005-0000-0000-0000F0920000}"/>
    <cellStyle name="Comma 2 13" xfId="2921" xr:uid="{00000000-0005-0000-0000-0000F1920000}"/>
    <cellStyle name="Comma 2 13 2" xfId="5891" xr:uid="{00000000-0005-0000-0000-0000F2920000}"/>
    <cellStyle name="Comma 2 13 2 2" xfId="17854" xr:uid="{00000000-0005-0000-0000-0000F3920000}"/>
    <cellStyle name="Comma 2 13 2 2 2" xfId="35781" xr:uid="{00000000-0005-0000-0000-0000F4920000}"/>
    <cellStyle name="Comma 2 13 2 2 3" xfId="47726" xr:uid="{00000000-0005-0000-0000-0000F5920000}"/>
    <cellStyle name="Comma 2 13 2 2 4" xfId="59691" xr:uid="{00000000-0005-0000-0000-0000F6920000}"/>
    <cellStyle name="Comma 2 13 2 3" xfId="23813" xr:uid="{00000000-0005-0000-0000-0000F7920000}"/>
    <cellStyle name="Comma 2 13 2 4" xfId="11871" xr:uid="{00000000-0005-0000-0000-0000F8920000}"/>
    <cellStyle name="Comma 2 13 2 5" xfId="29798" xr:uid="{00000000-0005-0000-0000-0000F9920000}"/>
    <cellStyle name="Comma 2 13 2 6" xfId="41743" xr:uid="{00000000-0005-0000-0000-0000FA920000}"/>
    <cellStyle name="Comma 2 13 2 7" xfId="53708" xr:uid="{00000000-0005-0000-0000-0000FB920000}"/>
    <cellStyle name="Comma 2 13 3" xfId="14884" xr:uid="{00000000-0005-0000-0000-0000FC920000}"/>
    <cellStyle name="Comma 2 13 3 2" xfId="32811" xr:uid="{00000000-0005-0000-0000-0000FD920000}"/>
    <cellStyle name="Comma 2 13 3 3" xfId="44756" xr:uid="{00000000-0005-0000-0000-0000FE920000}"/>
    <cellStyle name="Comma 2 13 3 4" xfId="56721" xr:uid="{00000000-0005-0000-0000-0000FF920000}"/>
    <cellStyle name="Comma 2 13 4" xfId="20843" xr:uid="{00000000-0005-0000-0000-000000930000}"/>
    <cellStyle name="Comma 2 13 5" xfId="8901" xr:uid="{00000000-0005-0000-0000-000001930000}"/>
    <cellStyle name="Comma 2 13 6" xfId="26828" xr:uid="{00000000-0005-0000-0000-000002930000}"/>
    <cellStyle name="Comma 2 13 7" xfId="38773" xr:uid="{00000000-0005-0000-0000-000003930000}"/>
    <cellStyle name="Comma 2 13 8" xfId="50738" xr:uid="{00000000-0005-0000-0000-000004930000}"/>
    <cellStyle name="Comma 2 14" xfId="2952" xr:uid="{00000000-0005-0000-0000-000005930000}"/>
    <cellStyle name="Comma 2 14 2" xfId="5922" xr:uid="{00000000-0005-0000-0000-000006930000}"/>
    <cellStyle name="Comma 2 14 2 2" xfId="17885" xr:uid="{00000000-0005-0000-0000-000007930000}"/>
    <cellStyle name="Comma 2 14 2 2 2" xfId="35812" xr:uid="{00000000-0005-0000-0000-000008930000}"/>
    <cellStyle name="Comma 2 14 2 2 3" xfId="47757" xr:uid="{00000000-0005-0000-0000-000009930000}"/>
    <cellStyle name="Comma 2 14 2 2 4" xfId="59722" xr:uid="{00000000-0005-0000-0000-00000A930000}"/>
    <cellStyle name="Comma 2 14 2 3" xfId="23844" xr:uid="{00000000-0005-0000-0000-00000B930000}"/>
    <cellStyle name="Comma 2 14 2 4" xfId="11902" xr:uid="{00000000-0005-0000-0000-00000C930000}"/>
    <cellStyle name="Comma 2 14 2 5" xfId="29829" xr:uid="{00000000-0005-0000-0000-00000D930000}"/>
    <cellStyle name="Comma 2 14 2 6" xfId="41774" xr:uid="{00000000-0005-0000-0000-00000E930000}"/>
    <cellStyle name="Comma 2 14 2 7" xfId="53739" xr:uid="{00000000-0005-0000-0000-00000F930000}"/>
    <cellStyle name="Comma 2 14 3" xfId="14915" xr:uid="{00000000-0005-0000-0000-000010930000}"/>
    <cellStyle name="Comma 2 14 3 2" xfId="32842" xr:uid="{00000000-0005-0000-0000-000011930000}"/>
    <cellStyle name="Comma 2 14 3 3" xfId="44787" xr:uid="{00000000-0005-0000-0000-000012930000}"/>
    <cellStyle name="Comma 2 14 3 4" xfId="56752" xr:uid="{00000000-0005-0000-0000-000013930000}"/>
    <cellStyle name="Comma 2 14 4" xfId="20874" xr:uid="{00000000-0005-0000-0000-000014930000}"/>
    <cellStyle name="Comma 2 14 5" xfId="8932" xr:uid="{00000000-0005-0000-0000-000015930000}"/>
    <cellStyle name="Comma 2 14 6" xfId="26859" xr:uid="{00000000-0005-0000-0000-000016930000}"/>
    <cellStyle name="Comma 2 14 7" xfId="38804" xr:uid="{00000000-0005-0000-0000-000017930000}"/>
    <cellStyle name="Comma 2 14 8" xfId="50769" xr:uid="{00000000-0005-0000-0000-000018930000}"/>
    <cellStyle name="Comma 2 15" xfId="3000" xr:uid="{00000000-0005-0000-0000-000019930000}"/>
    <cellStyle name="Comma 2 15 2" xfId="14963" xr:uid="{00000000-0005-0000-0000-00001A930000}"/>
    <cellStyle name="Comma 2 15 2 2" xfId="32890" xr:uid="{00000000-0005-0000-0000-00001B930000}"/>
    <cellStyle name="Comma 2 15 2 3" xfId="44835" xr:uid="{00000000-0005-0000-0000-00001C930000}"/>
    <cellStyle name="Comma 2 15 2 4" xfId="56800" xr:uid="{00000000-0005-0000-0000-00001D930000}"/>
    <cellStyle name="Comma 2 15 3" xfId="20922" xr:uid="{00000000-0005-0000-0000-00001E930000}"/>
    <cellStyle name="Comma 2 15 4" xfId="8980" xr:uid="{00000000-0005-0000-0000-00001F930000}"/>
    <cellStyle name="Comma 2 15 5" xfId="26907" xr:uid="{00000000-0005-0000-0000-000020930000}"/>
    <cellStyle name="Comma 2 15 6" xfId="38852" xr:uid="{00000000-0005-0000-0000-000021930000}"/>
    <cellStyle name="Comma 2 15 7" xfId="50817" xr:uid="{00000000-0005-0000-0000-000022930000}"/>
    <cellStyle name="Comma 2 16" xfId="11995" xr:uid="{00000000-0005-0000-0000-000023930000}"/>
    <cellStyle name="Comma 2 16 2" xfId="29922" xr:uid="{00000000-0005-0000-0000-000024930000}"/>
    <cellStyle name="Comma 2 16 3" xfId="41867" xr:uid="{00000000-0005-0000-0000-000025930000}"/>
    <cellStyle name="Comma 2 16 4" xfId="53832" xr:uid="{00000000-0005-0000-0000-000026930000}"/>
    <cellStyle name="Comma 2 17" xfId="17955" xr:uid="{00000000-0005-0000-0000-000027930000}"/>
    <cellStyle name="Comma 2 18" xfId="6013" xr:uid="{00000000-0005-0000-0000-000028930000}"/>
    <cellStyle name="Comma 2 19" xfId="23958" xr:uid="{00000000-0005-0000-0000-000029930000}"/>
    <cellStyle name="Comma 2 2" xfId="9" xr:uid="{00000000-0005-0000-0000-00002A930000}"/>
    <cellStyle name="Comma 2 20" xfId="35903" xr:uid="{00000000-0005-0000-0000-00002B930000}"/>
    <cellStyle name="Comma 2 21" xfId="47868" xr:uid="{00000000-0005-0000-0000-00002C930000}"/>
    <cellStyle name="Comma 2 3" xfId="14" xr:uid="{00000000-0005-0000-0000-00002D930000}"/>
    <cellStyle name="Comma 2 3 10" xfId="1480" xr:uid="{00000000-0005-0000-0000-00002E930000}"/>
    <cellStyle name="Comma 2 3 10 2" xfId="4450" xr:uid="{00000000-0005-0000-0000-00002F930000}"/>
    <cellStyle name="Comma 2 3 10 2 2" xfId="16413" xr:uid="{00000000-0005-0000-0000-000030930000}"/>
    <cellStyle name="Comma 2 3 10 2 2 2" xfId="34340" xr:uid="{00000000-0005-0000-0000-000031930000}"/>
    <cellStyle name="Comma 2 3 10 2 2 3" xfId="46285" xr:uid="{00000000-0005-0000-0000-000032930000}"/>
    <cellStyle name="Comma 2 3 10 2 2 4" xfId="58250" xr:uid="{00000000-0005-0000-0000-000033930000}"/>
    <cellStyle name="Comma 2 3 10 2 3" xfId="22372" xr:uid="{00000000-0005-0000-0000-000034930000}"/>
    <cellStyle name="Comma 2 3 10 2 4" xfId="10430" xr:uid="{00000000-0005-0000-0000-000035930000}"/>
    <cellStyle name="Comma 2 3 10 2 5" xfId="28357" xr:uid="{00000000-0005-0000-0000-000036930000}"/>
    <cellStyle name="Comma 2 3 10 2 6" xfId="40302" xr:uid="{00000000-0005-0000-0000-000037930000}"/>
    <cellStyle name="Comma 2 3 10 2 7" xfId="52267" xr:uid="{00000000-0005-0000-0000-000038930000}"/>
    <cellStyle name="Comma 2 3 10 3" xfId="13443" xr:uid="{00000000-0005-0000-0000-000039930000}"/>
    <cellStyle name="Comma 2 3 10 3 2" xfId="31370" xr:uid="{00000000-0005-0000-0000-00003A930000}"/>
    <cellStyle name="Comma 2 3 10 3 3" xfId="43315" xr:uid="{00000000-0005-0000-0000-00003B930000}"/>
    <cellStyle name="Comma 2 3 10 3 4" xfId="55280" xr:uid="{00000000-0005-0000-0000-00003C930000}"/>
    <cellStyle name="Comma 2 3 10 4" xfId="19402" xr:uid="{00000000-0005-0000-0000-00003D930000}"/>
    <cellStyle name="Comma 2 3 10 5" xfId="7460" xr:uid="{00000000-0005-0000-0000-00003E930000}"/>
    <cellStyle name="Comma 2 3 10 6" xfId="25387" xr:uid="{00000000-0005-0000-0000-00003F930000}"/>
    <cellStyle name="Comma 2 3 10 7" xfId="37332" xr:uid="{00000000-0005-0000-0000-000040930000}"/>
    <cellStyle name="Comma 2 3 10 8" xfId="49297" xr:uid="{00000000-0005-0000-0000-000041930000}"/>
    <cellStyle name="Comma 2 3 11" xfId="2924" xr:uid="{00000000-0005-0000-0000-000042930000}"/>
    <cellStyle name="Comma 2 3 11 2" xfId="5894" xr:uid="{00000000-0005-0000-0000-000043930000}"/>
    <cellStyle name="Comma 2 3 11 2 2" xfId="17857" xr:uid="{00000000-0005-0000-0000-000044930000}"/>
    <cellStyle name="Comma 2 3 11 2 2 2" xfId="35784" xr:uid="{00000000-0005-0000-0000-000045930000}"/>
    <cellStyle name="Comma 2 3 11 2 2 3" xfId="47729" xr:uid="{00000000-0005-0000-0000-000046930000}"/>
    <cellStyle name="Comma 2 3 11 2 2 4" xfId="59694" xr:uid="{00000000-0005-0000-0000-000047930000}"/>
    <cellStyle name="Comma 2 3 11 2 3" xfId="23816" xr:uid="{00000000-0005-0000-0000-000048930000}"/>
    <cellStyle name="Comma 2 3 11 2 4" xfId="11874" xr:uid="{00000000-0005-0000-0000-000049930000}"/>
    <cellStyle name="Comma 2 3 11 2 5" xfId="29801" xr:uid="{00000000-0005-0000-0000-00004A930000}"/>
    <cellStyle name="Comma 2 3 11 2 6" xfId="41746" xr:uid="{00000000-0005-0000-0000-00004B930000}"/>
    <cellStyle name="Comma 2 3 11 2 7" xfId="53711" xr:uid="{00000000-0005-0000-0000-00004C930000}"/>
    <cellStyle name="Comma 2 3 11 3" xfId="14887" xr:uid="{00000000-0005-0000-0000-00004D930000}"/>
    <cellStyle name="Comma 2 3 11 3 2" xfId="32814" xr:uid="{00000000-0005-0000-0000-00004E930000}"/>
    <cellStyle name="Comma 2 3 11 3 3" xfId="44759" xr:uid="{00000000-0005-0000-0000-00004F930000}"/>
    <cellStyle name="Comma 2 3 11 3 4" xfId="56724" xr:uid="{00000000-0005-0000-0000-000050930000}"/>
    <cellStyle name="Comma 2 3 11 4" xfId="20846" xr:uid="{00000000-0005-0000-0000-000051930000}"/>
    <cellStyle name="Comma 2 3 11 5" xfId="8904" xr:uid="{00000000-0005-0000-0000-000052930000}"/>
    <cellStyle name="Comma 2 3 11 6" xfId="26831" xr:uid="{00000000-0005-0000-0000-000053930000}"/>
    <cellStyle name="Comma 2 3 11 7" xfId="38776" xr:uid="{00000000-0005-0000-0000-000054930000}"/>
    <cellStyle name="Comma 2 3 11 8" xfId="50741" xr:uid="{00000000-0005-0000-0000-000055930000}"/>
    <cellStyle name="Comma 2 3 12" xfId="2955" xr:uid="{00000000-0005-0000-0000-000056930000}"/>
    <cellStyle name="Comma 2 3 12 2" xfId="5925" xr:uid="{00000000-0005-0000-0000-000057930000}"/>
    <cellStyle name="Comma 2 3 12 2 2" xfId="17888" xr:uid="{00000000-0005-0000-0000-000058930000}"/>
    <cellStyle name="Comma 2 3 12 2 2 2" xfId="35815" xr:uid="{00000000-0005-0000-0000-000059930000}"/>
    <cellStyle name="Comma 2 3 12 2 2 3" xfId="47760" xr:uid="{00000000-0005-0000-0000-00005A930000}"/>
    <cellStyle name="Comma 2 3 12 2 2 4" xfId="59725" xr:uid="{00000000-0005-0000-0000-00005B930000}"/>
    <cellStyle name="Comma 2 3 12 2 3" xfId="23847" xr:uid="{00000000-0005-0000-0000-00005C930000}"/>
    <cellStyle name="Comma 2 3 12 2 4" xfId="11905" xr:uid="{00000000-0005-0000-0000-00005D930000}"/>
    <cellStyle name="Comma 2 3 12 2 5" xfId="29832" xr:uid="{00000000-0005-0000-0000-00005E930000}"/>
    <cellStyle name="Comma 2 3 12 2 6" xfId="41777" xr:uid="{00000000-0005-0000-0000-00005F930000}"/>
    <cellStyle name="Comma 2 3 12 2 7" xfId="53742" xr:uid="{00000000-0005-0000-0000-000060930000}"/>
    <cellStyle name="Comma 2 3 12 3" xfId="14918" xr:uid="{00000000-0005-0000-0000-000061930000}"/>
    <cellStyle name="Comma 2 3 12 3 2" xfId="32845" xr:uid="{00000000-0005-0000-0000-000062930000}"/>
    <cellStyle name="Comma 2 3 12 3 3" xfId="44790" xr:uid="{00000000-0005-0000-0000-000063930000}"/>
    <cellStyle name="Comma 2 3 12 3 4" xfId="56755" xr:uid="{00000000-0005-0000-0000-000064930000}"/>
    <cellStyle name="Comma 2 3 12 4" xfId="20877" xr:uid="{00000000-0005-0000-0000-000065930000}"/>
    <cellStyle name="Comma 2 3 12 5" xfId="8935" xr:uid="{00000000-0005-0000-0000-000066930000}"/>
    <cellStyle name="Comma 2 3 12 6" xfId="26862" xr:uid="{00000000-0005-0000-0000-000067930000}"/>
    <cellStyle name="Comma 2 3 12 7" xfId="38807" xr:uid="{00000000-0005-0000-0000-000068930000}"/>
    <cellStyle name="Comma 2 3 12 8" xfId="50772" xr:uid="{00000000-0005-0000-0000-000069930000}"/>
    <cellStyle name="Comma 2 3 13" xfId="3003" xr:uid="{00000000-0005-0000-0000-00006A930000}"/>
    <cellStyle name="Comma 2 3 13 2" xfId="14966" xr:uid="{00000000-0005-0000-0000-00006B930000}"/>
    <cellStyle name="Comma 2 3 13 2 2" xfId="32893" xr:uid="{00000000-0005-0000-0000-00006C930000}"/>
    <cellStyle name="Comma 2 3 13 2 3" xfId="44838" xr:uid="{00000000-0005-0000-0000-00006D930000}"/>
    <cellStyle name="Comma 2 3 13 2 4" xfId="56803" xr:uid="{00000000-0005-0000-0000-00006E930000}"/>
    <cellStyle name="Comma 2 3 13 3" xfId="20925" xr:uid="{00000000-0005-0000-0000-00006F930000}"/>
    <cellStyle name="Comma 2 3 13 4" xfId="8983" xr:uid="{00000000-0005-0000-0000-000070930000}"/>
    <cellStyle name="Comma 2 3 13 5" xfId="26910" xr:uid="{00000000-0005-0000-0000-000071930000}"/>
    <cellStyle name="Comma 2 3 13 6" xfId="38855" xr:uid="{00000000-0005-0000-0000-000072930000}"/>
    <cellStyle name="Comma 2 3 13 7" xfId="50820" xr:uid="{00000000-0005-0000-0000-000073930000}"/>
    <cellStyle name="Comma 2 3 14" xfId="11999" xr:uid="{00000000-0005-0000-0000-000074930000}"/>
    <cellStyle name="Comma 2 3 14 2" xfId="29926" xr:uid="{00000000-0005-0000-0000-000075930000}"/>
    <cellStyle name="Comma 2 3 14 3" xfId="41871" xr:uid="{00000000-0005-0000-0000-000076930000}"/>
    <cellStyle name="Comma 2 3 14 4" xfId="53836" xr:uid="{00000000-0005-0000-0000-000077930000}"/>
    <cellStyle name="Comma 2 3 15" xfId="17958" xr:uid="{00000000-0005-0000-0000-000078930000}"/>
    <cellStyle name="Comma 2 3 16" xfId="6016" xr:uid="{00000000-0005-0000-0000-000079930000}"/>
    <cellStyle name="Comma 2 3 17" xfId="23961" xr:uid="{00000000-0005-0000-0000-00007A930000}"/>
    <cellStyle name="Comma 2 3 18" xfId="35906" xr:uid="{00000000-0005-0000-0000-00007B930000}"/>
    <cellStyle name="Comma 2 3 19" xfId="47871" xr:uid="{00000000-0005-0000-0000-00007C930000}"/>
    <cellStyle name="Comma 2 3 2" xfId="60" xr:uid="{00000000-0005-0000-0000-00007D930000}"/>
    <cellStyle name="Comma 2 3 2 10" xfId="12023" xr:uid="{00000000-0005-0000-0000-00007E930000}"/>
    <cellStyle name="Comma 2 3 2 10 2" xfId="29950" xr:uid="{00000000-0005-0000-0000-00007F930000}"/>
    <cellStyle name="Comma 2 3 2 10 3" xfId="41895" xr:uid="{00000000-0005-0000-0000-000080930000}"/>
    <cellStyle name="Comma 2 3 2 10 4" xfId="53860" xr:uid="{00000000-0005-0000-0000-000081930000}"/>
    <cellStyle name="Comma 2 3 2 11" xfId="17982" xr:uid="{00000000-0005-0000-0000-000082930000}"/>
    <cellStyle name="Comma 2 3 2 12" xfId="6040" xr:uid="{00000000-0005-0000-0000-000083930000}"/>
    <cellStyle name="Comma 2 3 2 13" xfId="23967" xr:uid="{00000000-0005-0000-0000-000084930000}"/>
    <cellStyle name="Comma 2 3 2 14" xfId="35912" xr:uid="{00000000-0005-0000-0000-000085930000}"/>
    <cellStyle name="Comma 2 3 2 15" xfId="47877" xr:uid="{00000000-0005-0000-0000-000086930000}"/>
    <cellStyle name="Comma 2 3 2 2" xfId="118" xr:uid="{00000000-0005-0000-0000-000087930000}"/>
    <cellStyle name="Comma 2 3 2 2 10" xfId="6098" xr:uid="{00000000-0005-0000-0000-000088930000}"/>
    <cellStyle name="Comma 2 3 2 2 11" xfId="24025" xr:uid="{00000000-0005-0000-0000-000089930000}"/>
    <cellStyle name="Comma 2 3 2 2 12" xfId="35970" xr:uid="{00000000-0005-0000-0000-00008A930000}"/>
    <cellStyle name="Comma 2 3 2 2 13" xfId="47935" xr:uid="{00000000-0005-0000-0000-00008B930000}"/>
    <cellStyle name="Comma 2 3 2 2 2" xfId="234" xr:uid="{00000000-0005-0000-0000-00008C930000}"/>
    <cellStyle name="Comma 2 3 2 2 2 10" xfId="36086" xr:uid="{00000000-0005-0000-0000-00008D930000}"/>
    <cellStyle name="Comma 2 3 2 2 2 11" xfId="48051" xr:uid="{00000000-0005-0000-0000-00008E930000}"/>
    <cellStyle name="Comma 2 3 2 2 2 2" xfId="582" xr:uid="{00000000-0005-0000-0000-00008F930000}"/>
    <cellStyle name="Comma 2 3 2 2 2 2 10" xfId="48399" xr:uid="{00000000-0005-0000-0000-000090930000}"/>
    <cellStyle name="Comma 2 3 2 2 2 2 2" xfId="1304" xr:uid="{00000000-0005-0000-0000-000091930000}"/>
    <cellStyle name="Comma 2 3 2 2 2 2 2 2" xfId="2748" xr:uid="{00000000-0005-0000-0000-000092930000}"/>
    <cellStyle name="Comma 2 3 2 2 2 2 2 2 2" xfId="5718" xr:uid="{00000000-0005-0000-0000-000093930000}"/>
    <cellStyle name="Comma 2 3 2 2 2 2 2 2 2 2" xfId="17681" xr:uid="{00000000-0005-0000-0000-000094930000}"/>
    <cellStyle name="Comma 2 3 2 2 2 2 2 2 2 2 2" xfId="35608" xr:uid="{00000000-0005-0000-0000-000095930000}"/>
    <cellStyle name="Comma 2 3 2 2 2 2 2 2 2 2 3" xfId="47553" xr:uid="{00000000-0005-0000-0000-000096930000}"/>
    <cellStyle name="Comma 2 3 2 2 2 2 2 2 2 2 4" xfId="59518" xr:uid="{00000000-0005-0000-0000-000097930000}"/>
    <cellStyle name="Comma 2 3 2 2 2 2 2 2 2 3" xfId="23640" xr:uid="{00000000-0005-0000-0000-000098930000}"/>
    <cellStyle name="Comma 2 3 2 2 2 2 2 2 2 4" xfId="11698" xr:uid="{00000000-0005-0000-0000-000099930000}"/>
    <cellStyle name="Comma 2 3 2 2 2 2 2 2 2 5" xfId="29625" xr:uid="{00000000-0005-0000-0000-00009A930000}"/>
    <cellStyle name="Comma 2 3 2 2 2 2 2 2 2 6" xfId="41570" xr:uid="{00000000-0005-0000-0000-00009B930000}"/>
    <cellStyle name="Comma 2 3 2 2 2 2 2 2 2 7" xfId="53535" xr:uid="{00000000-0005-0000-0000-00009C930000}"/>
    <cellStyle name="Comma 2 3 2 2 2 2 2 2 3" xfId="14711" xr:uid="{00000000-0005-0000-0000-00009D930000}"/>
    <cellStyle name="Comma 2 3 2 2 2 2 2 2 3 2" xfId="32638" xr:uid="{00000000-0005-0000-0000-00009E930000}"/>
    <cellStyle name="Comma 2 3 2 2 2 2 2 2 3 3" xfId="44583" xr:uid="{00000000-0005-0000-0000-00009F930000}"/>
    <cellStyle name="Comma 2 3 2 2 2 2 2 2 3 4" xfId="56548" xr:uid="{00000000-0005-0000-0000-0000A0930000}"/>
    <cellStyle name="Comma 2 3 2 2 2 2 2 2 4" xfId="20670" xr:uid="{00000000-0005-0000-0000-0000A1930000}"/>
    <cellStyle name="Comma 2 3 2 2 2 2 2 2 5" xfId="8728" xr:uid="{00000000-0005-0000-0000-0000A2930000}"/>
    <cellStyle name="Comma 2 3 2 2 2 2 2 2 6" xfId="26655" xr:uid="{00000000-0005-0000-0000-0000A3930000}"/>
    <cellStyle name="Comma 2 3 2 2 2 2 2 2 7" xfId="38600" xr:uid="{00000000-0005-0000-0000-0000A4930000}"/>
    <cellStyle name="Comma 2 3 2 2 2 2 2 2 8" xfId="50565" xr:uid="{00000000-0005-0000-0000-0000A5930000}"/>
    <cellStyle name="Comma 2 3 2 2 2 2 2 3" xfId="4274" xr:uid="{00000000-0005-0000-0000-0000A6930000}"/>
    <cellStyle name="Comma 2 3 2 2 2 2 2 3 2" xfId="16237" xr:uid="{00000000-0005-0000-0000-0000A7930000}"/>
    <cellStyle name="Comma 2 3 2 2 2 2 2 3 2 2" xfId="34164" xr:uid="{00000000-0005-0000-0000-0000A8930000}"/>
    <cellStyle name="Comma 2 3 2 2 2 2 2 3 2 3" xfId="46109" xr:uid="{00000000-0005-0000-0000-0000A9930000}"/>
    <cellStyle name="Comma 2 3 2 2 2 2 2 3 2 4" xfId="58074" xr:uid="{00000000-0005-0000-0000-0000AA930000}"/>
    <cellStyle name="Comma 2 3 2 2 2 2 2 3 3" xfId="22196" xr:uid="{00000000-0005-0000-0000-0000AB930000}"/>
    <cellStyle name="Comma 2 3 2 2 2 2 2 3 4" xfId="10254" xr:uid="{00000000-0005-0000-0000-0000AC930000}"/>
    <cellStyle name="Comma 2 3 2 2 2 2 2 3 5" xfId="28181" xr:uid="{00000000-0005-0000-0000-0000AD930000}"/>
    <cellStyle name="Comma 2 3 2 2 2 2 2 3 6" xfId="40126" xr:uid="{00000000-0005-0000-0000-0000AE930000}"/>
    <cellStyle name="Comma 2 3 2 2 2 2 2 3 7" xfId="52091" xr:uid="{00000000-0005-0000-0000-0000AF930000}"/>
    <cellStyle name="Comma 2 3 2 2 2 2 2 4" xfId="13267" xr:uid="{00000000-0005-0000-0000-0000B0930000}"/>
    <cellStyle name="Comma 2 3 2 2 2 2 2 4 2" xfId="31194" xr:uid="{00000000-0005-0000-0000-0000B1930000}"/>
    <cellStyle name="Comma 2 3 2 2 2 2 2 4 3" xfId="43139" xr:uid="{00000000-0005-0000-0000-0000B2930000}"/>
    <cellStyle name="Comma 2 3 2 2 2 2 2 4 4" xfId="55104" xr:uid="{00000000-0005-0000-0000-0000B3930000}"/>
    <cellStyle name="Comma 2 3 2 2 2 2 2 5" xfId="19226" xr:uid="{00000000-0005-0000-0000-0000B4930000}"/>
    <cellStyle name="Comma 2 3 2 2 2 2 2 6" xfId="7284" xr:uid="{00000000-0005-0000-0000-0000B5930000}"/>
    <cellStyle name="Comma 2 3 2 2 2 2 2 7" xfId="25211" xr:uid="{00000000-0005-0000-0000-0000B6930000}"/>
    <cellStyle name="Comma 2 3 2 2 2 2 2 8" xfId="37156" xr:uid="{00000000-0005-0000-0000-0000B7930000}"/>
    <cellStyle name="Comma 2 3 2 2 2 2 2 9" xfId="49121" xr:uid="{00000000-0005-0000-0000-0000B8930000}"/>
    <cellStyle name="Comma 2 3 2 2 2 2 3" xfId="2026" xr:uid="{00000000-0005-0000-0000-0000B9930000}"/>
    <cellStyle name="Comma 2 3 2 2 2 2 3 2" xfId="4996" xr:uid="{00000000-0005-0000-0000-0000BA930000}"/>
    <cellStyle name="Comma 2 3 2 2 2 2 3 2 2" xfId="16959" xr:uid="{00000000-0005-0000-0000-0000BB930000}"/>
    <cellStyle name="Comma 2 3 2 2 2 2 3 2 2 2" xfId="34886" xr:uid="{00000000-0005-0000-0000-0000BC930000}"/>
    <cellStyle name="Comma 2 3 2 2 2 2 3 2 2 3" xfId="46831" xr:uid="{00000000-0005-0000-0000-0000BD930000}"/>
    <cellStyle name="Comma 2 3 2 2 2 2 3 2 2 4" xfId="58796" xr:uid="{00000000-0005-0000-0000-0000BE930000}"/>
    <cellStyle name="Comma 2 3 2 2 2 2 3 2 3" xfId="22918" xr:uid="{00000000-0005-0000-0000-0000BF930000}"/>
    <cellStyle name="Comma 2 3 2 2 2 2 3 2 4" xfId="10976" xr:uid="{00000000-0005-0000-0000-0000C0930000}"/>
    <cellStyle name="Comma 2 3 2 2 2 2 3 2 5" xfId="28903" xr:uid="{00000000-0005-0000-0000-0000C1930000}"/>
    <cellStyle name="Comma 2 3 2 2 2 2 3 2 6" xfId="40848" xr:uid="{00000000-0005-0000-0000-0000C2930000}"/>
    <cellStyle name="Comma 2 3 2 2 2 2 3 2 7" xfId="52813" xr:uid="{00000000-0005-0000-0000-0000C3930000}"/>
    <cellStyle name="Comma 2 3 2 2 2 2 3 3" xfId="13989" xr:uid="{00000000-0005-0000-0000-0000C4930000}"/>
    <cellStyle name="Comma 2 3 2 2 2 2 3 3 2" xfId="31916" xr:uid="{00000000-0005-0000-0000-0000C5930000}"/>
    <cellStyle name="Comma 2 3 2 2 2 2 3 3 3" xfId="43861" xr:uid="{00000000-0005-0000-0000-0000C6930000}"/>
    <cellStyle name="Comma 2 3 2 2 2 2 3 3 4" xfId="55826" xr:uid="{00000000-0005-0000-0000-0000C7930000}"/>
    <cellStyle name="Comma 2 3 2 2 2 2 3 4" xfId="19948" xr:uid="{00000000-0005-0000-0000-0000C8930000}"/>
    <cellStyle name="Comma 2 3 2 2 2 2 3 5" xfId="8006" xr:uid="{00000000-0005-0000-0000-0000C9930000}"/>
    <cellStyle name="Comma 2 3 2 2 2 2 3 6" xfId="25933" xr:uid="{00000000-0005-0000-0000-0000CA930000}"/>
    <cellStyle name="Comma 2 3 2 2 2 2 3 7" xfId="37878" xr:uid="{00000000-0005-0000-0000-0000CB930000}"/>
    <cellStyle name="Comma 2 3 2 2 2 2 3 8" xfId="49843" xr:uid="{00000000-0005-0000-0000-0000CC930000}"/>
    <cellStyle name="Comma 2 3 2 2 2 2 4" xfId="3552" xr:uid="{00000000-0005-0000-0000-0000CD930000}"/>
    <cellStyle name="Comma 2 3 2 2 2 2 4 2" xfId="15515" xr:uid="{00000000-0005-0000-0000-0000CE930000}"/>
    <cellStyle name="Comma 2 3 2 2 2 2 4 2 2" xfId="33442" xr:uid="{00000000-0005-0000-0000-0000CF930000}"/>
    <cellStyle name="Comma 2 3 2 2 2 2 4 2 3" xfId="45387" xr:uid="{00000000-0005-0000-0000-0000D0930000}"/>
    <cellStyle name="Comma 2 3 2 2 2 2 4 2 4" xfId="57352" xr:uid="{00000000-0005-0000-0000-0000D1930000}"/>
    <cellStyle name="Comma 2 3 2 2 2 2 4 3" xfId="21474" xr:uid="{00000000-0005-0000-0000-0000D2930000}"/>
    <cellStyle name="Comma 2 3 2 2 2 2 4 4" xfId="9532" xr:uid="{00000000-0005-0000-0000-0000D3930000}"/>
    <cellStyle name="Comma 2 3 2 2 2 2 4 5" xfId="27459" xr:uid="{00000000-0005-0000-0000-0000D4930000}"/>
    <cellStyle name="Comma 2 3 2 2 2 2 4 6" xfId="39404" xr:uid="{00000000-0005-0000-0000-0000D5930000}"/>
    <cellStyle name="Comma 2 3 2 2 2 2 4 7" xfId="51369" xr:uid="{00000000-0005-0000-0000-0000D6930000}"/>
    <cellStyle name="Comma 2 3 2 2 2 2 5" xfId="12545" xr:uid="{00000000-0005-0000-0000-0000D7930000}"/>
    <cellStyle name="Comma 2 3 2 2 2 2 5 2" xfId="30472" xr:uid="{00000000-0005-0000-0000-0000D8930000}"/>
    <cellStyle name="Comma 2 3 2 2 2 2 5 3" xfId="42417" xr:uid="{00000000-0005-0000-0000-0000D9930000}"/>
    <cellStyle name="Comma 2 3 2 2 2 2 5 4" xfId="54382" xr:uid="{00000000-0005-0000-0000-0000DA930000}"/>
    <cellStyle name="Comma 2 3 2 2 2 2 6" xfId="18504" xr:uid="{00000000-0005-0000-0000-0000DB930000}"/>
    <cellStyle name="Comma 2 3 2 2 2 2 7" xfId="6562" xr:uid="{00000000-0005-0000-0000-0000DC930000}"/>
    <cellStyle name="Comma 2 3 2 2 2 2 8" xfId="24489" xr:uid="{00000000-0005-0000-0000-0000DD930000}"/>
    <cellStyle name="Comma 2 3 2 2 2 2 9" xfId="36434" xr:uid="{00000000-0005-0000-0000-0000DE930000}"/>
    <cellStyle name="Comma 2 3 2 2 2 3" xfId="956" xr:uid="{00000000-0005-0000-0000-0000DF930000}"/>
    <cellStyle name="Comma 2 3 2 2 2 3 2" xfId="2400" xr:uid="{00000000-0005-0000-0000-0000E0930000}"/>
    <cellStyle name="Comma 2 3 2 2 2 3 2 2" xfId="5370" xr:uid="{00000000-0005-0000-0000-0000E1930000}"/>
    <cellStyle name="Comma 2 3 2 2 2 3 2 2 2" xfId="17333" xr:uid="{00000000-0005-0000-0000-0000E2930000}"/>
    <cellStyle name="Comma 2 3 2 2 2 3 2 2 2 2" xfId="35260" xr:uid="{00000000-0005-0000-0000-0000E3930000}"/>
    <cellStyle name="Comma 2 3 2 2 2 3 2 2 2 3" xfId="47205" xr:uid="{00000000-0005-0000-0000-0000E4930000}"/>
    <cellStyle name="Comma 2 3 2 2 2 3 2 2 2 4" xfId="59170" xr:uid="{00000000-0005-0000-0000-0000E5930000}"/>
    <cellStyle name="Comma 2 3 2 2 2 3 2 2 3" xfId="23292" xr:uid="{00000000-0005-0000-0000-0000E6930000}"/>
    <cellStyle name="Comma 2 3 2 2 2 3 2 2 4" xfId="11350" xr:uid="{00000000-0005-0000-0000-0000E7930000}"/>
    <cellStyle name="Comma 2 3 2 2 2 3 2 2 5" xfId="29277" xr:uid="{00000000-0005-0000-0000-0000E8930000}"/>
    <cellStyle name="Comma 2 3 2 2 2 3 2 2 6" xfId="41222" xr:uid="{00000000-0005-0000-0000-0000E9930000}"/>
    <cellStyle name="Comma 2 3 2 2 2 3 2 2 7" xfId="53187" xr:uid="{00000000-0005-0000-0000-0000EA930000}"/>
    <cellStyle name="Comma 2 3 2 2 2 3 2 3" xfId="14363" xr:uid="{00000000-0005-0000-0000-0000EB930000}"/>
    <cellStyle name="Comma 2 3 2 2 2 3 2 3 2" xfId="32290" xr:uid="{00000000-0005-0000-0000-0000EC930000}"/>
    <cellStyle name="Comma 2 3 2 2 2 3 2 3 3" xfId="44235" xr:uid="{00000000-0005-0000-0000-0000ED930000}"/>
    <cellStyle name="Comma 2 3 2 2 2 3 2 3 4" xfId="56200" xr:uid="{00000000-0005-0000-0000-0000EE930000}"/>
    <cellStyle name="Comma 2 3 2 2 2 3 2 4" xfId="20322" xr:uid="{00000000-0005-0000-0000-0000EF930000}"/>
    <cellStyle name="Comma 2 3 2 2 2 3 2 5" xfId="8380" xr:uid="{00000000-0005-0000-0000-0000F0930000}"/>
    <cellStyle name="Comma 2 3 2 2 2 3 2 6" xfId="26307" xr:uid="{00000000-0005-0000-0000-0000F1930000}"/>
    <cellStyle name="Comma 2 3 2 2 2 3 2 7" xfId="38252" xr:uid="{00000000-0005-0000-0000-0000F2930000}"/>
    <cellStyle name="Comma 2 3 2 2 2 3 2 8" xfId="50217" xr:uid="{00000000-0005-0000-0000-0000F3930000}"/>
    <cellStyle name="Comma 2 3 2 2 2 3 3" xfId="3926" xr:uid="{00000000-0005-0000-0000-0000F4930000}"/>
    <cellStyle name="Comma 2 3 2 2 2 3 3 2" xfId="15889" xr:uid="{00000000-0005-0000-0000-0000F5930000}"/>
    <cellStyle name="Comma 2 3 2 2 2 3 3 2 2" xfId="33816" xr:uid="{00000000-0005-0000-0000-0000F6930000}"/>
    <cellStyle name="Comma 2 3 2 2 2 3 3 2 3" xfId="45761" xr:uid="{00000000-0005-0000-0000-0000F7930000}"/>
    <cellStyle name="Comma 2 3 2 2 2 3 3 2 4" xfId="57726" xr:uid="{00000000-0005-0000-0000-0000F8930000}"/>
    <cellStyle name="Comma 2 3 2 2 2 3 3 3" xfId="21848" xr:uid="{00000000-0005-0000-0000-0000F9930000}"/>
    <cellStyle name="Comma 2 3 2 2 2 3 3 4" xfId="9906" xr:uid="{00000000-0005-0000-0000-0000FA930000}"/>
    <cellStyle name="Comma 2 3 2 2 2 3 3 5" xfId="27833" xr:uid="{00000000-0005-0000-0000-0000FB930000}"/>
    <cellStyle name="Comma 2 3 2 2 2 3 3 6" xfId="39778" xr:uid="{00000000-0005-0000-0000-0000FC930000}"/>
    <cellStyle name="Comma 2 3 2 2 2 3 3 7" xfId="51743" xr:uid="{00000000-0005-0000-0000-0000FD930000}"/>
    <cellStyle name="Comma 2 3 2 2 2 3 4" xfId="12919" xr:uid="{00000000-0005-0000-0000-0000FE930000}"/>
    <cellStyle name="Comma 2 3 2 2 2 3 4 2" xfId="30846" xr:uid="{00000000-0005-0000-0000-0000FF930000}"/>
    <cellStyle name="Comma 2 3 2 2 2 3 4 3" xfId="42791" xr:uid="{00000000-0005-0000-0000-000000940000}"/>
    <cellStyle name="Comma 2 3 2 2 2 3 4 4" xfId="54756" xr:uid="{00000000-0005-0000-0000-000001940000}"/>
    <cellStyle name="Comma 2 3 2 2 2 3 5" xfId="18878" xr:uid="{00000000-0005-0000-0000-000002940000}"/>
    <cellStyle name="Comma 2 3 2 2 2 3 6" xfId="6936" xr:uid="{00000000-0005-0000-0000-000003940000}"/>
    <cellStyle name="Comma 2 3 2 2 2 3 7" xfId="24863" xr:uid="{00000000-0005-0000-0000-000004940000}"/>
    <cellStyle name="Comma 2 3 2 2 2 3 8" xfId="36808" xr:uid="{00000000-0005-0000-0000-000005940000}"/>
    <cellStyle name="Comma 2 3 2 2 2 3 9" xfId="48773" xr:uid="{00000000-0005-0000-0000-000006940000}"/>
    <cellStyle name="Comma 2 3 2 2 2 4" xfId="1678" xr:uid="{00000000-0005-0000-0000-000007940000}"/>
    <cellStyle name="Comma 2 3 2 2 2 4 2" xfId="4648" xr:uid="{00000000-0005-0000-0000-000008940000}"/>
    <cellStyle name="Comma 2 3 2 2 2 4 2 2" xfId="16611" xr:uid="{00000000-0005-0000-0000-000009940000}"/>
    <cellStyle name="Comma 2 3 2 2 2 4 2 2 2" xfId="34538" xr:uid="{00000000-0005-0000-0000-00000A940000}"/>
    <cellStyle name="Comma 2 3 2 2 2 4 2 2 3" xfId="46483" xr:uid="{00000000-0005-0000-0000-00000B940000}"/>
    <cellStyle name="Comma 2 3 2 2 2 4 2 2 4" xfId="58448" xr:uid="{00000000-0005-0000-0000-00000C940000}"/>
    <cellStyle name="Comma 2 3 2 2 2 4 2 3" xfId="22570" xr:uid="{00000000-0005-0000-0000-00000D940000}"/>
    <cellStyle name="Comma 2 3 2 2 2 4 2 4" xfId="10628" xr:uid="{00000000-0005-0000-0000-00000E940000}"/>
    <cellStyle name="Comma 2 3 2 2 2 4 2 5" xfId="28555" xr:uid="{00000000-0005-0000-0000-00000F940000}"/>
    <cellStyle name="Comma 2 3 2 2 2 4 2 6" xfId="40500" xr:uid="{00000000-0005-0000-0000-000010940000}"/>
    <cellStyle name="Comma 2 3 2 2 2 4 2 7" xfId="52465" xr:uid="{00000000-0005-0000-0000-000011940000}"/>
    <cellStyle name="Comma 2 3 2 2 2 4 3" xfId="13641" xr:uid="{00000000-0005-0000-0000-000012940000}"/>
    <cellStyle name="Comma 2 3 2 2 2 4 3 2" xfId="31568" xr:uid="{00000000-0005-0000-0000-000013940000}"/>
    <cellStyle name="Comma 2 3 2 2 2 4 3 3" xfId="43513" xr:uid="{00000000-0005-0000-0000-000014940000}"/>
    <cellStyle name="Comma 2 3 2 2 2 4 3 4" xfId="55478" xr:uid="{00000000-0005-0000-0000-000015940000}"/>
    <cellStyle name="Comma 2 3 2 2 2 4 4" xfId="19600" xr:uid="{00000000-0005-0000-0000-000016940000}"/>
    <cellStyle name="Comma 2 3 2 2 2 4 5" xfId="7658" xr:uid="{00000000-0005-0000-0000-000017940000}"/>
    <cellStyle name="Comma 2 3 2 2 2 4 6" xfId="25585" xr:uid="{00000000-0005-0000-0000-000018940000}"/>
    <cellStyle name="Comma 2 3 2 2 2 4 7" xfId="37530" xr:uid="{00000000-0005-0000-0000-000019940000}"/>
    <cellStyle name="Comma 2 3 2 2 2 4 8" xfId="49495" xr:uid="{00000000-0005-0000-0000-00001A940000}"/>
    <cellStyle name="Comma 2 3 2 2 2 5" xfId="3204" xr:uid="{00000000-0005-0000-0000-00001B940000}"/>
    <cellStyle name="Comma 2 3 2 2 2 5 2" xfId="15167" xr:uid="{00000000-0005-0000-0000-00001C940000}"/>
    <cellStyle name="Comma 2 3 2 2 2 5 2 2" xfId="33094" xr:uid="{00000000-0005-0000-0000-00001D940000}"/>
    <cellStyle name="Comma 2 3 2 2 2 5 2 3" xfId="45039" xr:uid="{00000000-0005-0000-0000-00001E940000}"/>
    <cellStyle name="Comma 2 3 2 2 2 5 2 4" xfId="57004" xr:uid="{00000000-0005-0000-0000-00001F940000}"/>
    <cellStyle name="Comma 2 3 2 2 2 5 3" xfId="21126" xr:uid="{00000000-0005-0000-0000-000020940000}"/>
    <cellStyle name="Comma 2 3 2 2 2 5 4" xfId="9184" xr:uid="{00000000-0005-0000-0000-000021940000}"/>
    <cellStyle name="Comma 2 3 2 2 2 5 5" xfId="27111" xr:uid="{00000000-0005-0000-0000-000022940000}"/>
    <cellStyle name="Comma 2 3 2 2 2 5 6" xfId="39056" xr:uid="{00000000-0005-0000-0000-000023940000}"/>
    <cellStyle name="Comma 2 3 2 2 2 5 7" xfId="51021" xr:uid="{00000000-0005-0000-0000-000024940000}"/>
    <cellStyle name="Comma 2 3 2 2 2 6" xfId="12197" xr:uid="{00000000-0005-0000-0000-000025940000}"/>
    <cellStyle name="Comma 2 3 2 2 2 6 2" xfId="30124" xr:uid="{00000000-0005-0000-0000-000026940000}"/>
    <cellStyle name="Comma 2 3 2 2 2 6 3" xfId="42069" xr:uid="{00000000-0005-0000-0000-000027940000}"/>
    <cellStyle name="Comma 2 3 2 2 2 6 4" xfId="54034" xr:uid="{00000000-0005-0000-0000-000028940000}"/>
    <cellStyle name="Comma 2 3 2 2 2 7" xfId="18156" xr:uid="{00000000-0005-0000-0000-000029940000}"/>
    <cellStyle name="Comma 2 3 2 2 2 8" xfId="6214" xr:uid="{00000000-0005-0000-0000-00002A940000}"/>
    <cellStyle name="Comma 2 3 2 2 2 9" xfId="24141" xr:uid="{00000000-0005-0000-0000-00002B940000}"/>
    <cellStyle name="Comma 2 3 2 2 3" xfId="350" xr:uid="{00000000-0005-0000-0000-00002C940000}"/>
    <cellStyle name="Comma 2 3 2 2 3 10" xfId="36202" xr:uid="{00000000-0005-0000-0000-00002D940000}"/>
    <cellStyle name="Comma 2 3 2 2 3 11" xfId="48167" xr:uid="{00000000-0005-0000-0000-00002E940000}"/>
    <cellStyle name="Comma 2 3 2 2 3 2" xfId="698" xr:uid="{00000000-0005-0000-0000-00002F940000}"/>
    <cellStyle name="Comma 2 3 2 2 3 2 10" xfId="48515" xr:uid="{00000000-0005-0000-0000-000030940000}"/>
    <cellStyle name="Comma 2 3 2 2 3 2 2" xfId="1420" xr:uid="{00000000-0005-0000-0000-000031940000}"/>
    <cellStyle name="Comma 2 3 2 2 3 2 2 2" xfId="2864" xr:uid="{00000000-0005-0000-0000-000032940000}"/>
    <cellStyle name="Comma 2 3 2 2 3 2 2 2 2" xfId="5834" xr:uid="{00000000-0005-0000-0000-000033940000}"/>
    <cellStyle name="Comma 2 3 2 2 3 2 2 2 2 2" xfId="17797" xr:uid="{00000000-0005-0000-0000-000034940000}"/>
    <cellStyle name="Comma 2 3 2 2 3 2 2 2 2 2 2" xfId="35724" xr:uid="{00000000-0005-0000-0000-000035940000}"/>
    <cellStyle name="Comma 2 3 2 2 3 2 2 2 2 2 3" xfId="47669" xr:uid="{00000000-0005-0000-0000-000036940000}"/>
    <cellStyle name="Comma 2 3 2 2 3 2 2 2 2 2 4" xfId="59634" xr:uid="{00000000-0005-0000-0000-000037940000}"/>
    <cellStyle name="Comma 2 3 2 2 3 2 2 2 2 3" xfId="23756" xr:uid="{00000000-0005-0000-0000-000038940000}"/>
    <cellStyle name="Comma 2 3 2 2 3 2 2 2 2 4" xfId="11814" xr:uid="{00000000-0005-0000-0000-000039940000}"/>
    <cellStyle name="Comma 2 3 2 2 3 2 2 2 2 5" xfId="29741" xr:uid="{00000000-0005-0000-0000-00003A940000}"/>
    <cellStyle name="Comma 2 3 2 2 3 2 2 2 2 6" xfId="41686" xr:uid="{00000000-0005-0000-0000-00003B940000}"/>
    <cellStyle name="Comma 2 3 2 2 3 2 2 2 2 7" xfId="53651" xr:uid="{00000000-0005-0000-0000-00003C940000}"/>
    <cellStyle name="Comma 2 3 2 2 3 2 2 2 3" xfId="14827" xr:uid="{00000000-0005-0000-0000-00003D940000}"/>
    <cellStyle name="Comma 2 3 2 2 3 2 2 2 3 2" xfId="32754" xr:uid="{00000000-0005-0000-0000-00003E940000}"/>
    <cellStyle name="Comma 2 3 2 2 3 2 2 2 3 3" xfId="44699" xr:uid="{00000000-0005-0000-0000-00003F940000}"/>
    <cellStyle name="Comma 2 3 2 2 3 2 2 2 3 4" xfId="56664" xr:uid="{00000000-0005-0000-0000-000040940000}"/>
    <cellStyle name="Comma 2 3 2 2 3 2 2 2 4" xfId="20786" xr:uid="{00000000-0005-0000-0000-000041940000}"/>
    <cellStyle name="Comma 2 3 2 2 3 2 2 2 5" xfId="8844" xr:uid="{00000000-0005-0000-0000-000042940000}"/>
    <cellStyle name="Comma 2 3 2 2 3 2 2 2 6" xfId="26771" xr:uid="{00000000-0005-0000-0000-000043940000}"/>
    <cellStyle name="Comma 2 3 2 2 3 2 2 2 7" xfId="38716" xr:uid="{00000000-0005-0000-0000-000044940000}"/>
    <cellStyle name="Comma 2 3 2 2 3 2 2 2 8" xfId="50681" xr:uid="{00000000-0005-0000-0000-000045940000}"/>
    <cellStyle name="Comma 2 3 2 2 3 2 2 3" xfId="4390" xr:uid="{00000000-0005-0000-0000-000046940000}"/>
    <cellStyle name="Comma 2 3 2 2 3 2 2 3 2" xfId="16353" xr:uid="{00000000-0005-0000-0000-000047940000}"/>
    <cellStyle name="Comma 2 3 2 2 3 2 2 3 2 2" xfId="34280" xr:uid="{00000000-0005-0000-0000-000048940000}"/>
    <cellStyle name="Comma 2 3 2 2 3 2 2 3 2 3" xfId="46225" xr:uid="{00000000-0005-0000-0000-000049940000}"/>
    <cellStyle name="Comma 2 3 2 2 3 2 2 3 2 4" xfId="58190" xr:uid="{00000000-0005-0000-0000-00004A940000}"/>
    <cellStyle name="Comma 2 3 2 2 3 2 2 3 3" xfId="22312" xr:uid="{00000000-0005-0000-0000-00004B940000}"/>
    <cellStyle name="Comma 2 3 2 2 3 2 2 3 4" xfId="10370" xr:uid="{00000000-0005-0000-0000-00004C940000}"/>
    <cellStyle name="Comma 2 3 2 2 3 2 2 3 5" xfId="28297" xr:uid="{00000000-0005-0000-0000-00004D940000}"/>
    <cellStyle name="Comma 2 3 2 2 3 2 2 3 6" xfId="40242" xr:uid="{00000000-0005-0000-0000-00004E940000}"/>
    <cellStyle name="Comma 2 3 2 2 3 2 2 3 7" xfId="52207" xr:uid="{00000000-0005-0000-0000-00004F940000}"/>
    <cellStyle name="Comma 2 3 2 2 3 2 2 4" xfId="13383" xr:uid="{00000000-0005-0000-0000-000050940000}"/>
    <cellStyle name="Comma 2 3 2 2 3 2 2 4 2" xfId="31310" xr:uid="{00000000-0005-0000-0000-000051940000}"/>
    <cellStyle name="Comma 2 3 2 2 3 2 2 4 3" xfId="43255" xr:uid="{00000000-0005-0000-0000-000052940000}"/>
    <cellStyle name="Comma 2 3 2 2 3 2 2 4 4" xfId="55220" xr:uid="{00000000-0005-0000-0000-000053940000}"/>
    <cellStyle name="Comma 2 3 2 2 3 2 2 5" xfId="19342" xr:uid="{00000000-0005-0000-0000-000054940000}"/>
    <cellStyle name="Comma 2 3 2 2 3 2 2 6" xfId="7400" xr:uid="{00000000-0005-0000-0000-000055940000}"/>
    <cellStyle name="Comma 2 3 2 2 3 2 2 7" xfId="25327" xr:uid="{00000000-0005-0000-0000-000056940000}"/>
    <cellStyle name="Comma 2 3 2 2 3 2 2 8" xfId="37272" xr:uid="{00000000-0005-0000-0000-000057940000}"/>
    <cellStyle name="Comma 2 3 2 2 3 2 2 9" xfId="49237" xr:uid="{00000000-0005-0000-0000-000058940000}"/>
    <cellStyle name="Comma 2 3 2 2 3 2 3" xfId="2142" xr:uid="{00000000-0005-0000-0000-000059940000}"/>
    <cellStyle name="Comma 2 3 2 2 3 2 3 2" xfId="5112" xr:uid="{00000000-0005-0000-0000-00005A940000}"/>
    <cellStyle name="Comma 2 3 2 2 3 2 3 2 2" xfId="17075" xr:uid="{00000000-0005-0000-0000-00005B940000}"/>
    <cellStyle name="Comma 2 3 2 2 3 2 3 2 2 2" xfId="35002" xr:uid="{00000000-0005-0000-0000-00005C940000}"/>
    <cellStyle name="Comma 2 3 2 2 3 2 3 2 2 3" xfId="46947" xr:uid="{00000000-0005-0000-0000-00005D940000}"/>
    <cellStyle name="Comma 2 3 2 2 3 2 3 2 2 4" xfId="58912" xr:uid="{00000000-0005-0000-0000-00005E940000}"/>
    <cellStyle name="Comma 2 3 2 2 3 2 3 2 3" xfId="23034" xr:uid="{00000000-0005-0000-0000-00005F940000}"/>
    <cellStyle name="Comma 2 3 2 2 3 2 3 2 4" xfId="11092" xr:uid="{00000000-0005-0000-0000-000060940000}"/>
    <cellStyle name="Comma 2 3 2 2 3 2 3 2 5" xfId="29019" xr:uid="{00000000-0005-0000-0000-000061940000}"/>
    <cellStyle name="Comma 2 3 2 2 3 2 3 2 6" xfId="40964" xr:uid="{00000000-0005-0000-0000-000062940000}"/>
    <cellStyle name="Comma 2 3 2 2 3 2 3 2 7" xfId="52929" xr:uid="{00000000-0005-0000-0000-000063940000}"/>
    <cellStyle name="Comma 2 3 2 2 3 2 3 3" xfId="14105" xr:uid="{00000000-0005-0000-0000-000064940000}"/>
    <cellStyle name="Comma 2 3 2 2 3 2 3 3 2" xfId="32032" xr:uid="{00000000-0005-0000-0000-000065940000}"/>
    <cellStyle name="Comma 2 3 2 2 3 2 3 3 3" xfId="43977" xr:uid="{00000000-0005-0000-0000-000066940000}"/>
    <cellStyle name="Comma 2 3 2 2 3 2 3 3 4" xfId="55942" xr:uid="{00000000-0005-0000-0000-000067940000}"/>
    <cellStyle name="Comma 2 3 2 2 3 2 3 4" xfId="20064" xr:uid="{00000000-0005-0000-0000-000068940000}"/>
    <cellStyle name="Comma 2 3 2 2 3 2 3 5" xfId="8122" xr:uid="{00000000-0005-0000-0000-000069940000}"/>
    <cellStyle name="Comma 2 3 2 2 3 2 3 6" xfId="26049" xr:uid="{00000000-0005-0000-0000-00006A940000}"/>
    <cellStyle name="Comma 2 3 2 2 3 2 3 7" xfId="37994" xr:uid="{00000000-0005-0000-0000-00006B940000}"/>
    <cellStyle name="Comma 2 3 2 2 3 2 3 8" xfId="49959" xr:uid="{00000000-0005-0000-0000-00006C940000}"/>
    <cellStyle name="Comma 2 3 2 2 3 2 4" xfId="3668" xr:uid="{00000000-0005-0000-0000-00006D940000}"/>
    <cellStyle name="Comma 2 3 2 2 3 2 4 2" xfId="15631" xr:uid="{00000000-0005-0000-0000-00006E940000}"/>
    <cellStyle name="Comma 2 3 2 2 3 2 4 2 2" xfId="33558" xr:uid="{00000000-0005-0000-0000-00006F940000}"/>
    <cellStyle name="Comma 2 3 2 2 3 2 4 2 3" xfId="45503" xr:uid="{00000000-0005-0000-0000-000070940000}"/>
    <cellStyle name="Comma 2 3 2 2 3 2 4 2 4" xfId="57468" xr:uid="{00000000-0005-0000-0000-000071940000}"/>
    <cellStyle name="Comma 2 3 2 2 3 2 4 3" xfId="21590" xr:uid="{00000000-0005-0000-0000-000072940000}"/>
    <cellStyle name="Comma 2 3 2 2 3 2 4 4" xfId="9648" xr:uid="{00000000-0005-0000-0000-000073940000}"/>
    <cellStyle name="Comma 2 3 2 2 3 2 4 5" xfId="27575" xr:uid="{00000000-0005-0000-0000-000074940000}"/>
    <cellStyle name="Comma 2 3 2 2 3 2 4 6" xfId="39520" xr:uid="{00000000-0005-0000-0000-000075940000}"/>
    <cellStyle name="Comma 2 3 2 2 3 2 4 7" xfId="51485" xr:uid="{00000000-0005-0000-0000-000076940000}"/>
    <cellStyle name="Comma 2 3 2 2 3 2 5" xfId="12661" xr:uid="{00000000-0005-0000-0000-000077940000}"/>
    <cellStyle name="Comma 2 3 2 2 3 2 5 2" xfId="30588" xr:uid="{00000000-0005-0000-0000-000078940000}"/>
    <cellStyle name="Comma 2 3 2 2 3 2 5 3" xfId="42533" xr:uid="{00000000-0005-0000-0000-000079940000}"/>
    <cellStyle name="Comma 2 3 2 2 3 2 5 4" xfId="54498" xr:uid="{00000000-0005-0000-0000-00007A940000}"/>
    <cellStyle name="Comma 2 3 2 2 3 2 6" xfId="18620" xr:uid="{00000000-0005-0000-0000-00007B940000}"/>
    <cellStyle name="Comma 2 3 2 2 3 2 7" xfId="6678" xr:uid="{00000000-0005-0000-0000-00007C940000}"/>
    <cellStyle name="Comma 2 3 2 2 3 2 8" xfId="24605" xr:uid="{00000000-0005-0000-0000-00007D940000}"/>
    <cellStyle name="Comma 2 3 2 2 3 2 9" xfId="36550" xr:uid="{00000000-0005-0000-0000-00007E940000}"/>
    <cellStyle name="Comma 2 3 2 2 3 3" xfId="1072" xr:uid="{00000000-0005-0000-0000-00007F940000}"/>
    <cellStyle name="Comma 2 3 2 2 3 3 2" xfId="2516" xr:uid="{00000000-0005-0000-0000-000080940000}"/>
    <cellStyle name="Comma 2 3 2 2 3 3 2 2" xfId="5486" xr:uid="{00000000-0005-0000-0000-000081940000}"/>
    <cellStyle name="Comma 2 3 2 2 3 3 2 2 2" xfId="17449" xr:uid="{00000000-0005-0000-0000-000082940000}"/>
    <cellStyle name="Comma 2 3 2 2 3 3 2 2 2 2" xfId="35376" xr:uid="{00000000-0005-0000-0000-000083940000}"/>
    <cellStyle name="Comma 2 3 2 2 3 3 2 2 2 3" xfId="47321" xr:uid="{00000000-0005-0000-0000-000084940000}"/>
    <cellStyle name="Comma 2 3 2 2 3 3 2 2 2 4" xfId="59286" xr:uid="{00000000-0005-0000-0000-000085940000}"/>
    <cellStyle name="Comma 2 3 2 2 3 3 2 2 3" xfId="23408" xr:uid="{00000000-0005-0000-0000-000086940000}"/>
    <cellStyle name="Comma 2 3 2 2 3 3 2 2 4" xfId="11466" xr:uid="{00000000-0005-0000-0000-000087940000}"/>
    <cellStyle name="Comma 2 3 2 2 3 3 2 2 5" xfId="29393" xr:uid="{00000000-0005-0000-0000-000088940000}"/>
    <cellStyle name="Comma 2 3 2 2 3 3 2 2 6" xfId="41338" xr:uid="{00000000-0005-0000-0000-000089940000}"/>
    <cellStyle name="Comma 2 3 2 2 3 3 2 2 7" xfId="53303" xr:uid="{00000000-0005-0000-0000-00008A940000}"/>
    <cellStyle name="Comma 2 3 2 2 3 3 2 3" xfId="14479" xr:uid="{00000000-0005-0000-0000-00008B940000}"/>
    <cellStyle name="Comma 2 3 2 2 3 3 2 3 2" xfId="32406" xr:uid="{00000000-0005-0000-0000-00008C940000}"/>
    <cellStyle name="Comma 2 3 2 2 3 3 2 3 3" xfId="44351" xr:uid="{00000000-0005-0000-0000-00008D940000}"/>
    <cellStyle name="Comma 2 3 2 2 3 3 2 3 4" xfId="56316" xr:uid="{00000000-0005-0000-0000-00008E940000}"/>
    <cellStyle name="Comma 2 3 2 2 3 3 2 4" xfId="20438" xr:uid="{00000000-0005-0000-0000-00008F940000}"/>
    <cellStyle name="Comma 2 3 2 2 3 3 2 5" xfId="8496" xr:uid="{00000000-0005-0000-0000-000090940000}"/>
    <cellStyle name="Comma 2 3 2 2 3 3 2 6" xfId="26423" xr:uid="{00000000-0005-0000-0000-000091940000}"/>
    <cellStyle name="Comma 2 3 2 2 3 3 2 7" xfId="38368" xr:uid="{00000000-0005-0000-0000-000092940000}"/>
    <cellStyle name="Comma 2 3 2 2 3 3 2 8" xfId="50333" xr:uid="{00000000-0005-0000-0000-000093940000}"/>
    <cellStyle name="Comma 2 3 2 2 3 3 3" xfId="4042" xr:uid="{00000000-0005-0000-0000-000094940000}"/>
    <cellStyle name="Comma 2 3 2 2 3 3 3 2" xfId="16005" xr:uid="{00000000-0005-0000-0000-000095940000}"/>
    <cellStyle name="Comma 2 3 2 2 3 3 3 2 2" xfId="33932" xr:uid="{00000000-0005-0000-0000-000096940000}"/>
    <cellStyle name="Comma 2 3 2 2 3 3 3 2 3" xfId="45877" xr:uid="{00000000-0005-0000-0000-000097940000}"/>
    <cellStyle name="Comma 2 3 2 2 3 3 3 2 4" xfId="57842" xr:uid="{00000000-0005-0000-0000-000098940000}"/>
    <cellStyle name="Comma 2 3 2 2 3 3 3 3" xfId="21964" xr:uid="{00000000-0005-0000-0000-000099940000}"/>
    <cellStyle name="Comma 2 3 2 2 3 3 3 4" xfId="10022" xr:uid="{00000000-0005-0000-0000-00009A940000}"/>
    <cellStyle name="Comma 2 3 2 2 3 3 3 5" xfId="27949" xr:uid="{00000000-0005-0000-0000-00009B940000}"/>
    <cellStyle name="Comma 2 3 2 2 3 3 3 6" xfId="39894" xr:uid="{00000000-0005-0000-0000-00009C940000}"/>
    <cellStyle name="Comma 2 3 2 2 3 3 3 7" xfId="51859" xr:uid="{00000000-0005-0000-0000-00009D940000}"/>
    <cellStyle name="Comma 2 3 2 2 3 3 4" xfId="13035" xr:uid="{00000000-0005-0000-0000-00009E940000}"/>
    <cellStyle name="Comma 2 3 2 2 3 3 4 2" xfId="30962" xr:uid="{00000000-0005-0000-0000-00009F940000}"/>
    <cellStyle name="Comma 2 3 2 2 3 3 4 3" xfId="42907" xr:uid="{00000000-0005-0000-0000-0000A0940000}"/>
    <cellStyle name="Comma 2 3 2 2 3 3 4 4" xfId="54872" xr:uid="{00000000-0005-0000-0000-0000A1940000}"/>
    <cellStyle name="Comma 2 3 2 2 3 3 5" xfId="18994" xr:uid="{00000000-0005-0000-0000-0000A2940000}"/>
    <cellStyle name="Comma 2 3 2 2 3 3 6" xfId="7052" xr:uid="{00000000-0005-0000-0000-0000A3940000}"/>
    <cellStyle name="Comma 2 3 2 2 3 3 7" xfId="24979" xr:uid="{00000000-0005-0000-0000-0000A4940000}"/>
    <cellStyle name="Comma 2 3 2 2 3 3 8" xfId="36924" xr:uid="{00000000-0005-0000-0000-0000A5940000}"/>
    <cellStyle name="Comma 2 3 2 2 3 3 9" xfId="48889" xr:uid="{00000000-0005-0000-0000-0000A6940000}"/>
    <cellStyle name="Comma 2 3 2 2 3 4" xfId="1794" xr:uid="{00000000-0005-0000-0000-0000A7940000}"/>
    <cellStyle name="Comma 2 3 2 2 3 4 2" xfId="4764" xr:uid="{00000000-0005-0000-0000-0000A8940000}"/>
    <cellStyle name="Comma 2 3 2 2 3 4 2 2" xfId="16727" xr:uid="{00000000-0005-0000-0000-0000A9940000}"/>
    <cellStyle name="Comma 2 3 2 2 3 4 2 2 2" xfId="34654" xr:uid="{00000000-0005-0000-0000-0000AA940000}"/>
    <cellStyle name="Comma 2 3 2 2 3 4 2 2 3" xfId="46599" xr:uid="{00000000-0005-0000-0000-0000AB940000}"/>
    <cellStyle name="Comma 2 3 2 2 3 4 2 2 4" xfId="58564" xr:uid="{00000000-0005-0000-0000-0000AC940000}"/>
    <cellStyle name="Comma 2 3 2 2 3 4 2 3" xfId="22686" xr:uid="{00000000-0005-0000-0000-0000AD940000}"/>
    <cellStyle name="Comma 2 3 2 2 3 4 2 4" xfId="10744" xr:uid="{00000000-0005-0000-0000-0000AE940000}"/>
    <cellStyle name="Comma 2 3 2 2 3 4 2 5" xfId="28671" xr:uid="{00000000-0005-0000-0000-0000AF940000}"/>
    <cellStyle name="Comma 2 3 2 2 3 4 2 6" xfId="40616" xr:uid="{00000000-0005-0000-0000-0000B0940000}"/>
    <cellStyle name="Comma 2 3 2 2 3 4 2 7" xfId="52581" xr:uid="{00000000-0005-0000-0000-0000B1940000}"/>
    <cellStyle name="Comma 2 3 2 2 3 4 3" xfId="13757" xr:uid="{00000000-0005-0000-0000-0000B2940000}"/>
    <cellStyle name="Comma 2 3 2 2 3 4 3 2" xfId="31684" xr:uid="{00000000-0005-0000-0000-0000B3940000}"/>
    <cellStyle name="Comma 2 3 2 2 3 4 3 3" xfId="43629" xr:uid="{00000000-0005-0000-0000-0000B4940000}"/>
    <cellStyle name="Comma 2 3 2 2 3 4 3 4" xfId="55594" xr:uid="{00000000-0005-0000-0000-0000B5940000}"/>
    <cellStyle name="Comma 2 3 2 2 3 4 4" xfId="19716" xr:uid="{00000000-0005-0000-0000-0000B6940000}"/>
    <cellStyle name="Comma 2 3 2 2 3 4 5" xfId="7774" xr:uid="{00000000-0005-0000-0000-0000B7940000}"/>
    <cellStyle name="Comma 2 3 2 2 3 4 6" xfId="25701" xr:uid="{00000000-0005-0000-0000-0000B8940000}"/>
    <cellStyle name="Comma 2 3 2 2 3 4 7" xfId="37646" xr:uid="{00000000-0005-0000-0000-0000B9940000}"/>
    <cellStyle name="Comma 2 3 2 2 3 4 8" xfId="49611" xr:uid="{00000000-0005-0000-0000-0000BA940000}"/>
    <cellStyle name="Comma 2 3 2 2 3 5" xfId="3320" xr:uid="{00000000-0005-0000-0000-0000BB940000}"/>
    <cellStyle name="Comma 2 3 2 2 3 5 2" xfId="15283" xr:uid="{00000000-0005-0000-0000-0000BC940000}"/>
    <cellStyle name="Comma 2 3 2 2 3 5 2 2" xfId="33210" xr:uid="{00000000-0005-0000-0000-0000BD940000}"/>
    <cellStyle name="Comma 2 3 2 2 3 5 2 3" xfId="45155" xr:uid="{00000000-0005-0000-0000-0000BE940000}"/>
    <cellStyle name="Comma 2 3 2 2 3 5 2 4" xfId="57120" xr:uid="{00000000-0005-0000-0000-0000BF940000}"/>
    <cellStyle name="Comma 2 3 2 2 3 5 3" xfId="21242" xr:uid="{00000000-0005-0000-0000-0000C0940000}"/>
    <cellStyle name="Comma 2 3 2 2 3 5 4" xfId="9300" xr:uid="{00000000-0005-0000-0000-0000C1940000}"/>
    <cellStyle name="Comma 2 3 2 2 3 5 5" xfId="27227" xr:uid="{00000000-0005-0000-0000-0000C2940000}"/>
    <cellStyle name="Comma 2 3 2 2 3 5 6" xfId="39172" xr:uid="{00000000-0005-0000-0000-0000C3940000}"/>
    <cellStyle name="Comma 2 3 2 2 3 5 7" xfId="51137" xr:uid="{00000000-0005-0000-0000-0000C4940000}"/>
    <cellStyle name="Comma 2 3 2 2 3 6" xfId="12313" xr:uid="{00000000-0005-0000-0000-0000C5940000}"/>
    <cellStyle name="Comma 2 3 2 2 3 6 2" xfId="30240" xr:uid="{00000000-0005-0000-0000-0000C6940000}"/>
    <cellStyle name="Comma 2 3 2 2 3 6 3" xfId="42185" xr:uid="{00000000-0005-0000-0000-0000C7940000}"/>
    <cellStyle name="Comma 2 3 2 2 3 6 4" xfId="54150" xr:uid="{00000000-0005-0000-0000-0000C8940000}"/>
    <cellStyle name="Comma 2 3 2 2 3 7" xfId="18272" xr:uid="{00000000-0005-0000-0000-0000C9940000}"/>
    <cellStyle name="Comma 2 3 2 2 3 8" xfId="6330" xr:uid="{00000000-0005-0000-0000-0000CA940000}"/>
    <cellStyle name="Comma 2 3 2 2 3 9" xfId="24257" xr:uid="{00000000-0005-0000-0000-0000CB940000}"/>
    <cellStyle name="Comma 2 3 2 2 4" xfId="466" xr:uid="{00000000-0005-0000-0000-0000CC940000}"/>
    <cellStyle name="Comma 2 3 2 2 4 10" xfId="48283" xr:uid="{00000000-0005-0000-0000-0000CD940000}"/>
    <cellStyle name="Comma 2 3 2 2 4 2" xfId="1188" xr:uid="{00000000-0005-0000-0000-0000CE940000}"/>
    <cellStyle name="Comma 2 3 2 2 4 2 2" xfId="2632" xr:uid="{00000000-0005-0000-0000-0000CF940000}"/>
    <cellStyle name="Comma 2 3 2 2 4 2 2 2" xfId="5602" xr:uid="{00000000-0005-0000-0000-0000D0940000}"/>
    <cellStyle name="Comma 2 3 2 2 4 2 2 2 2" xfId="17565" xr:uid="{00000000-0005-0000-0000-0000D1940000}"/>
    <cellStyle name="Comma 2 3 2 2 4 2 2 2 2 2" xfId="35492" xr:uid="{00000000-0005-0000-0000-0000D2940000}"/>
    <cellStyle name="Comma 2 3 2 2 4 2 2 2 2 3" xfId="47437" xr:uid="{00000000-0005-0000-0000-0000D3940000}"/>
    <cellStyle name="Comma 2 3 2 2 4 2 2 2 2 4" xfId="59402" xr:uid="{00000000-0005-0000-0000-0000D4940000}"/>
    <cellStyle name="Comma 2 3 2 2 4 2 2 2 3" xfId="23524" xr:uid="{00000000-0005-0000-0000-0000D5940000}"/>
    <cellStyle name="Comma 2 3 2 2 4 2 2 2 4" xfId="11582" xr:uid="{00000000-0005-0000-0000-0000D6940000}"/>
    <cellStyle name="Comma 2 3 2 2 4 2 2 2 5" xfId="29509" xr:uid="{00000000-0005-0000-0000-0000D7940000}"/>
    <cellStyle name="Comma 2 3 2 2 4 2 2 2 6" xfId="41454" xr:uid="{00000000-0005-0000-0000-0000D8940000}"/>
    <cellStyle name="Comma 2 3 2 2 4 2 2 2 7" xfId="53419" xr:uid="{00000000-0005-0000-0000-0000D9940000}"/>
    <cellStyle name="Comma 2 3 2 2 4 2 2 3" xfId="14595" xr:uid="{00000000-0005-0000-0000-0000DA940000}"/>
    <cellStyle name="Comma 2 3 2 2 4 2 2 3 2" xfId="32522" xr:uid="{00000000-0005-0000-0000-0000DB940000}"/>
    <cellStyle name="Comma 2 3 2 2 4 2 2 3 3" xfId="44467" xr:uid="{00000000-0005-0000-0000-0000DC940000}"/>
    <cellStyle name="Comma 2 3 2 2 4 2 2 3 4" xfId="56432" xr:uid="{00000000-0005-0000-0000-0000DD940000}"/>
    <cellStyle name="Comma 2 3 2 2 4 2 2 4" xfId="20554" xr:uid="{00000000-0005-0000-0000-0000DE940000}"/>
    <cellStyle name="Comma 2 3 2 2 4 2 2 5" xfId="8612" xr:uid="{00000000-0005-0000-0000-0000DF940000}"/>
    <cellStyle name="Comma 2 3 2 2 4 2 2 6" xfId="26539" xr:uid="{00000000-0005-0000-0000-0000E0940000}"/>
    <cellStyle name="Comma 2 3 2 2 4 2 2 7" xfId="38484" xr:uid="{00000000-0005-0000-0000-0000E1940000}"/>
    <cellStyle name="Comma 2 3 2 2 4 2 2 8" xfId="50449" xr:uid="{00000000-0005-0000-0000-0000E2940000}"/>
    <cellStyle name="Comma 2 3 2 2 4 2 3" xfId="4158" xr:uid="{00000000-0005-0000-0000-0000E3940000}"/>
    <cellStyle name="Comma 2 3 2 2 4 2 3 2" xfId="16121" xr:uid="{00000000-0005-0000-0000-0000E4940000}"/>
    <cellStyle name="Comma 2 3 2 2 4 2 3 2 2" xfId="34048" xr:uid="{00000000-0005-0000-0000-0000E5940000}"/>
    <cellStyle name="Comma 2 3 2 2 4 2 3 2 3" xfId="45993" xr:uid="{00000000-0005-0000-0000-0000E6940000}"/>
    <cellStyle name="Comma 2 3 2 2 4 2 3 2 4" xfId="57958" xr:uid="{00000000-0005-0000-0000-0000E7940000}"/>
    <cellStyle name="Comma 2 3 2 2 4 2 3 3" xfId="22080" xr:uid="{00000000-0005-0000-0000-0000E8940000}"/>
    <cellStyle name="Comma 2 3 2 2 4 2 3 4" xfId="10138" xr:uid="{00000000-0005-0000-0000-0000E9940000}"/>
    <cellStyle name="Comma 2 3 2 2 4 2 3 5" xfId="28065" xr:uid="{00000000-0005-0000-0000-0000EA940000}"/>
    <cellStyle name="Comma 2 3 2 2 4 2 3 6" xfId="40010" xr:uid="{00000000-0005-0000-0000-0000EB940000}"/>
    <cellStyle name="Comma 2 3 2 2 4 2 3 7" xfId="51975" xr:uid="{00000000-0005-0000-0000-0000EC940000}"/>
    <cellStyle name="Comma 2 3 2 2 4 2 4" xfId="13151" xr:uid="{00000000-0005-0000-0000-0000ED940000}"/>
    <cellStyle name="Comma 2 3 2 2 4 2 4 2" xfId="31078" xr:uid="{00000000-0005-0000-0000-0000EE940000}"/>
    <cellStyle name="Comma 2 3 2 2 4 2 4 3" xfId="43023" xr:uid="{00000000-0005-0000-0000-0000EF940000}"/>
    <cellStyle name="Comma 2 3 2 2 4 2 4 4" xfId="54988" xr:uid="{00000000-0005-0000-0000-0000F0940000}"/>
    <cellStyle name="Comma 2 3 2 2 4 2 5" xfId="19110" xr:uid="{00000000-0005-0000-0000-0000F1940000}"/>
    <cellStyle name="Comma 2 3 2 2 4 2 6" xfId="7168" xr:uid="{00000000-0005-0000-0000-0000F2940000}"/>
    <cellStyle name="Comma 2 3 2 2 4 2 7" xfId="25095" xr:uid="{00000000-0005-0000-0000-0000F3940000}"/>
    <cellStyle name="Comma 2 3 2 2 4 2 8" xfId="37040" xr:uid="{00000000-0005-0000-0000-0000F4940000}"/>
    <cellStyle name="Comma 2 3 2 2 4 2 9" xfId="49005" xr:uid="{00000000-0005-0000-0000-0000F5940000}"/>
    <cellStyle name="Comma 2 3 2 2 4 3" xfId="1910" xr:uid="{00000000-0005-0000-0000-0000F6940000}"/>
    <cellStyle name="Comma 2 3 2 2 4 3 2" xfId="4880" xr:uid="{00000000-0005-0000-0000-0000F7940000}"/>
    <cellStyle name="Comma 2 3 2 2 4 3 2 2" xfId="16843" xr:uid="{00000000-0005-0000-0000-0000F8940000}"/>
    <cellStyle name="Comma 2 3 2 2 4 3 2 2 2" xfId="34770" xr:uid="{00000000-0005-0000-0000-0000F9940000}"/>
    <cellStyle name="Comma 2 3 2 2 4 3 2 2 3" xfId="46715" xr:uid="{00000000-0005-0000-0000-0000FA940000}"/>
    <cellStyle name="Comma 2 3 2 2 4 3 2 2 4" xfId="58680" xr:uid="{00000000-0005-0000-0000-0000FB940000}"/>
    <cellStyle name="Comma 2 3 2 2 4 3 2 3" xfId="22802" xr:uid="{00000000-0005-0000-0000-0000FC940000}"/>
    <cellStyle name="Comma 2 3 2 2 4 3 2 4" xfId="10860" xr:uid="{00000000-0005-0000-0000-0000FD940000}"/>
    <cellStyle name="Comma 2 3 2 2 4 3 2 5" xfId="28787" xr:uid="{00000000-0005-0000-0000-0000FE940000}"/>
    <cellStyle name="Comma 2 3 2 2 4 3 2 6" xfId="40732" xr:uid="{00000000-0005-0000-0000-0000FF940000}"/>
    <cellStyle name="Comma 2 3 2 2 4 3 2 7" xfId="52697" xr:uid="{00000000-0005-0000-0000-000000950000}"/>
    <cellStyle name="Comma 2 3 2 2 4 3 3" xfId="13873" xr:uid="{00000000-0005-0000-0000-000001950000}"/>
    <cellStyle name="Comma 2 3 2 2 4 3 3 2" xfId="31800" xr:uid="{00000000-0005-0000-0000-000002950000}"/>
    <cellStyle name="Comma 2 3 2 2 4 3 3 3" xfId="43745" xr:uid="{00000000-0005-0000-0000-000003950000}"/>
    <cellStyle name="Comma 2 3 2 2 4 3 3 4" xfId="55710" xr:uid="{00000000-0005-0000-0000-000004950000}"/>
    <cellStyle name="Comma 2 3 2 2 4 3 4" xfId="19832" xr:uid="{00000000-0005-0000-0000-000005950000}"/>
    <cellStyle name="Comma 2 3 2 2 4 3 5" xfId="7890" xr:uid="{00000000-0005-0000-0000-000006950000}"/>
    <cellStyle name="Comma 2 3 2 2 4 3 6" xfId="25817" xr:uid="{00000000-0005-0000-0000-000007950000}"/>
    <cellStyle name="Comma 2 3 2 2 4 3 7" xfId="37762" xr:uid="{00000000-0005-0000-0000-000008950000}"/>
    <cellStyle name="Comma 2 3 2 2 4 3 8" xfId="49727" xr:uid="{00000000-0005-0000-0000-000009950000}"/>
    <cellStyle name="Comma 2 3 2 2 4 4" xfId="3436" xr:uid="{00000000-0005-0000-0000-00000A950000}"/>
    <cellStyle name="Comma 2 3 2 2 4 4 2" xfId="15399" xr:uid="{00000000-0005-0000-0000-00000B950000}"/>
    <cellStyle name="Comma 2 3 2 2 4 4 2 2" xfId="33326" xr:uid="{00000000-0005-0000-0000-00000C950000}"/>
    <cellStyle name="Comma 2 3 2 2 4 4 2 3" xfId="45271" xr:uid="{00000000-0005-0000-0000-00000D950000}"/>
    <cellStyle name="Comma 2 3 2 2 4 4 2 4" xfId="57236" xr:uid="{00000000-0005-0000-0000-00000E950000}"/>
    <cellStyle name="Comma 2 3 2 2 4 4 3" xfId="21358" xr:uid="{00000000-0005-0000-0000-00000F950000}"/>
    <cellStyle name="Comma 2 3 2 2 4 4 4" xfId="9416" xr:uid="{00000000-0005-0000-0000-000010950000}"/>
    <cellStyle name="Comma 2 3 2 2 4 4 5" xfId="27343" xr:uid="{00000000-0005-0000-0000-000011950000}"/>
    <cellStyle name="Comma 2 3 2 2 4 4 6" xfId="39288" xr:uid="{00000000-0005-0000-0000-000012950000}"/>
    <cellStyle name="Comma 2 3 2 2 4 4 7" xfId="51253" xr:uid="{00000000-0005-0000-0000-000013950000}"/>
    <cellStyle name="Comma 2 3 2 2 4 5" xfId="12429" xr:uid="{00000000-0005-0000-0000-000014950000}"/>
    <cellStyle name="Comma 2 3 2 2 4 5 2" xfId="30356" xr:uid="{00000000-0005-0000-0000-000015950000}"/>
    <cellStyle name="Comma 2 3 2 2 4 5 3" xfId="42301" xr:uid="{00000000-0005-0000-0000-000016950000}"/>
    <cellStyle name="Comma 2 3 2 2 4 5 4" xfId="54266" xr:uid="{00000000-0005-0000-0000-000017950000}"/>
    <cellStyle name="Comma 2 3 2 2 4 6" xfId="18388" xr:uid="{00000000-0005-0000-0000-000018950000}"/>
    <cellStyle name="Comma 2 3 2 2 4 7" xfId="6446" xr:uid="{00000000-0005-0000-0000-000019950000}"/>
    <cellStyle name="Comma 2 3 2 2 4 8" xfId="24373" xr:uid="{00000000-0005-0000-0000-00001A950000}"/>
    <cellStyle name="Comma 2 3 2 2 4 9" xfId="36318" xr:uid="{00000000-0005-0000-0000-00001B950000}"/>
    <cellStyle name="Comma 2 3 2 2 5" xfId="840" xr:uid="{00000000-0005-0000-0000-00001C950000}"/>
    <cellStyle name="Comma 2 3 2 2 5 2" xfId="2284" xr:uid="{00000000-0005-0000-0000-00001D950000}"/>
    <cellStyle name="Comma 2 3 2 2 5 2 2" xfId="5254" xr:uid="{00000000-0005-0000-0000-00001E950000}"/>
    <cellStyle name="Comma 2 3 2 2 5 2 2 2" xfId="17217" xr:uid="{00000000-0005-0000-0000-00001F950000}"/>
    <cellStyle name="Comma 2 3 2 2 5 2 2 2 2" xfId="35144" xr:uid="{00000000-0005-0000-0000-000020950000}"/>
    <cellStyle name="Comma 2 3 2 2 5 2 2 2 3" xfId="47089" xr:uid="{00000000-0005-0000-0000-000021950000}"/>
    <cellStyle name="Comma 2 3 2 2 5 2 2 2 4" xfId="59054" xr:uid="{00000000-0005-0000-0000-000022950000}"/>
    <cellStyle name="Comma 2 3 2 2 5 2 2 3" xfId="23176" xr:uid="{00000000-0005-0000-0000-000023950000}"/>
    <cellStyle name="Comma 2 3 2 2 5 2 2 4" xfId="11234" xr:uid="{00000000-0005-0000-0000-000024950000}"/>
    <cellStyle name="Comma 2 3 2 2 5 2 2 5" xfId="29161" xr:uid="{00000000-0005-0000-0000-000025950000}"/>
    <cellStyle name="Comma 2 3 2 2 5 2 2 6" xfId="41106" xr:uid="{00000000-0005-0000-0000-000026950000}"/>
    <cellStyle name="Comma 2 3 2 2 5 2 2 7" xfId="53071" xr:uid="{00000000-0005-0000-0000-000027950000}"/>
    <cellStyle name="Comma 2 3 2 2 5 2 3" xfId="14247" xr:uid="{00000000-0005-0000-0000-000028950000}"/>
    <cellStyle name="Comma 2 3 2 2 5 2 3 2" xfId="32174" xr:uid="{00000000-0005-0000-0000-000029950000}"/>
    <cellStyle name="Comma 2 3 2 2 5 2 3 3" xfId="44119" xr:uid="{00000000-0005-0000-0000-00002A950000}"/>
    <cellStyle name="Comma 2 3 2 2 5 2 3 4" xfId="56084" xr:uid="{00000000-0005-0000-0000-00002B950000}"/>
    <cellStyle name="Comma 2 3 2 2 5 2 4" xfId="20206" xr:uid="{00000000-0005-0000-0000-00002C950000}"/>
    <cellStyle name="Comma 2 3 2 2 5 2 5" xfId="8264" xr:uid="{00000000-0005-0000-0000-00002D950000}"/>
    <cellStyle name="Comma 2 3 2 2 5 2 6" xfId="26191" xr:uid="{00000000-0005-0000-0000-00002E950000}"/>
    <cellStyle name="Comma 2 3 2 2 5 2 7" xfId="38136" xr:uid="{00000000-0005-0000-0000-00002F950000}"/>
    <cellStyle name="Comma 2 3 2 2 5 2 8" xfId="50101" xr:uid="{00000000-0005-0000-0000-000030950000}"/>
    <cellStyle name="Comma 2 3 2 2 5 3" xfId="3810" xr:uid="{00000000-0005-0000-0000-000031950000}"/>
    <cellStyle name="Comma 2 3 2 2 5 3 2" xfId="15773" xr:uid="{00000000-0005-0000-0000-000032950000}"/>
    <cellStyle name="Comma 2 3 2 2 5 3 2 2" xfId="33700" xr:uid="{00000000-0005-0000-0000-000033950000}"/>
    <cellStyle name="Comma 2 3 2 2 5 3 2 3" xfId="45645" xr:uid="{00000000-0005-0000-0000-000034950000}"/>
    <cellStyle name="Comma 2 3 2 2 5 3 2 4" xfId="57610" xr:uid="{00000000-0005-0000-0000-000035950000}"/>
    <cellStyle name="Comma 2 3 2 2 5 3 3" xfId="21732" xr:uid="{00000000-0005-0000-0000-000036950000}"/>
    <cellStyle name="Comma 2 3 2 2 5 3 4" xfId="9790" xr:uid="{00000000-0005-0000-0000-000037950000}"/>
    <cellStyle name="Comma 2 3 2 2 5 3 5" xfId="27717" xr:uid="{00000000-0005-0000-0000-000038950000}"/>
    <cellStyle name="Comma 2 3 2 2 5 3 6" xfId="39662" xr:uid="{00000000-0005-0000-0000-000039950000}"/>
    <cellStyle name="Comma 2 3 2 2 5 3 7" xfId="51627" xr:uid="{00000000-0005-0000-0000-00003A950000}"/>
    <cellStyle name="Comma 2 3 2 2 5 4" xfId="12803" xr:uid="{00000000-0005-0000-0000-00003B950000}"/>
    <cellStyle name="Comma 2 3 2 2 5 4 2" xfId="30730" xr:uid="{00000000-0005-0000-0000-00003C950000}"/>
    <cellStyle name="Comma 2 3 2 2 5 4 3" xfId="42675" xr:uid="{00000000-0005-0000-0000-00003D950000}"/>
    <cellStyle name="Comma 2 3 2 2 5 4 4" xfId="54640" xr:uid="{00000000-0005-0000-0000-00003E950000}"/>
    <cellStyle name="Comma 2 3 2 2 5 5" xfId="18762" xr:uid="{00000000-0005-0000-0000-00003F950000}"/>
    <cellStyle name="Comma 2 3 2 2 5 6" xfId="6820" xr:uid="{00000000-0005-0000-0000-000040950000}"/>
    <cellStyle name="Comma 2 3 2 2 5 7" xfId="24747" xr:uid="{00000000-0005-0000-0000-000041950000}"/>
    <cellStyle name="Comma 2 3 2 2 5 8" xfId="36692" xr:uid="{00000000-0005-0000-0000-000042950000}"/>
    <cellStyle name="Comma 2 3 2 2 5 9" xfId="48657" xr:uid="{00000000-0005-0000-0000-000043950000}"/>
    <cellStyle name="Comma 2 3 2 2 6" xfId="1562" xr:uid="{00000000-0005-0000-0000-000044950000}"/>
    <cellStyle name="Comma 2 3 2 2 6 2" xfId="4532" xr:uid="{00000000-0005-0000-0000-000045950000}"/>
    <cellStyle name="Comma 2 3 2 2 6 2 2" xfId="16495" xr:uid="{00000000-0005-0000-0000-000046950000}"/>
    <cellStyle name="Comma 2 3 2 2 6 2 2 2" xfId="34422" xr:uid="{00000000-0005-0000-0000-000047950000}"/>
    <cellStyle name="Comma 2 3 2 2 6 2 2 3" xfId="46367" xr:uid="{00000000-0005-0000-0000-000048950000}"/>
    <cellStyle name="Comma 2 3 2 2 6 2 2 4" xfId="58332" xr:uid="{00000000-0005-0000-0000-000049950000}"/>
    <cellStyle name="Comma 2 3 2 2 6 2 3" xfId="22454" xr:uid="{00000000-0005-0000-0000-00004A950000}"/>
    <cellStyle name="Comma 2 3 2 2 6 2 4" xfId="10512" xr:uid="{00000000-0005-0000-0000-00004B950000}"/>
    <cellStyle name="Comma 2 3 2 2 6 2 5" xfId="28439" xr:uid="{00000000-0005-0000-0000-00004C950000}"/>
    <cellStyle name="Comma 2 3 2 2 6 2 6" xfId="40384" xr:uid="{00000000-0005-0000-0000-00004D950000}"/>
    <cellStyle name="Comma 2 3 2 2 6 2 7" xfId="52349" xr:uid="{00000000-0005-0000-0000-00004E950000}"/>
    <cellStyle name="Comma 2 3 2 2 6 3" xfId="13525" xr:uid="{00000000-0005-0000-0000-00004F950000}"/>
    <cellStyle name="Comma 2 3 2 2 6 3 2" xfId="31452" xr:uid="{00000000-0005-0000-0000-000050950000}"/>
    <cellStyle name="Comma 2 3 2 2 6 3 3" xfId="43397" xr:uid="{00000000-0005-0000-0000-000051950000}"/>
    <cellStyle name="Comma 2 3 2 2 6 3 4" xfId="55362" xr:uid="{00000000-0005-0000-0000-000052950000}"/>
    <cellStyle name="Comma 2 3 2 2 6 4" xfId="19484" xr:uid="{00000000-0005-0000-0000-000053950000}"/>
    <cellStyle name="Comma 2 3 2 2 6 5" xfId="7542" xr:uid="{00000000-0005-0000-0000-000054950000}"/>
    <cellStyle name="Comma 2 3 2 2 6 6" xfId="25469" xr:uid="{00000000-0005-0000-0000-000055950000}"/>
    <cellStyle name="Comma 2 3 2 2 6 7" xfId="37414" xr:uid="{00000000-0005-0000-0000-000056950000}"/>
    <cellStyle name="Comma 2 3 2 2 6 8" xfId="49379" xr:uid="{00000000-0005-0000-0000-000057950000}"/>
    <cellStyle name="Comma 2 3 2 2 7" xfId="3088" xr:uid="{00000000-0005-0000-0000-000058950000}"/>
    <cellStyle name="Comma 2 3 2 2 7 2" xfId="15051" xr:uid="{00000000-0005-0000-0000-000059950000}"/>
    <cellStyle name="Comma 2 3 2 2 7 2 2" xfId="32978" xr:uid="{00000000-0005-0000-0000-00005A950000}"/>
    <cellStyle name="Comma 2 3 2 2 7 2 3" xfId="44923" xr:uid="{00000000-0005-0000-0000-00005B950000}"/>
    <cellStyle name="Comma 2 3 2 2 7 2 4" xfId="56888" xr:uid="{00000000-0005-0000-0000-00005C950000}"/>
    <cellStyle name="Comma 2 3 2 2 7 3" xfId="21010" xr:uid="{00000000-0005-0000-0000-00005D950000}"/>
    <cellStyle name="Comma 2 3 2 2 7 4" xfId="9068" xr:uid="{00000000-0005-0000-0000-00005E950000}"/>
    <cellStyle name="Comma 2 3 2 2 7 5" xfId="26995" xr:uid="{00000000-0005-0000-0000-00005F950000}"/>
    <cellStyle name="Comma 2 3 2 2 7 6" xfId="38940" xr:uid="{00000000-0005-0000-0000-000060950000}"/>
    <cellStyle name="Comma 2 3 2 2 7 7" xfId="50905" xr:uid="{00000000-0005-0000-0000-000061950000}"/>
    <cellStyle name="Comma 2 3 2 2 8" xfId="12081" xr:uid="{00000000-0005-0000-0000-000062950000}"/>
    <cellStyle name="Comma 2 3 2 2 8 2" xfId="30008" xr:uid="{00000000-0005-0000-0000-000063950000}"/>
    <cellStyle name="Comma 2 3 2 2 8 3" xfId="41953" xr:uid="{00000000-0005-0000-0000-000064950000}"/>
    <cellStyle name="Comma 2 3 2 2 8 4" xfId="53918" xr:uid="{00000000-0005-0000-0000-000065950000}"/>
    <cellStyle name="Comma 2 3 2 2 9" xfId="18040" xr:uid="{00000000-0005-0000-0000-000066950000}"/>
    <cellStyle name="Comma 2 3 2 3" xfId="176" xr:uid="{00000000-0005-0000-0000-000067950000}"/>
    <cellStyle name="Comma 2 3 2 3 10" xfId="36028" xr:uid="{00000000-0005-0000-0000-000068950000}"/>
    <cellStyle name="Comma 2 3 2 3 11" xfId="47993" xr:uid="{00000000-0005-0000-0000-000069950000}"/>
    <cellStyle name="Comma 2 3 2 3 2" xfId="524" xr:uid="{00000000-0005-0000-0000-00006A950000}"/>
    <cellStyle name="Comma 2 3 2 3 2 10" xfId="48341" xr:uid="{00000000-0005-0000-0000-00006B950000}"/>
    <cellStyle name="Comma 2 3 2 3 2 2" xfId="1246" xr:uid="{00000000-0005-0000-0000-00006C950000}"/>
    <cellStyle name="Comma 2 3 2 3 2 2 2" xfId="2690" xr:uid="{00000000-0005-0000-0000-00006D950000}"/>
    <cellStyle name="Comma 2 3 2 3 2 2 2 2" xfId="5660" xr:uid="{00000000-0005-0000-0000-00006E950000}"/>
    <cellStyle name="Comma 2 3 2 3 2 2 2 2 2" xfId="17623" xr:uid="{00000000-0005-0000-0000-00006F950000}"/>
    <cellStyle name="Comma 2 3 2 3 2 2 2 2 2 2" xfId="35550" xr:uid="{00000000-0005-0000-0000-000070950000}"/>
    <cellStyle name="Comma 2 3 2 3 2 2 2 2 2 3" xfId="47495" xr:uid="{00000000-0005-0000-0000-000071950000}"/>
    <cellStyle name="Comma 2 3 2 3 2 2 2 2 2 4" xfId="59460" xr:uid="{00000000-0005-0000-0000-000072950000}"/>
    <cellStyle name="Comma 2 3 2 3 2 2 2 2 3" xfId="23582" xr:uid="{00000000-0005-0000-0000-000073950000}"/>
    <cellStyle name="Comma 2 3 2 3 2 2 2 2 4" xfId="11640" xr:uid="{00000000-0005-0000-0000-000074950000}"/>
    <cellStyle name="Comma 2 3 2 3 2 2 2 2 5" xfId="29567" xr:uid="{00000000-0005-0000-0000-000075950000}"/>
    <cellStyle name="Comma 2 3 2 3 2 2 2 2 6" xfId="41512" xr:uid="{00000000-0005-0000-0000-000076950000}"/>
    <cellStyle name="Comma 2 3 2 3 2 2 2 2 7" xfId="53477" xr:uid="{00000000-0005-0000-0000-000077950000}"/>
    <cellStyle name="Comma 2 3 2 3 2 2 2 3" xfId="14653" xr:uid="{00000000-0005-0000-0000-000078950000}"/>
    <cellStyle name="Comma 2 3 2 3 2 2 2 3 2" xfId="32580" xr:uid="{00000000-0005-0000-0000-000079950000}"/>
    <cellStyle name="Comma 2 3 2 3 2 2 2 3 3" xfId="44525" xr:uid="{00000000-0005-0000-0000-00007A950000}"/>
    <cellStyle name="Comma 2 3 2 3 2 2 2 3 4" xfId="56490" xr:uid="{00000000-0005-0000-0000-00007B950000}"/>
    <cellStyle name="Comma 2 3 2 3 2 2 2 4" xfId="20612" xr:uid="{00000000-0005-0000-0000-00007C950000}"/>
    <cellStyle name="Comma 2 3 2 3 2 2 2 5" xfId="8670" xr:uid="{00000000-0005-0000-0000-00007D950000}"/>
    <cellStyle name="Comma 2 3 2 3 2 2 2 6" xfId="26597" xr:uid="{00000000-0005-0000-0000-00007E950000}"/>
    <cellStyle name="Comma 2 3 2 3 2 2 2 7" xfId="38542" xr:uid="{00000000-0005-0000-0000-00007F950000}"/>
    <cellStyle name="Comma 2 3 2 3 2 2 2 8" xfId="50507" xr:uid="{00000000-0005-0000-0000-000080950000}"/>
    <cellStyle name="Comma 2 3 2 3 2 2 3" xfId="4216" xr:uid="{00000000-0005-0000-0000-000081950000}"/>
    <cellStyle name="Comma 2 3 2 3 2 2 3 2" xfId="16179" xr:uid="{00000000-0005-0000-0000-000082950000}"/>
    <cellStyle name="Comma 2 3 2 3 2 2 3 2 2" xfId="34106" xr:uid="{00000000-0005-0000-0000-000083950000}"/>
    <cellStyle name="Comma 2 3 2 3 2 2 3 2 3" xfId="46051" xr:uid="{00000000-0005-0000-0000-000084950000}"/>
    <cellStyle name="Comma 2 3 2 3 2 2 3 2 4" xfId="58016" xr:uid="{00000000-0005-0000-0000-000085950000}"/>
    <cellStyle name="Comma 2 3 2 3 2 2 3 3" xfId="22138" xr:uid="{00000000-0005-0000-0000-000086950000}"/>
    <cellStyle name="Comma 2 3 2 3 2 2 3 4" xfId="10196" xr:uid="{00000000-0005-0000-0000-000087950000}"/>
    <cellStyle name="Comma 2 3 2 3 2 2 3 5" xfId="28123" xr:uid="{00000000-0005-0000-0000-000088950000}"/>
    <cellStyle name="Comma 2 3 2 3 2 2 3 6" xfId="40068" xr:uid="{00000000-0005-0000-0000-000089950000}"/>
    <cellStyle name="Comma 2 3 2 3 2 2 3 7" xfId="52033" xr:uid="{00000000-0005-0000-0000-00008A950000}"/>
    <cellStyle name="Comma 2 3 2 3 2 2 4" xfId="13209" xr:uid="{00000000-0005-0000-0000-00008B950000}"/>
    <cellStyle name="Comma 2 3 2 3 2 2 4 2" xfId="31136" xr:uid="{00000000-0005-0000-0000-00008C950000}"/>
    <cellStyle name="Comma 2 3 2 3 2 2 4 3" xfId="43081" xr:uid="{00000000-0005-0000-0000-00008D950000}"/>
    <cellStyle name="Comma 2 3 2 3 2 2 4 4" xfId="55046" xr:uid="{00000000-0005-0000-0000-00008E950000}"/>
    <cellStyle name="Comma 2 3 2 3 2 2 5" xfId="19168" xr:uid="{00000000-0005-0000-0000-00008F950000}"/>
    <cellStyle name="Comma 2 3 2 3 2 2 6" xfId="7226" xr:uid="{00000000-0005-0000-0000-000090950000}"/>
    <cellStyle name="Comma 2 3 2 3 2 2 7" xfId="25153" xr:uid="{00000000-0005-0000-0000-000091950000}"/>
    <cellStyle name="Comma 2 3 2 3 2 2 8" xfId="37098" xr:uid="{00000000-0005-0000-0000-000092950000}"/>
    <cellStyle name="Comma 2 3 2 3 2 2 9" xfId="49063" xr:uid="{00000000-0005-0000-0000-000093950000}"/>
    <cellStyle name="Comma 2 3 2 3 2 3" xfId="1968" xr:uid="{00000000-0005-0000-0000-000094950000}"/>
    <cellStyle name="Comma 2 3 2 3 2 3 2" xfId="4938" xr:uid="{00000000-0005-0000-0000-000095950000}"/>
    <cellStyle name="Comma 2 3 2 3 2 3 2 2" xfId="16901" xr:uid="{00000000-0005-0000-0000-000096950000}"/>
    <cellStyle name="Comma 2 3 2 3 2 3 2 2 2" xfId="34828" xr:uid="{00000000-0005-0000-0000-000097950000}"/>
    <cellStyle name="Comma 2 3 2 3 2 3 2 2 3" xfId="46773" xr:uid="{00000000-0005-0000-0000-000098950000}"/>
    <cellStyle name="Comma 2 3 2 3 2 3 2 2 4" xfId="58738" xr:uid="{00000000-0005-0000-0000-000099950000}"/>
    <cellStyle name="Comma 2 3 2 3 2 3 2 3" xfId="22860" xr:uid="{00000000-0005-0000-0000-00009A950000}"/>
    <cellStyle name="Comma 2 3 2 3 2 3 2 4" xfId="10918" xr:uid="{00000000-0005-0000-0000-00009B950000}"/>
    <cellStyle name="Comma 2 3 2 3 2 3 2 5" xfId="28845" xr:uid="{00000000-0005-0000-0000-00009C950000}"/>
    <cellStyle name="Comma 2 3 2 3 2 3 2 6" xfId="40790" xr:uid="{00000000-0005-0000-0000-00009D950000}"/>
    <cellStyle name="Comma 2 3 2 3 2 3 2 7" xfId="52755" xr:uid="{00000000-0005-0000-0000-00009E950000}"/>
    <cellStyle name="Comma 2 3 2 3 2 3 3" xfId="13931" xr:uid="{00000000-0005-0000-0000-00009F950000}"/>
    <cellStyle name="Comma 2 3 2 3 2 3 3 2" xfId="31858" xr:uid="{00000000-0005-0000-0000-0000A0950000}"/>
    <cellStyle name="Comma 2 3 2 3 2 3 3 3" xfId="43803" xr:uid="{00000000-0005-0000-0000-0000A1950000}"/>
    <cellStyle name="Comma 2 3 2 3 2 3 3 4" xfId="55768" xr:uid="{00000000-0005-0000-0000-0000A2950000}"/>
    <cellStyle name="Comma 2 3 2 3 2 3 4" xfId="19890" xr:uid="{00000000-0005-0000-0000-0000A3950000}"/>
    <cellStyle name="Comma 2 3 2 3 2 3 5" xfId="7948" xr:uid="{00000000-0005-0000-0000-0000A4950000}"/>
    <cellStyle name="Comma 2 3 2 3 2 3 6" xfId="25875" xr:uid="{00000000-0005-0000-0000-0000A5950000}"/>
    <cellStyle name="Comma 2 3 2 3 2 3 7" xfId="37820" xr:uid="{00000000-0005-0000-0000-0000A6950000}"/>
    <cellStyle name="Comma 2 3 2 3 2 3 8" xfId="49785" xr:uid="{00000000-0005-0000-0000-0000A7950000}"/>
    <cellStyle name="Comma 2 3 2 3 2 4" xfId="3494" xr:uid="{00000000-0005-0000-0000-0000A8950000}"/>
    <cellStyle name="Comma 2 3 2 3 2 4 2" xfId="15457" xr:uid="{00000000-0005-0000-0000-0000A9950000}"/>
    <cellStyle name="Comma 2 3 2 3 2 4 2 2" xfId="33384" xr:uid="{00000000-0005-0000-0000-0000AA950000}"/>
    <cellStyle name="Comma 2 3 2 3 2 4 2 3" xfId="45329" xr:uid="{00000000-0005-0000-0000-0000AB950000}"/>
    <cellStyle name="Comma 2 3 2 3 2 4 2 4" xfId="57294" xr:uid="{00000000-0005-0000-0000-0000AC950000}"/>
    <cellStyle name="Comma 2 3 2 3 2 4 3" xfId="21416" xr:uid="{00000000-0005-0000-0000-0000AD950000}"/>
    <cellStyle name="Comma 2 3 2 3 2 4 4" xfId="9474" xr:uid="{00000000-0005-0000-0000-0000AE950000}"/>
    <cellStyle name="Comma 2 3 2 3 2 4 5" xfId="27401" xr:uid="{00000000-0005-0000-0000-0000AF950000}"/>
    <cellStyle name="Comma 2 3 2 3 2 4 6" xfId="39346" xr:uid="{00000000-0005-0000-0000-0000B0950000}"/>
    <cellStyle name="Comma 2 3 2 3 2 4 7" xfId="51311" xr:uid="{00000000-0005-0000-0000-0000B1950000}"/>
    <cellStyle name="Comma 2 3 2 3 2 5" xfId="12487" xr:uid="{00000000-0005-0000-0000-0000B2950000}"/>
    <cellStyle name="Comma 2 3 2 3 2 5 2" xfId="30414" xr:uid="{00000000-0005-0000-0000-0000B3950000}"/>
    <cellStyle name="Comma 2 3 2 3 2 5 3" xfId="42359" xr:uid="{00000000-0005-0000-0000-0000B4950000}"/>
    <cellStyle name="Comma 2 3 2 3 2 5 4" xfId="54324" xr:uid="{00000000-0005-0000-0000-0000B5950000}"/>
    <cellStyle name="Comma 2 3 2 3 2 6" xfId="18446" xr:uid="{00000000-0005-0000-0000-0000B6950000}"/>
    <cellStyle name="Comma 2 3 2 3 2 7" xfId="6504" xr:uid="{00000000-0005-0000-0000-0000B7950000}"/>
    <cellStyle name="Comma 2 3 2 3 2 8" xfId="24431" xr:uid="{00000000-0005-0000-0000-0000B8950000}"/>
    <cellStyle name="Comma 2 3 2 3 2 9" xfId="36376" xr:uid="{00000000-0005-0000-0000-0000B9950000}"/>
    <cellStyle name="Comma 2 3 2 3 3" xfId="898" xr:uid="{00000000-0005-0000-0000-0000BA950000}"/>
    <cellStyle name="Comma 2 3 2 3 3 2" xfId="2342" xr:uid="{00000000-0005-0000-0000-0000BB950000}"/>
    <cellStyle name="Comma 2 3 2 3 3 2 2" xfId="5312" xr:uid="{00000000-0005-0000-0000-0000BC950000}"/>
    <cellStyle name="Comma 2 3 2 3 3 2 2 2" xfId="17275" xr:uid="{00000000-0005-0000-0000-0000BD950000}"/>
    <cellStyle name="Comma 2 3 2 3 3 2 2 2 2" xfId="35202" xr:uid="{00000000-0005-0000-0000-0000BE950000}"/>
    <cellStyle name="Comma 2 3 2 3 3 2 2 2 3" xfId="47147" xr:uid="{00000000-0005-0000-0000-0000BF950000}"/>
    <cellStyle name="Comma 2 3 2 3 3 2 2 2 4" xfId="59112" xr:uid="{00000000-0005-0000-0000-0000C0950000}"/>
    <cellStyle name="Comma 2 3 2 3 3 2 2 3" xfId="23234" xr:uid="{00000000-0005-0000-0000-0000C1950000}"/>
    <cellStyle name="Comma 2 3 2 3 3 2 2 4" xfId="11292" xr:uid="{00000000-0005-0000-0000-0000C2950000}"/>
    <cellStyle name="Comma 2 3 2 3 3 2 2 5" xfId="29219" xr:uid="{00000000-0005-0000-0000-0000C3950000}"/>
    <cellStyle name="Comma 2 3 2 3 3 2 2 6" xfId="41164" xr:uid="{00000000-0005-0000-0000-0000C4950000}"/>
    <cellStyle name="Comma 2 3 2 3 3 2 2 7" xfId="53129" xr:uid="{00000000-0005-0000-0000-0000C5950000}"/>
    <cellStyle name="Comma 2 3 2 3 3 2 3" xfId="14305" xr:uid="{00000000-0005-0000-0000-0000C6950000}"/>
    <cellStyle name="Comma 2 3 2 3 3 2 3 2" xfId="32232" xr:uid="{00000000-0005-0000-0000-0000C7950000}"/>
    <cellStyle name="Comma 2 3 2 3 3 2 3 3" xfId="44177" xr:uid="{00000000-0005-0000-0000-0000C8950000}"/>
    <cellStyle name="Comma 2 3 2 3 3 2 3 4" xfId="56142" xr:uid="{00000000-0005-0000-0000-0000C9950000}"/>
    <cellStyle name="Comma 2 3 2 3 3 2 4" xfId="20264" xr:uid="{00000000-0005-0000-0000-0000CA950000}"/>
    <cellStyle name="Comma 2 3 2 3 3 2 5" xfId="8322" xr:uid="{00000000-0005-0000-0000-0000CB950000}"/>
    <cellStyle name="Comma 2 3 2 3 3 2 6" xfId="26249" xr:uid="{00000000-0005-0000-0000-0000CC950000}"/>
    <cellStyle name="Comma 2 3 2 3 3 2 7" xfId="38194" xr:uid="{00000000-0005-0000-0000-0000CD950000}"/>
    <cellStyle name="Comma 2 3 2 3 3 2 8" xfId="50159" xr:uid="{00000000-0005-0000-0000-0000CE950000}"/>
    <cellStyle name="Comma 2 3 2 3 3 3" xfId="3868" xr:uid="{00000000-0005-0000-0000-0000CF950000}"/>
    <cellStyle name="Comma 2 3 2 3 3 3 2" xfId="15831" xr:uid="{00000000-0005-0000-0000-0000D0950000}"/>
    <cellStyle name="Comma 2 3 2 3 3 3 2 2" xfId="33758" xr:uid="{00000000-0005-0000-0000-0000D1950000}"/>
    <cellStyle name="Comma 2 3 2 3 3 3 2 3" xfId="45703" xr:uid="{00000000-0005-0000-0000-0000D2950000}"/>
    <cellStyle name="Comma 2 3 2 3 3 3 2 4" xfId="57668" xr:uid="{00000000-0005-0000-0000-0000D3950000}"/>
    <cellStyle name="Comma 2 3 2 3 3 3 3" xfId="21790" xr:uid="{00000000-0005-0000-0000-0000D4950000}"/>
    <cellStyle name="Comma 2 3 2 3 3 3 4" xfId="9848" xr:uid="{00000000-0005-0000-0000-0000D5950000}"/>
    <cellStyle name="Comma 2 3 2 3 3 3 5" xfId="27775" xr:uid="{00000000-0005-0000-0000-0000D6950000}"/>
    <cellStyle name="Comma 2 3 2 3 3 3 6" xfId="39720" xr:uid="{00000000-0005-0000-0000-0000D7950000}"/>
    <cellStyle name="Comma 2 3 2 3 3 3 7" xfId="51685" xr:uid="{00000000-0005-0000-0000-0000D8950000}"/>
    <cellStyle name="Comma 2 3 2 3 3 4" xfId="12861" xr:uid="{00000000-0005-0000-0000-0000D9950000}"/>
    <cellStyle name="Comma 2 3 2 3 3 4 2" xfId="30788" xr:uid="{00000000-0005-0000-0000-0000DA950000}"/>
    <cellStyle name="Comma 2 3 2 3 3 4 3" xfId="42733" xr:uid="{00000000-0005-0000-0000-0000DB950000}"/>
    <cellStyle name="Comma 2 3 2 3 3 4 4" xfId="54698" xr:uid="{00000000-0005-0000-0000-0000DC950000}"/>
    <cellStyle name="Comma 2 3 2 3 3 5" xfId="18820" xr:uid="{00000000-0005-0000-0000-0000DD950000}"/>
    <cellStyle name="Comma 2 3 2 3 3 6" xfId="6878" xr:uid="{00000000-0005-0000-0000-0000DE950000}"/>
    <cellStyle name="Comma 2 3 2 3 3 7" xfId="24805" xr:uid="{00000000-0005-0000-0000-0000DF950000}"/>
    <cellStyle name="Comma 2 3 2 3 3 8" xfId="36750" xr:uid="{00000000-0005-0000-0000-0000E0950000}"/>
    <cellStyle name="Comma 2 3 2 3 3 9" xfId="48715" xr:uid="{00000000-0005-0000-0000-0000E1950000}"/>
    <cellStyle name="Comma 2 3 2 3 4" xfId="1620" xr:uid="{00000000-0005-0000-0000-0000E2950000}"/>
    <cellStyle name="Comma 2 3 2 3 4 2" xfId="4590" xr:uid="{00000000-0005-0000-0000-0000E3950000}"/>
    <cellStyle name="Comma 2 3 2 3 4 2 2" xfId="16553" xr:uid="{00000000-0005-0000-0000-0000E4950000}"/>
    <cellStyle name="Comma 2 3 2 3 4 2 2 2" xfId="34480" xr:uid="{00000000-0005-0000-0000-0000E5950000}"/>
    <cellStyle name="Comma 2 3 2 3 4 2 2 3" xfId="46425" xr:uid="{00000000-0005-0000-0000-0000E6950000}"/>
    <cellStyle name="Comma 2 3 2 3 4 2 2 4" xfId="58390" xr:uid="{00000000-0005-0000-0000-0000E7950000}"/>
    <cellStyle name="Comma 2 3 2 3 4 2 3" xfId="22512" xr:uid="{00000000-0005-0000-0000-0000E8950000}"/>
    <cellStyle name="Comma 2 3 2 3 4 2 4" xfId="10570" xr:uid="{00000000-0005-0000-0000-0000E9950000}"/>
    <cellStyle name="Comma 2 3 2 3 4 2 5" xfId="28497" xr:uid="{00000000-0005-0000-0000-0000EA950000}"/>
    <cellStyle name="Comma 2 3 2 3 4 2 6" xfId="40442" xr:uid="{00000000-0005-0000-0000-0000EB950000}"/>
    <cellStyle name="Comma 2 3 2 3 4 2 7" xfId="52407" xr:uid="{00000000-0005-0000-0000-0000EC950000}"/>
    <cellStyle name="Comma 2 3 2 3 4 3" xfId="13583" xr:uid="{00000000-0005-0000-0000-0000ED950000}"/>
    <cellStyle name="Comma 2 3 2 3 4 3 2" xfId="31510" xr:uid="{00000000-0005-0000-0000-0000EE950000}"/>
    <cellStyle name="Comma 2 3 2 3 4 3 3" xfId="43455" xr:uid="{00000000-0005-0000-0000-0000EF950000}"/>
    <cellStyle name="Comma 2 3 2 3 4 3 4" xfId="55420" xr:uid="{00000000-0005-0000-0000-0000F0950000}"/>
    <cellStyle name="Comma 2 3 2 3 4 4" xfId="19542" xr:uid="{00000000-0005-0000-0000-0000F1950000}"/>
    <cellStyle name="Comma 2 3 2 3 4 5" xfId="7600" xr:uid="{00000000-0005-0000-0000-0000F2950000}"/>
    <cellStyle name="Comma 2 3 2 3 4 6" xfId="25527" xr:uid="{00000000-0005-0000-0000-0000F3950000}"/>
    <cellStyle name="Comma 2 3 2 3 4 7" xfId="37472" xr:uid="{00000000-0005-0000-0000-0000F4950000}"/>
    <cellStyle name="Comma 2 3 2 3 4 8" xfId="49437" xr:uid="{00000000-0005-0000-0000-0000F5950000}"/>
    <cellStyle name="Comma 2 3 2 3 5" xfId="3146" xr:uid="{00000000-0005-0000-0000-0000F6950000}"/>
    <cellStyle name="Comma 2 3 2 3 5 2" xfId="15109" xr:uid="{00000000-0005-0000-0000-0000F7950000}"/>
    <cellStyle name="Comma 2 3 2 3 5 2 2" xfId="33036" xr:uid="{00000000-0005-0000-0000-0000F8950000}"/>
    <cellStyle name="Comma 2 3 2 3 5 2 3" xfId="44981" xr:uid="{00000000-0005-0000-0000-0000F9950000}"/>
    <cellStyle name="Comma 2 3 2 3 5 2 4" xfId="56946" xr:uid="{00000000-0005-0000-0000-0000FA950000}"/>
    <cellStyle name="Comma 2 3 2 3 5 3" xfId="21068" xr:uid="{00000000-0005-0000-0000-0000FB950000}"/>
    <cellStyle name="Comma 2 3 2 3 5 4" xfId="9126" xr:uid="{00000000-0005-0000-0000-0000FC950000}"/>
    <cellStyle name="Comma 2 3 2 3 5 5" xfId="27053" xr:uid="{00000000-0005-0000-0000-0000FD950000}"/>
    <cellStyle name="Comma 2 3 2 3 5 6" xfId="38998" xr:uid="{00000000-0005-0000-0000-0000FE950000}"/>
    <cellStyle name="Comma 2 3 2 3 5 7" xfId="50963" xr:uid="{00000000-0005-0000-0000-0000FF950000}"/>
    <cellStyle name="Comma 2 3 2 3 6" xfId="12139" xr:uid="{00000000-0005-0000-0000-000000960000}"/>
    <cellStyle name="Comma 2 3 2 3 6 2" xfId="30066" xr:uid="{00000000-0005-0000-0000-000001960000}"/>
    <cellStyle name="Comma 2 3 2 3 6 3" xfId="42011" xr:uid="{00000000-0005-0000-0000-000002960000}"/>
    <cellStyle name="Comma 2 3 2 3 6 4" xfId="53976" xr:uid="{00000000-0005-0000-0000-000003960000}"/>
    <cellStyle name="Comma 2 3 2 3 7" xfId="18098" xr:uid="{00000000-0005-0000-0000-000004960000}"/>
    <cellStyle name="Comma 2 3 2 3 8" xfId="6156" xr:uid="{00000000-0005-0000-0000-000005960000}"/>
    <cellStyle name="Comma 2 3 2 3 9" xfId="24083" xr:uid="{00000000-0005-0000-0000-000006960000}"/>
    <cellStyle name="Comma 2 3 2 4" xfId="292" xr:uid="{00000000-0005-0000-0000-000007960000}"/>
    <cellStyle name="Comma 2 3 2 4 10" xfId="36144" xr:uid="{00000000-0005-0000-0000-000008960000}"/>
    <cellStyle name="Comma 2 3 2 4 11" xfId="48109" xr:uid="{00000000-0005-0000-0000-000009960000}"/>
    <cellStyle name="Comma 2 3 2 4 2" xfId="640" xr:uid="{00000000-0005-0000-0000-00000A960000}"/>
    <cellStyle name="Comma 2 3 2 4 2 10" xfId="48457" xr:uid="{00000000-0005-0000-0000-00000B960000}"/>
    <cellStyle name="Comma 2 3 2 4 2 2" xfId="1362" xr:uid="{00000000-0005-0000-0000-00000C960000}"/>
    <cellStyle name="Comma 2 3 2 4 2 2 2" xfId="2806" xr:uid="{00000000-0005-0000-0000-00000D960000}"/>
    <cellStyle name="Comma 2 3 2 4 2 2 2 2" xfId="5776" xr:uid="{00000000-0005-0000-0000-00000E960000}"/>
    <cellStyle name="Comma 2 3 2 4 2 2 2 2 2" xfId="17739" xr:uid="{00000000-0005-0000-0000-00000F960000}"/>
    <cellStyle name="Comma 2 3 2 4 2 2 2 2 2 2" xfId="35666" xr:uid="{00000000-0005-0000-0000-000010960000}"/>
    <cellStyle name="Comma 2 3 2 4 2 2 2 2 2 3" xfId="47611" xr:uid="{00000000-0005-0000-0000-000011960000}"/>
    <cellStyle name="Comma 2 3 2 4 2 2 2 2 2 4" xfId="59576" xr:uid="{00000000-0005-0000-0000-000012960000}"/>
    <cellStyle name="Comma 2 3 2 4 2 2 2 2 3" xfId="23698" xr:uid="{00000000-0005-0000-0000-000013960000}"/>
    <cellStyle name="Comma 2 3 2 4 2 2 2 2 4" xfId="11756" xr:uid="{00000000-0005-0000-0000-000014960000}"/>
    <cellStyle name="Comma 2 3 2 4 2 2 2 2 5" xfId="29683" xr:uid="{00000000-0005-0000-0000-000015960000}"/>
    <cellStyle name="Comma 2 3 2 4 2 2 2 2 6" xfId="41628" xr:uid="{00000000-0005-0000-0000-000016960000}"/>
    <cellStyle name="Comma 2 3 2 4 2 2 2 2 7" xfId="53593" xr:uid="{00000000-0005-0000-0000-000017960000}"/>
    <cellStyle name="Comma 2 3 2 4 2 2 2 3" xfId="14769" xr:uid="{00000000-0005-0000-0000-000018960000}"/>
    <cellStyle name="Comma 2 3 2 4 2 2 2 3 2" xfId="32696" xr:uid="{00000000-0005-0000-0000-000019960000}"/>
    <cellStyle name="Comma 2 3 2 4 2 2 2 3 3" xfId="44641" xr:uid="{00000000-0005-0000-0000-00001A960000}"/>
    <cellStyle name="Comma 2 3 2 4 2 2 2 3 4" xfId="56606" xr:uid="{00000000-0005-0000-0000-00001B960000}"/>
    <cellStyle name="Comma 2 3 2 4 2 2 2 4" xfId="20728" xr:uid="{00000000-0005-0000-0000-00001C960000}"/>
    <cellStyle name="Comma 2 3 2 4 2 2 2 5" xfId="8786" xr:uid="{00000000-0005-0000-0000-00001D960000}"/>
    <cellStyle name="Comma 2 3 2 4 2 2 2 6" xfId="26713" xr:uid="{00000000-0005-0000-0000-00001E960000}"/>
    <cellStyle name="Comma 2 3 2 4 2 2 2 7" xfId="38658" xr:uid="{00000000-0005-0000-0000-00001F960000}"/>
    <cellStyle name="Comma 2 3 2 4 2 2 2 8" xfId="50623" xr:uid="{00000000-0005-0000-0000-000020960000}"/>
    <cellStyle name="Comma 2 3 2 4 2 2 3" xfId="4332" xr:uid="{00000000-0005-0000-0000-000021960000}"/>
    <cellStyle name="Comma 2 3 2 4 2 2 3 2" xfId="16295" xr:uid="{00000000-0005-0000-0000-000022960000}"/>
    <cellStyle name="Comma 2 3 2 4 2 2 3 2 2" xfId="34222" xr:uid="{00000000-0005-0000-0000-000023960000}"/>
    <cellStyle name="Comma 2 3 2 4 2 2 3 2 3" xfId="46167" xr:uid="{00000000-0005-0000-0000-000024960000}"/>
    <cellStyle name="Comma 2 3 2 4 2 2 3 2 4" xfId="58132" xr:uid="{00000000-0005-0000-0000-000025960000}"/>
    <cellStyle name="Comma 2 3 2 4 2 2 3 3" xfId="22254" xr:uid="{00000000-0005-0000-0000-000026960000}"/>
    <cellStyle name="Comma 2 3 2 4 2 2 3 4" xfId="10312" xr:uid="{00000000-0005-0000-0000-000027960000}"/>
    <cellStyle name="Comma 2 3 2 4 2 2 3 5" xfId="28239" xr:uid="{00000000-0005-0000-0000-000028960000}"/>
    <cellStyle name="Comma 2 3 2 4 2 2 3 6" xfId="40184" xr:uid="{00000000-0005-0000-0000-000029960000}"/>
    <cellStyle name="Comma 2 3 2 4 2 2 3 7" xfId="52149" xr:uid="{00000000-0005-0000-0000-00002A960000}"/>
    <cellStyle name="Comma 2 3 2 4 2 2 4" xfId="13325" xr:uid="{00000000-0005-0000-0000-00002B960000}"/>
    <cellStyle name="Comma 2 3 2 4 2 2 4 2" xfId="31252" xr:uid="{00000000-0005-0000-0000-00002C960000}"/>
    <cellStyle name="Comma 2 3 2 4 2 2 4 3" xfId="43197" xr:uid="{00000000-0005-0000-0000-00002D960000}"/>
    <cellStyle name="Comma 2 3 2 4 2 2 4 4" xfId="55162" xr:uid="{00000000-0005-0000-0000-00002E960000}"/>
    <cellStyle name="Comma 2 3 2 4 2 2 5" xfId="19284" xr:uid="{00000000-0005-0000-0000-00002F960000}"/>
    <cellStyle name="Comma 2 3 2 4 2 2 6" xfId="7342" xr:uid="{00000000-0005-0000-0000-000030960000}"/>
    <cellStyle name="Comma 2 3 2 4 2 2 7" xfId="25269" xr:uid="{00000000-0005-0000-0000-000031960000}"/>
    <cellStyle name="Comma 2 3 2 4 2 2 8" xfId="37214" xr:uid="{00000000-0005-0000-0000-000032960000}"/>
    <cellStyle name="Comma 2 3 2 4 2 2 9" xfId="49179" xr:uid="{00000000-0005-0000-0000-000033960000}"/>
    <cellStyle name="Comma 2 3 2 4 2 3" xfId="2084" xr:uid="{00000000-0005-0000-0000-000034960000}"/>
    <cellStyle name="Comma 2 3 2 4 2 3 2" xfId="5054" xr:uid="{00000000-0005-0000-0000-000035960000}"/>
    <cellStyle name="Comma 2 3 2 4 2 3 2 2" xfId="17017" xr:uid="{00000000-0005-0000-0000-000036960000}"/>
    <cellStyle name="Comma 2 3 2 4 2 3 2 2 2" xfId="34944" xr:uid="{00000000-0005-0000-0000-000037960000}"/>
    <cellStyle name="Comma 2 3 2 4 2 3 2 2 3" xfId="46889" xr:uid="{00000000-0005-0000-0000-000038960000}"/>
    <cellStyle name="Comma 2 3 2 4 2 3 2 2 4" xfId="58854" xr:uid="{00000000-0005-0000-0000-000039960000}"/>
    <cellStyle name="Comma 2 3 2 4 2 3 2 3" xfId="22976" xr:uid="{00000000-0005-0000-0000-00003A960000}"/>
    <cellStyle name="Comma 2 3 2 4 2 3 2 4" xfId="11034" xr:uid="{00000000-0005-0000-0000-00003B960000}"/>
    <cellStyle name="Comma 2 3 2 4 2 3 2 5" xfId="28961" xr:uid="{00000000-0005-0000-0000-00003C960000}"/>
    <cellStyle name="Comma 2 3 2 4 2 3 2 6" xfId="40906" xr:uid="{00000000-0005-0000-0000-00003D960000}"/>
    <cellStyle name="Comma 2 3 2 4 2 3 2 7" xfId="52871" xr:uid="{00000000-0005-0000-0000-00003E960000}"/>
    <cellStyle name="Comma 2 3 2 4 2 3 3" xfId="14047" xr:uid="{00000000-0005-0000-0000-00003F960000}"/>
    <cellStyle name="Comma 2 3 2 4 2 3 3 2" xfId="31974" xr:uid="{00000000-0005-0000-0000-000040960000}"/>
    <cellStyle name="Comma 2 3 2 4 2 3 3 3" xfId="43919" xr:uid="{00000000-0005-0000-0000-000041960000}"/>
    <cellStyle name="Comma 2 3 2 4 2 3 3 4" xfId="55884" xr:uid="{00000000-0005-0000-0000-000042960000}"/>
    <cellStyle name="Comma 2 3 2 4 2 3 4" xfId="20006" xr:uid="{00000000-0005-0000-0000-000043960000}"/>
    <cellStyle name="Comma 2 3 2 4 2 3 5" xfId="8064" xr:uid="{00000000-0005-0000-0000-000044960000}"/>
    <cellStyle name="Comma 2 3 2 4 2 3 6" xfId="25991" xr:uid="{00000000-0005-0000-0000-000045960000}"/>
    <cellStyle name="Comma 2 3 2 4 2 3 7" xfId="37936" xr:uid="{00000000-0005-0000-0000-000046960000}"/>
    <cellStyle name="Comma 2 3 2 4 2 3 8" xfId="49901" xr:uid="{00000000-0005-0000-0000-000047960000}"/>
    <cellStyle name="Comma 2 3 2 4 2 4" xfId="3610" xr:uid="{00000000-0005-0000-0000-000048960000}"/>
    <cellStyle name="Comma 2 3 2 4 2 4 2" xfId="15573" xr:uid="{00000000-0005-0000-0000-000049960000}"/>
    <cellStyle name="Comma 2 3 2 4 2 4 2 2" xfId="33500" xr:uid="{00000000-0005-0000-0000-00004A960000}"/>
    <cellStyle name="Comma 2 3 2 4 2 4 2 3" xfId="45445" xr:uid="{00000000-0005-0000-0000-00004B960000}"/>
    <cellStyle name="Comma 2 3 2 4 2 4 2 4" xfId="57410" xr:uid="{00000000-0005-0000-0000-00004C960000}"/>
    <cellStyle name="Comma 2 3 2 4 2 4 3" xfId="21532" xr:uid="{00000000-0005-0000-0000-00004D960000}"/>
    <cellStyle name="Comma 2 3 2 4 2 4 4" xfId="9590" xr:uid="{00000000-0005-0000-0000-00004E960000}"/>
    <cellStyle name="Comma 2 3 2 4 2 4 5" xfId="27517" xr:uid="{00000000-0005-0000-0000-00004F960000}"/>
    <cellStyle name="Comma 2 3 2 4 2 4 6" xfId="39462" xr:uid="{00000000-0005-0000-0000-000050960000}"/>
    <cellStyle name="Comma 2 3 2 4 2 4 7" xfId="51427" xr:uid="{00000000-0005-0000-0000-000051960000}"/>
    <cellStyle name="Comma 2 3 2 4 2 5" xfId="12603" xr:uid="{00000000-0005-0000-0000-000052960000}"/>
    <cellStyle name="Comma 2 3 2 4 2 5 2" xfId="30530" xr:uid="{00000000-0005-0000-0000-000053960000}"/>
    <cellStyle name="Comma 2 3 2 4 2 5 3" xfId="42475" xr:uid="{00000000-0005-0000-0000-000054960000}"/>
    <cellStyle name="Comma 2 3 2 4 2 5 4" xfId="54440" xr:uid="{00000000-0005-0000-0000-000055960000}"/>
    <cellStyle name="Comma 2 3 2 4 2 6" xfId="18562" xr:uid="{00000000-0005-0000-0000-000056960000}"/>
    <cellStyle name="Comma 2 3 2 4 2 7" xfId="6620" xr:uid="{00000000-0005-0000-0000-000057960000}"/>
    <cellStyle name="Comma 2 3 2 4 2 8" xfId="24547" xr:uid="{00000000-0005-0000-0000-000058960000}"/>
    <cellStyle name="Comma 2 3 2 4 2 9" xfId="36492" xr:uid="{00000000-0005-0000-0000-000059960000}"/>
    <cellStyle name="Comma 2 3 2 4 3" xfId="1014" xr:uid="{00000000-0005-0000-0000-00005A960000}"/>
    <cellStyle name="Comma 2 3 2 4 3 2" xfId="2458" xr:uid="{00000000-0005-0000-0000-00005B960000}"/>
    <cellStyle name="Comma 2 3 2 4 3 2 2" xfId="5428" xr:uid="{00000000-0005-0000-0000-00005C960000}"/>
    <cellStyle name="Comma 2 3 2 4 3 2 2 2" xfId="17391" xr:uid="{00000000-0005-0000-0000-00005D960000}"/>
    <cellStyle name="Comma 2 3 2 4 3 2 2 2 2" xfId="35318" xr:uid="{00000000-0005-0000-0000-00005E960000}"/>
    <cellStyle name="Comma 2 3 2 4 3 2 2 2 3" xfId="47263" xr:uid="{00000000-0005-0000-0000-00005F960000}"/>
    <cellStyle name="Comma 2 3 2 4 3 2 2 2 4" xfId="59228" xr:uid="{00000000-0005-0000-0000-000060960000}"/>
    <cellStyle name="Comma 2 3 2 4 3 2 2 3" xfId="23350" xr:uid="{00000000-0005-0000-0000-000061960000}"/>
    <cellStyle name="Comma 2 3 2 4 3 2 2 4" xfId="11408" xr:uid="{00000000-0005-0000-0000-000062960000}"/>
    <cellStyle name="Comma 2 3 2 4 3 2 2 5" xfId="29335" xr:uid="{00000000-0005-0000-0000-000063960000}"/>
    <cellStyle name="Comma 2 3 2 4 3 2 2 6" xfId="41280" xr:uid="{00000000-0005-0000-0000-000064960000}"/>
    <cellStyle name="Comma 2 3 2 4 3 2 2 7" xfId="53245" xr:uid="{00000000-0005-0000-0000-000065960000}"/>
    <cellStyle name="Comma 2 3 2 4 3 2 3" xfId="14421" xr:uid="{00000000-0005-0000-0000-000066960000}"/>
    <cellStyle name="Comma 2 3 2 4 3 2 3 2" xfId="32348" xr:uid="{00000000-0005-0000-0000-000067960000}"/>
    <cellStyle name="Comma 2 3 2 4 3 2 3 3" xfId="44293" xr:uid="{00000000-0005-0000-0000-000068960000}"/>
    <cellStyle name="Comma 2 3 2 4 3 2 3 4" xfId="56258" xr:uid="{00000000-0005-0000-0000-000069960000}"/>
    <cellStyle name="Comma 2 3 2 4 3 2 4" xfId="20380" xr:uid="{00000000-0005-0000-0000-00006A960000}"/>
    <cellStyle name="Comma 2 3 2 4 3 2 5" xfId="8438" xr:uid="{00000000-0005-0000-0000-00006B960000}"/>
    <cellStyle name="Comma 2 3 2 4 3 2 6" xfId="26365" xr:uid="{00000000-0005-0000-0000-00006C960000}"/>
    <cellStyle name="Comma 2 3 2 4 3 2 7" xfId="38310" xr:uid="{00000000-0005-0000-0000-00006D960000}"/>
    <cellStyle name="Comma 2 3 2 4 3 2 8" xfId="50275" xr:uid="{00000000-0005-0000-0000-00006E960000}"/>
    <cellStyle name="Comma 2 3 2 4 3 3" xfId="3984" xr:uid="{00000000-0005-0000-0000-00006F960000}"/>
    <cellStyle name="Comma 2 3 2 4 3 3 2" xfId="15947" xr:uid="{00000000-0005-0000-0000-000070960000}"/>
    <cellStyle name="Comma 2 3 2 4 3 3 2 2" xfId="33874" xr:uid="{00000000-0005-0000-0000-000071960000}"/>
    <cellStyle name="Comma 2 3 2 4 3 3 2 3" xfId="45819" xr:uid="{00000000-0005-0000-0000-000072960000}"/>
    <cellStyle name="Comma 2 3 2 4 3 3 2 4" xfId="57784" xr:uid="{00000000-0005-0000-0000-000073960000}"/>
    <cellStyle name="Comma 2 3 2 4 3 3 3" xfId="21906" xr:uid="{00000000-0005-0000-0000-000074960000}"/>
    <cellStyle name="Comma 2 3 2 4 3 3 4" xfId="9964" xr:uid="{00000000-0005-0000-0000-000075960000}"/>
    <cellStyle name="Comma 2 3 2 4 3 3 5" xfId="27891" xr:uid="{00000000-0005-0000-0000-000076960000}"/>
    <cellStyle name="Comma 2 3 2 4 3 3 6" xfId="39836" xr:uid="{00000000-0005-0000-0000-000077960000}"/>
    <cellStyle name="Comma 2 3 2 4 3 3 7" xfId="51801" xr:uid="{00000000-0005-0000-0000-000078960000}"/>
    <cellStyle name="Comma 2 3 2 4 3 4" xfId="12977" xr:uid="{00000000-0005-0000-0000-000079960000}"/>
    <cellStyle name="Comma 2 3 2 4 3 4 2" xfId="30904" xr:uid="{00000000-0005-0000-0000-00007A960000}"/>
    <cellStyle name="Comma 2 3 2 4 3 4 3" xfId="42849" xr:uid="{00000000-0005-0000-0000-00007B960000}"/>
    <cellStyle name="Comma 2 3 2 4 3 4 4" xfId="54814" xr:uid="{00000000-0005-0000-0000-00007C960000}"/>
    <cellStyle name="Comma 2 3 2 4 3 5" xfId="18936" xr:uid="{00000000-0005-0000-0000-00007D960000}"/>
    <cellStyle name="Comma 2 3 2 4 3 6" xfId="6994" xr:uid="{00000000-0005-0000-0000-00007E960000}"/>
    <cellStyle name="Comma 2 3 2 4 3 7" xfId="24921" xr:uid="{00000000-0005-0000-0000-00007F960000}"/>
    <cellStyle name="Comma 2 3 2 4 3 8" xfId="36866" xr:uid="{00000000-0005-0000-0000-000080960000}"/>
    <cellStyle name="Comma 2 3 2 4 3 9" xfId="48831" xr:uid="{00000000-0005-0000-0000-000081960000}"/>
    <cellStyle name="Comma 2 3 2 4 4" xfId="1736" xr:uid="{00000000-0005-0000-0000-000082960000}"/>
    <cellStyle name="Comma 2 3 2 4 4 2" xfId="4706" xr:uid="{00000000-0005-0000-0000-000083960000}"/>
    <cellStyle name="Comma 2 3 2 4 4 2 2" xfId="16669" xr:uid="{00000000-0005-0000-0000-000084960000}"/>
    <cellStyle name="Comma 2 3 2 4 4 2 2 2" xfId="34596" xr:uid="{00000000-0005-0000-0000-000085960000}"/>
    <cellStyle name="Comma 2 3 2 4 4 2 2 3" xfId="46541" xr:uid="{00000000-0005-0000-0000-000086960000}"/>
    <cellStyle name="Comma 2 3 2 4 4 2 2 4" xfId="58506" xr:uid="{00000000-0005-0000-0000-000087960000}"/>
    <cellStyle name="Comma 2 3 2 4 4 2 3" xfId="22628" xr:uid="{00000000-0005-0000-0000-000088960000}"/>
    <cellStyle name="Comma 2 3 2 4 4 2 4" xfId="10686" xr:uid="{00000000-0005-0000-0000-000089960000}"/>
    <cellStyle name="Comma 2 3 2 4 4 2 5" xfId="28613" xr:uid="{00000000-0005-0000-0000-00008A960000}"/>
    <cellStyle name="Comma 2 3 2 4 4 2 6" xfId="40558" xr:uid="{00000000-0005-0000-0000-00008B960000}"/>
    <cellStyle name="Comma 2 3 2 4 4 2 7" xfId="52523" xr:uid="{00000000-0005-0000-0000-00008C960000}"/>
    <cellStyle name="Comma 2 3 2 4 4 3" xfId="13699" xr:uid="{00000000-0005-0000-0000-00008D960000}"/>
    <cellStyle name="Comma 2 3 2 4 4 3 2" xfId="31626" xr:uid="{00000000-0005-0000-0000-00008E960000}"/>
    <cellStyle name="Comma 2 3 2 4 4 3 3" xfId="43571" xr:uid="{00000000-0005-0000-0000-00008F960000}"/>
    <cellStyle name="Comma 2 3 2 4 4 3 4" xfId="55536" xr:uid="{00000000-0005-0000-0000-000090960000}"/>
    <cellStyle name="Comma 2 3 2 4 4 4" xfId="19658" xr:uid="{00000000-0005-0000-0000-000091960000}"/>
    <cellStyle name="Comma 2 3 2 4 4 5" xfId="7716" xr:uid="{00000000-0005-0000-0000-000092960000}"/>
    <cellStyle name="Comma 2 3 2 4 4 6" xfId="25643" xr:uid="{00000000-0005-0000-0000-000093960000}"/>
    <cellStyle name="Comma 2 3 2 4 4 7" xfId="37588" xr:uid="{00000000-0005-0000-0000-000094960000}"/>
    <cellStyle name="Comma 2 3 2 4 4 8" xfId="49553" xr:uid="{00000000-0005-0000-0000-000095960000}"/>
    <cellStyle name="Comma 2 3 2 4 5" xfId="3262" xr:uid="{00000000-0005-0000-0000-000096960000}"/>
    <cellStyle name="Comma 2 3 2 4 5 2" xfId="15225" xr:uid="{00000000-0005-0000-0000-000097960000}"/>
    <cellStyle name="Comma 2 3 2 4 5 2 2" xfId="33152" xr:uid="{00000000-0005-0000-0000-000098960000}"/>
    <cellStyle name="Comma 2 3 2 4 5 2 3" xfId="45097" xr:uid="{00000000-0005-0000-0000-000099960000}"/>
    <cellStyle name="Comma 2 3 2 4 5 2 4" xfId="57062" xr:uid="{00000000-0005-0000-0000-00009A960000}"/>
    <cellStyle name="Comma 2 3 2 4 5 3" xfId="21184" xr:uid="{00000000-0005-0000-0000-00009B960000}"/>
    <cellStyle name="Comma 2 3 2 4 5 4" xfId="9242" xr:uid="{00000000-0005-0000-0000-00009C960000}"/>
    <cellStyle name="Comma 2 3 2 4 5 5" xfId="27169" xr:uid="{00000000-0005-0000-0000-00009D960000}"/>
    <cellStyle name="Comma 2 3 2 4 5 6" xfId="39114" xr:uid="{00000000-0005-0000-0000-00009E960000}"/>
    <cellStyle name="Comma 2 3 2 4 5 7" xfId="51079" xr:uid="{00000000-0005-0000-0000-00009F960000}"/>
    <cellStyle name="Comma 2 3 2 4 6" xfId="12255" xr:uid="{00000000-0005-0000-0000-0000A0960000}"/>
    <cellStyle name="Comma 2 3 2 4 6 2" xfId="30182" xr:uid="{00000000-0005-0000-0000-0000A1960000}"/>
    <cellStyle name="Comma 2 3 2 4 6 3" xfId="42127" xr:uid="{00000000-0005-0000-0000-0000A2960000}"/>
    <cellStyle name="Comma 2 3 2 4 6 4" xfId="54092" xr:uid="{00000000-0005-0000-0000-0000A3960000}"/>
    <cellStyle name="Comma 2 3 2 4 7" xfId="18214" xr:uid="{00000000-0005-0000-0000-0000A4960000}"/>
    <cellStyle name="Comma 2 3 2 4 8" xfId="6272" xr:uid="{00000000-0005-0000-0000-0000A5960000}"/>
    <cellStyle name="Comma 2 3 2 4 9" xfId="24199" xr:uid="{00000000-0005-0000-0000-0000A6960000}"/>
    <cellStyle name="Comma 2 3 2 5" xfId="408" xr:uid="{00000000-0005-0000-0000-0000A7960000}"/>
    <cellStyle name="Comma 2 3 2 5 10" xfId="48225" xr:uid="{00000000-0005-0000-0000-0000A8960000}"/>
    <cellStyle name="Comma 2 3 2 5 2" xfId="1130" xr:uid="{00000000-0005-0000-0000-0000A9960000}"/>
    <cellStyle name="Comma 2 3 2 5 2 2" xfId="2574" xr:uid="{00000000-0005-0000-0000-0000AA960000}"/>
    <cellStyle name="Comma 2 3 2 5 2 2 2" xfId="5544" xr:uid="{00000000-0005-0000-0000-0000AB960000}"/>
    <cellStyle name="Comma 2 3 2 5 2 2 2 2" xfId="17507" xr:uid="{00000000-0005-0000-0000-0000AC960000}"/>
    <cellStyle name="Comma 2 3 2 5 2 2 2 2 2" xfId="35434" xr:uid="{00000000-0005-0000-0000-0000AD960000}"/>
    <cellStyle name="Comma 2 3 2 5 2 2 2 2 3" xfId="47379" xr:uid="{00000000-0005-0000-0000-0000AE960000}"/>
    <cellStyle name="Comma 2 3 2 5 2 2 2 2 4" xfId="59344" xr:uid="{00000000-0005-0000-0000-0000AF960000}"/>
    <cellStyle name="Comma 2 3 2 5 2 2 2 3" xfId="23466" xr:uid="{00000000-0005-0000-0000-0000B0960000}"/>
    <cellStyle name="Comma 2 3 2 5 2 2 2 4" xfId="11524" xr:uid="{00000000-0005-0000-0000-0000B1960000}"/>
    <cellStyle name="Comma 2 3 2 5 2 2 2 5" xfId="29451" xr:uid="{00000000-0005-0000-0000-0000B2960000}"/>
    <cellStyle name="Comma 2 3 2 5 2 2 2 6" xfId="41396" xr:uid="{00000000-0005-0000-0000-0000B3960000}"/>
    <cellStyle name="Comma 2 3 2 5 2 2 2 7" xfId="53361" xr:uid="{00000000-0005-0000-0000-0000B4960000}"/>
    <cellStyle name="Comma 2 3 2 5 2 2 3" xfId="14537" xr:uid="{00000000-0005-0000-0000-0000B5960000}"/>
    <cellStyle name="Comma 2 3 2 5 2 2 3 2" xfId="32464" xr:uid="{00000000-0005-0000-0000-0000B6960000}"/>
    <cellStyle name="Comma 2 3 2 5 2 2 3 3" xfId="44409" xr:uid="{00000000-0005-0000-0000-0000B7960000}"/>
    <cellStyle name="Comma 2 3 2 5 2 2 3 4" xfId="56374" xr:uid="{00000000-0005-0000-0000-0000B8960000}"/>
    <cellStyle name="Comma 2 3 2 5 2 2 4" xfId="20496" xr:uid="{00000000-0005-0000-0000-0000B9960000}"/>
    <cellStyle name="Comma 2 3 2 5 2 2 5" xfId="8554" xr:uid="{00000000-0005-0000-0000-0000BA960000}"/>
    <cellStyle name="Comma 2 3 2 5 2 2 6" xfId="26481" xr:uid="{00000000-0005-0000-0000-0000BB960000}"/>
    <cellStyle name="Comma 2 3 2 5 2 2 7" xfId="38426" xr:uid="{00000000-0005-0000-0000-0000BC960000}"/>
    <cellStyle name="Comma 2 3 2 5 2 2 8" xfId="50391" xr:uid="{00000000-0005-0000-0000-0000BD960000}"/>
    <cellStyle name="Comma 2 3 2 5 2 3" xfId="4100" xr:uid="{00000000-0005-0000-0000-0000BE960000}"/>
    <cellStyle name="Comma 2 3 2 5 2 3 2" xfId="16063" xr:uid="{00000000-0005-0000-0000-0000BF960000}"/>
    <cellStyle name="Comma 2 3 2 5 2 3 2 2" xfId="33990" xr:uid="{00000000-0005-0000-0000-0000C0960000}"/>
    <cellStyle name="Comma 2 3 2 5 2 3 2 3" xfId="45935" xr:uid="{00000000-0005-0000-0000-0000C1960000}"/>
    <cellStyle name="Comma 2 3 2 5 2 3 2 4" xfId="57900" xr:uid="{00000000-0005-0000-0000-0000C2960000}"/>
    <cellStyle name="Comma 2 3 2 5 2 3 3" xfId="22022" xr:uid="{00000000-0005-0000-0000-0000C3960000}"/>
    <cellStyle name="Comma 2 3 2 5 2 3 4" xfId="10080" xr:uid="{00000000-0005-0000-0000-0000C4960000}"/>
    <cellStyle name="Comma 2 3 2 5 2 3 5" xfId="28007" xr:uid="{00000000-0005-0000-0000-0000C5960000}"/>
    <cellStyle name="Comma 2 3 2 5 2 3 6" xfId="39952" xr:uid="{00000000-0005-0000-0000-0000C6960000}"/>
    <cellStyle name="Comma 2 3 2 5 2 3 7" xfId="51917" xr:uid="{00000000-0005-0000-0000-0000C7960000}"/>
    <cellStyle name="Comma 2 3 2 5 2 4" xfId="13093" xr:uid="{00000000-0005-0000-0000-0000C8960000}"/>
    <cellStyle name="Comma 2 3 2 5 2 4 2" xfId="31020" xr:uid="{00000000-0005-0000-0000-0000C9960000}"/>
    <cellStyle name="Comma 2 3 2 5 2 4 3" xfId="42965" xr:uid="{00000000-0005-0000-0000-0000CA960000}"/>
    <cellStyle name="Comma 2 3 2 5 2 4 4" xfId="54930" xr:uid="{00000000-0005-0000-0000-0000CB960000}"/>
    <cellStyle name="Comma 2 3 2 5 2 5" xfId="19052" xr:uid="{00000000-0005-0000-0000-0000CC960000}"/>
    <cellStyle name="Comma 2 3 2 5 2 6" xfId="7110" xr:uid="{00000000-0005-0000-0000-0000CD960000}"/>
    <cellStyle name="Comma 2 3 2 5 2 7" xfId="25037" xr:uid="{00000000-0005-0000-0000-0000CE960000}"/>
    <cellStyle name="Comma 2 3 2 5 2 8" xfId="36982" xr:uid="{00000000-0005-0000-0000-0000CF960000}"/>
    <cellStyle name="Comma 2 3 2 5 2 9" xfId="48947" xr:uid="{00000000-0005-0000-0000-0000D0960000}"/>
    <cellStyle name="Comma 2 3 2 5 3" xfId="1852" xr:uid="{00000000-0005-0000-0000-0000D1960000}"/>
    <cellStyle name="Comma 2 3 2 5 3 2" xfId="4822" xr:uid="{00000000-0005-0000-0000-0000D2960000}"/>
    <cellStyle name="Comma 2 3 2 5 3 2 2" xfId="16785" xr:uid="{00000000-0005-0000-0000-0000D3960000}"/>
    <cellStyle name="Comma 2 3 2 5 3 2 2 2" xfId="34712" xr:uid="{00000000-0005-0000-0000-0000D4960000}"/>
    <cellStyle name="Comma 2 3 2 5 3 2 2 3" xfId="46657" xr:uid="{00000000-0005-0000-0000-0000D5960000}"/>
    <cellStyle name="Comma 2 3 2 5 3 2 2 4" xfId="58622" xr:uid="{00000000-0005-0000-0000-0000D6960000}"/>
    <cellStyle name="Comma 2 3 2 5 3 2 3" xfId="22744" xr:uid="{00000000-0005-0000-0000-0000D7960000}"/>
    <cellStyle name="Comma 2 3 2 5 3 2 4" xfId="10802" xr:uid="{00000000-0005-0000-0000-0000D8960000}"/>
    <cellStyle name="Comma 2 3 2 5 3 2 5" xfId="28729" xr:uid="{00000000-0005-0000-0000-0000D9960000}"/>
    <cellStyle name="Comma 2 3 2 5 3 2 6" xfId="40674" xr:uid="{00000000-0005-0000-0000-0000DA960000}"/>
    <cellStyle name="Comma 2 3 2 5 3 2 7" xfId="52639" xr:uid="{00000000-0005-0000-0000-0000DB960000}"/>
    <cellStyle name="Comma 2 3 2 5 3 3" xfId="13815" xr:uid="{00000000-0005-0000-0000-0000DC960000}"/>
    <cellStyle name="Comma 2 3 2 5 3 3 2" xfId="31742" xr:uid="{00000000-0005-0000-0000-0000DD960000}"/>
    <cellStyle name="Comma 2 3 2 5 3 3 3" xfId="43687" xr:uid="{00000000-0005-0000-0000-0000DE960000}"/>
    <cellStyle name="Comma 2 3 2 5 3 3 4" xfId="55652" xr:uid="{00000000-0005-0000-0000-0000DF960000}"/>
    <cellStyle name="Comma 2 3 2 5 3 4" xfId="19774" xr:uid="{00000000-0005-0000-0000-0000E0960000}"/>
    <cellStyle name="Comma 2 3 2 5 3 5" xfId="7832" xr:uid="{00000000-0005-0000-0000-0000E1960000}"/>
    <cellStyle name="Comma 2 3 2 5 3 6" xfId="25759" xr:uid="{00000000-0005-0000-0000-0000E2960000}"/>
    <cellStyle name="Comma 2 3 2 5 3 7" xfId="37704" xr:uid="{00000000-0005-0000-0000-0000E3960000}"/>
    <cellStyle name="Comma 2 3 2 5 3 8" xfId="49669" xr:uid="{00000000-0005-0000-0000-0000E4960000}"/>
    <cellStyle name="Comma 2 3 2 5 4" xfId="3378" xr:uid="{00000000-0005-0000-0000-0000E5960000}"/>
    <cellStyle name="Comma 2 3 2 5 4 2" xfId="15341" xr:uid="{00000000-0005-0000-0000-0000E6960000}"/>
    <cellStyle name="Comma 2 3 2 5 4 2 2" xfId="33268" xr:uid="{00000000-0005-0000-0000-0000E7960000}"/>
    <cellStyle name="Comma 2 3 2 5 4 2 3" xfId="45213" xr:uid="{00000000-0005-0000-0000-0000E8960000}"/>
    <cellStyle name="Comma 2 3 2 5 4 2 4" xfId="57178" xr:uid="{00000000-0005-0000-0000-0000E9960000}"/>
    <cellStyle name="Comma 2 3 2 5 4 3" xfId="21300" xr:uid="{00000000-0005-0000-0000-0000EA960000}"/>
    <cellStyle name="Comma 2 3 2 5 4 4" xfId="9358" xr:uid="{00000000-0005-0000-0000-0000EB960000}"/>
    <cellStyle name="Comma 2 3 2 5 4 5" xfId="27285" xr:uid="{00000000-0005-0000-0000-0000EC960000}"/>
    <cellStyle name="Comma 2 3 2 5 4 6" xfId="39230" xr:uid="{00000000-0005-0000-0000-0000ED960000}"/>
    <cellStyle name="Comma 2 3 2 5 4 7" xfId="51195" xr:uid="{00000000-0005-0000-0000-0000EE960000}"/>
    <cellStyle name="Comma 2 3 2 5 5" xfId="12371" xr:uid="{00000000-0005-0000-0000-0000EF960000}"/>
    <cellStyle name="Comma 2 3 2 5 5 2" xfId="30298" xr:uid="{00000000-0005-0000-0000-0000F0960000}"/>
    <cellStyle name="Comma 2 3 2 5 5 3" xfId="42243" xr:uid="{00000000-0005-0000-0000-0000F1960000}"/>
    <cellStyle name="Comma 2 3 2 5 5 4" xfId="54208" xr:uid="{00000000-0005-0000-0000-0000F2960000}"/>
    <cellStyle name="Comma 2 3 2 5 6" xfId="18330" xr:uid="{00000000-0005-0000-0000-0000F3960000}"/>
    <cellStyle name="Comma 2 3 2 5 7" xfId="6388" xr:uid="{00000000-0005-0000-0000-0000F4960000}"/>
    <cellStyle name="Comma 2 3 2 5 8" xfId="24315" xr:uid="{00000000-0005-0000-0000-0000F5960000}"/>
    <cellStyle name="Comma 2 3 2 5 9" xfId="36260" xr:uid="{00000000-0005-0000-0000-0000F6960000}"/>
    <cellStyle name="Comma 2 3 2 6" xfId="782" xr:uid="{00000000-0005-0000-0000-0000F7960000}"/>
    <cellStyle name="Comma 2 3 2 6 2" xfId="2226" xr:uid="{00000000-0005-0000-0000-0000F8960000}"/>
    <cellStyle name="Comma 2 3 2 6 2 2" xfId="5196" xr:uid="{00000000-0005-0000-0000-0000F9960000}"/>
    <cellStyle name="Comma 2 3 2 6 2 2 2" xfId="17159" xr:uid="{00000000-0005-0000-0000-0000FA960000}"/>
    <cellStyle name="Comma 2 3 2 6 2 2 2 2" xfId="35086" xr:uid="{00000000-0005-0000-0000-0000FB960000}"/>
    <cellStyle name="Comma 2 3 2 6 2 2 2 3" xfId="47031" xr:uid="{00000000-0005-0000-0000-0000FC960000}"/>
    <cellStyle name="Comma 2 3 2 6 2 2 2 4" xfId="58996" xr:uid="{00000000-0005-0000-0000-0000FD960000}"/>
    <cellStyle name="Comma 2 3 2 6 2 2 3" xfId="23118" xr:uid="{00000000-0005-0000-0000-0000FE960000}"/>
    <cellStyle name="Comma 2 3 2 6 2 2 4" xfId="11176" xr:uid="{00000000-0005-0000-0000-0000FF960000}"/>
    <cellStyle name="Comma 2 3 2 6 2 2 5" xfId="29103" xr:uid="{00000000-0005-0000-0000-000000970000}"/>
    <cellStyle name="Comma 2 3 2 6 2 2 6" xfId="41048" xr:uid="{00000000-0005-0000-0000-000001970000}"/>
    <cellStyle name="Comma 2 3 2 6 2 2 7" xfId="53013" xr:uid="{00000000-0005-0000-0000-000002970000}"/>
    <cellStyle name="Comma 2 3 2 6 2 3" xfId="14189" xr:uid="{00000000-0005-0000-0000-000003970000}"/>
    <cellStyle name="Comma 2 3 2 6 2 3 2" xfId="32116" xr:uid="{00000000-0005-0000-0000-000004970000}"/>
    <cellStyle name="Comma 2 3 2 6 2 3 3" xfId="44061" xr:uid="{00000000-0005-0000-0000-000005970000}"/>
    <cellStyle name="Comma 2 3 2 6 2 3 4" xfId="56026" xr:uid="{00000000-0005-0000-0000-000006970000}"/>
    <cellStyle name="Comma 2 3 2 6 2 4" xfId="20148" xr:uid="{00000000-0005-0000-0000-000007970000}"/>
    <cellStyle name="Comma 2 3 2 6 2 5" xfId="8206" xr:uid="{00000000-0005-0000-0000-000008970000}"/>
    <cellStyle name="Comma 2 3 2 6 2 6" xfId="26133" xr:uid="{00000000-0005-0000-0000-000009970000}"/>
    <cellStyle name="Comma 2 3 2 6 2 7" xfId="38078" xr:uid="{00000000-0005-0000-0000-00000A970000}"/>
    <cellStyle name="Comma 2 3 2 6 2 8" xfId="50043" xr:uid="{00000000-0005-0000-0000-00000B970000}"/>
    <cellStyle name="Comma 2 3 2 6 3" xfId="3752" xr:uid="{00000000-0005-0000-0000-00000C970000}"/>
    <cellStyle name="Comma 2 3 2 6 3 2" xfId="15715" xr:uid="{00000000-0005-0000-0000-00000D970000}"/>
    <cellStyle name="Comma 2 3 2 6 3 2 2" xfId="33642" xr:uid="{00000000-0005-0000-0000-00000E970000}"/>
    <cellStyle name="Comma 2 3 2 6 3 2 3" xfId="45587" xr:uid="{00000000-0005-0000-0000-00000F970000}"/>
    <cellStyle name="Comma 2 3 2 6 3 2 4" xfId="57552" xr:uid="{00000000-0005-0000-0000-000010970000}"/>
    <cellStyle name="Comma 2 3 2 6 3 3" xfId="21674" xr:uid="{00000000-0005-0000-0000-000011970000}"/>
    <cellStyle name="Comma 2 3 2 6 3 4" xfId="9732" xr:uid="{00000000-0005-0000-0000-000012970000}"/>
    <cellStyle name="Comma 2 3 2 6 3 5" xfId="27659" xr:uid="{00000000-0005-0000-0000-000013970000}"/>
    <cellStyle name="Comma 2 3 2 6 3 6" xfId="39604" xr:uid="{00000000-0005-0000-0000-000014970000}"/>
    <cellStyle name="Comma 2 3 2 6 3 7" xfId="51569" xr:uid="{00000000-0005-0000-0000-000015970000}"/>
    <cellStyle name="Comma 2 3 2 6 4" xfId="12745" xr:uid="{00000000-0005-0000-0000-000016970000}"/>
    <cellStyle name="Comma 2 3 2 6 4 2" xfId="30672" xr:uid="{00000000-0005-0000-0000-000017970000}"/>
    <cellStyle name="Comma 2 3 2 6 4 3" xfId="42617" xr:uid="{00000000-0005-0000-0000-000018970000}"/>
    <cellStyle name="Comma 2 3 2 6 4 4" xfId="54582" xr:uid="{00000000-0005-0000-0000-000019970000}"/>
    <cellStyle name="Comma 2 3 2 6 5" xfId="18704" xr:uid="{00000000-0005-0000-0000-00001A970000}"/>
    <cellStyle name="Comma 2 3 2 6 6" xfId="6762" xr:uid="{00000000-0005-0000-0000-00001B970000}"/>
    <cellStyle name="Comma 2 3 2 6 7" xfId="24689" xr:uid="{00000000-0005-0000-0000-00001C970000}"/>
    <cellStyle name="Comma 2 3 2 6 8" xfId="36634" xr:uid="{00000000-0005-0000-0000-00001D970000}"/>
    <cellStyle name="Comma 2 3 2 6 9" xfId="48599" xr:uid="{00000000-0005-0000-0000-00001E970000}"/>
    <cellStyle name="Comma 2 3 2 7" xfId="1504" xr:uid="{00000000-0005-0000-0000-00001F970000}"/>
    <cellStyle name="Comma 2 3 2 7 2" xfId="4474" xr:uid="{00000000-0005-0000-0000-000020970000}"/>
    <cellStyle name="Comma 2 3 2 7 2 2" xfId="16437" xr:uid="{00000000-0005-0000-0000-000021970000}"/>
    <cellStyle name="Comma 2 3 2 7 2 2 2" xfId="34364" xr:uid="{00000000-0005-0000-0000-000022970000}"/>
    <cellStyle name="Comma 2 3 2 7 2 2 3" xfId="46309" xr:uid="{00000000-0005-0000-0000-000023970000}"/>
    <cellStyle name="Comma 2 3 2 7 2 2 4" xfId="58274" xr:uid="{00000000-0005-0000-0000-000024970000}"/>
    <cellStyle name="Comma 2 3 2 7 2 3" xfId="22396" xr:uid="{00000000-0005-0000-0000-000025970000}"/>
    <cellStyle name="Comma 2 3 2 7 2 4" xfId="10454" xr:uid="{00000000-0005-0000-0000-000026970000}"/>
    <cellStyle name="Comma 2 3 2 7 2 5" xfId="28381" xr:uid="{00000000-0005-0000-0000-000027970000}"/>
    <cellStyle name="Comma 2 3 2 7 2 6" xfId="40326" xr:uid="{00000000-0005-0000-0000-000028970000}"/>
    <cellStyle name="Comma 2 3 2 7 2 7" xfId="52291" xr:uid="{00000000-0005-0000-0000-000029970000}"/>
    <cellStyle name="Comma 2 3 2 7 3" xfId="13467" xr:uid="{00000000-0005-0000-0000-00002A970000}"/>
    <cellStyle name="Comma 2 3 2 7 3 2" xfId="31394" xr:uid="{00000000-0005-0000-0000-00002B970000}"/>
    <cellStyle name="Comma 2 3 2 7 3 3" xfId="43339" xr:uid="{00000000-0005-0000-0000-00002C970000}"/>
    <cellStyle name="Comma 2 3 2 7 3 4" xfId="55304" xr:uid="{00000000-0005-0000-0000-00002D970000}"/>
    <cellStyle name="Comma 2 3 2 7 4" xfId="19426" xr:uid="{00000000-0005-0000-0000-00002E970000}"/>
    <cellStyle name="Comma 2 3 2 7 5" xfId="7484" xr:uid="{00000000-0005-0000-0000-00002F970000}"/>
    <cellStyle name="Comma 2 3 2 7 6" xfId="25411" xr:uid="{00000000-0005-0000-0000-000030970000}"/>
    <cellStyle name="Comma 2 3 2 7 7" xfId="37356" xr:uid="{00000000-0005-0000-0000-000031970000}"/>
    <cellStyle name="Comma 2 3 2 7 8" xfId="49321" xr:uid="{00000000-0005-0000-0000-000032970000}"/>
    <cellStyle name="Comma 2 3 2 8" xfId="2948" xr:uid="{00000000-0005-0000-0000-000033970000}"/>
    <cellStyle name="Comma 2 3 2 8 2" xfId="5918" xr:uid="{00000000-0005-0000-0000-000034970000}"/>
    <cellStyle name="Comma 2 3 2 8 2 2" xfId="17881" xr:uid="{00000000-0005-0000-0000-000035970000}"/>
    <cellStyle name="Comma 2 3 2 8 2 2 2" xfId="35808" xr:uid="{00000000-0005-0000-0000-000036970000}"/>
    <cellStyle name="Comma 2 3 2 8 2 2 3" xfId="47753" xr:uid="{00000000-0005-0000-0000-000037970000}"/>
    <cellStyle name="Comma 2 3 2 8 2 2 4" xfId="59718" xr:uid="{00000000-0005-0000-0000-000038970000}"/>
    <cellStyle name="Comma 2 3 2 8 2 3" xfId="23840" xr:uid="{00000000-0005-0000-0000-000039970000}"/>
    <cellStyle name="Comma 2 3 2 8 2 4" xfId="11898" xr:uid="{00000000-0005-0000-0000-00003A970000}"/>
    <cellStyle name="Comma 2 3 2 8 2 5" xfId="29825" xr:uid="{00000000-0005-0000-0000-00003B970000}"/>
    <cellStyle name="Comma 2 3 2 8 2 6" xfId="41770" xr:uid="{00000000-0005-0000-0000-00003C970000}"/>
    <cellStyle name="Comma 2 3 2 8 2 7" xfId="53735" xr:uid="{00000000-0005-0000-0000-00003D970000}"/>
    <cellStyle name="Comma 2 3 2 8 3" xfId="14911" xr:uid="{00000000-0005-0000-0000-00003E970000}"/>
    <cellStyle name="Comma 2 3 2 8 3 2" xfId="32838" xr:uid="{00000000-0005-0000-0000-00003F970000}"/>
    <cellStyle name="Comma 2 3 2 8 3 3" xfId="44783" xr:uid="{00000000-0005-0000-0000-000040970000}"/>
    <cellStyle name="Comma 2 3 2 8 3 4" xfId="56748" xr:uid="{00000000-0005-0000-0000-000041970000}"/>
    <cellStyle name="Comma 2 3 2 8 4" xfId="20870" xr:uid="{00000000-0005-0000-0000-000042970000}"/>
    <cellStyle name="Comma 2 3 2 8 5" xfId="8928" xr:uid="{00000000-0005-0000-0000-000043970000}"/>
    <cellStyle name="Comma 2 3 2 8 6" xfId="26855" xr:uid="{00000000-0005-0000-0000-000044970000}"/>
    <cellStyle name="Comma 2 3 2 8 7" xfId="38800" xr:uid="{00000000-0005-0000-0000-000045970000}"/>
    <cellStyle name="Comma 2 3 2 8 8" xfId="50765" xr:uid="{00000000-0005-0000-0000-000046970000}"/>
    <cellStyle name="Comma 2 3 2 9" xfId="3030" xr:uid="{00000000-0005-0000-0000-000047970000}"/>
    <cellStyle name="Comma 2 3 2 9 2" xfId="14993" xr:uid="{00000000-0005-0000-0000-000048970000}"/>
    <cellStyle name="Comma 2 3 2 9 2 2" xfId="32920" xr:uid="{00000000-0005-0000-0000-000049970000}"/>
    <cellStyle name="Comma 2 3 2 9 2 3" xfId="44865" xr:uid="{00000000-0005-0000-0000-00004A970000}"/>
    <cellStyle name="Comma 2 3 2 9 2 4" xfId="56830" xr:uid="{00000000-0005-0000-0000-00004B970000}"/>
    <cellStyle name="Comma 2 3 2 9 3" xfId="20952" xr:uid="{00000000-0005-0000-0000-00004C970000}"/>
    <cellStyle name="Comma 2 3 2 9 4" xfId="9010" xr:uid="{00000000-0005-0000-0000-00004D970000}"/>
    <cellStyle name="Comma 2 3 2 9 5" xfId="26937" xr:uid="{00000000-0005-0000-0000-00004E970000}"/>
    <cellStyle name="Comma 2 3 2 9 6" xfId="38882" xr:uid="{00000000-0005-0000-0000-00004F970000}"/>
    <cellStyle name="Comma 2 3 2 9 7" xfId="50847" xr:uid="{00000000-0005-0000-0000-000050970000}"/>
    <cellStyle name="Comma 2 3 3" xfId="88" xr:uid="{00000000-0005-0000-0000-000051970000}"/>
    <cellStyle name="Comma 2 3 3 10" xfId="18010" xr:uid="{00000000-0005-0000-0000-000052970000}"/>
    <cellStyle name="Comma 2 3 3 11" xfId="6068" xr:uid="{00000000-0005-0000-0000-000053970000}"/>
    <cellStyle name="Comma 2 3 3 12" xfId="23995" xr:uid="{00000000-0005-0000-0000-000054970000}"/>
    <cellStyle name="Comma 2 3 3 13" xfId="35940" xr:uid="{00000000-0005-0000-0000-000055970000}"/>
    <cellStyle name="Comma 2 3 3 14" xfId="47905" xr:uid="{00000000-0005-0000-0000-000056970000}"/>
    <cellStyle name="Comma 2 3 3 2" xfId="146" xr:uid="{00000000-0005-0000-0000-000057970000}"/>
    <cellStyle name="Comma 2 3 3 2 10" xfId="6126" xr:uid="{00000000-0005-0000-0000-000058970000}"/>
    <cellStyle name="Comma 2 3 3 2 11" xfId="24053" xr:uid="{00000000-0005-0000-0000-000059970000}"/>
    <cellStyle name="Comma 2 3 3 2 12" xfId="35998" xr:uid="{00000000-0005-0000-0000-00005A970000}"/>
    <cellStyle name="Comma 2 3 3 2 13" xfId="47963" xr:uid="{00000000-0005-0000-0000-00005B970000}"/>
    <cellStyle name="Comma 2 3 3 2 2" xfId="262" xr:uid="{00000000-0005-0000-0000-00005C970000}"/>
    <cellStyle name="Comma 2 3 3 2 2 10" xfId="36114" xr:uid="{00000000-0005-0000-0000-00005D970000}"/>
    <cellStyle name="Comma 2 3 3 2 2 11" xfId="48079" xr:uid="{00000000-0005-0000-0000-00005E970000}"/>
    <cellStyle name="Comma 2 3 3 2 2 2" xfId="610" xr:uid="{00000000-0005-0000-0000-00005F970000}"/>
    <cellStyle name="Comma 2 3 3 2 2 2 10" xfId="48427" xr:uid="{00000000-0005-0000-0000-000060970000}"/>
    <cellStyle name="Comma 2 3 3 2 2 2 2" xfId="1332" xr:uid="{00000000-0005-0000-0000-000061970000}"/>
    <cellStyle name="Comma 2 3 3 2 2 2 2 2" xfId="2776" xr:uid="{00000000-0005-0000-0000-000062970000}"/>
    <cellStyle name="Comma 2 3 3 2 2 2 2 2 2" xfId="5746" xr:uid="{00000000-0005-0000-0000-000063970000}"/>
    <cellStyle name="Comma 2 3 3 2 2 2 2 2 2 2" xfId="17709" xr:uid="{00000000-0005-0000-0000-000064970000}"/>
    <cellStyle name="Comma 2 3 3 2 2 2 2 2 2 2 2" xfId="35636" xr:uid="{00000000-0005-0000-0000-000065970000}"/>
    <cellStyle name="Comma 2 3 3 2 2 2 2 2 2 2 3" xfId="47581" xr:uid="{00000000-0005-0000-0000-000066970000}"/>
    <cellStyle name="Comma 2 3 3 2 2 2 2 2 2 2 4" xfId="59546" xr:uid="{00000000-0005-0000-0000-000067970000}"/>
    <cellStyle name="Comma 2 3 3 2 2 2 2 2 2 3" xfId="23668" xr:uid="{00000000-0005-0000-0000-000068970000}"/>
    <cellStyle name="Comma 2 3 3 2 2 2 2 2 2 4" xfId="11726" xr:uid="{00000000-0005-0000-0000-000069970000}"/>
    <cellStyle name="Comma 2 3 3 2 2 2 2 2 2 5" xfId="29653" xr:uid="{00000000-0005-0000-0000-00006A970000}"/>
    <cellStyle name="Comma 2 3 3 2 2 2 2 2 2 6" xfId="41598" xr:uid="{00000000-0005-0000-0000-00006B970000}"/>
    <cellStyle name="Comma 2 3 3 2 2 2 2 2 2 7" xfId="53563" xr:uid="{00000000-0005-0000-0000-00006C970000}"/>
    <cellStyle name="Comma 2 3 3 2 2 2 2 2 3" xfId="14739" xr:uid="{00000000-0005-0000-0000-00006D970000}"/>
    <cellStyle name="Comma 2 3 3 2 2 2 2 2 3 2" xfId="32666" xr:uid="{00000000-0005-0000-0000-00006E970000}"/>
    <cellStyle name="Comma 2 3 3 2 2 2 2 2 3 3" xfId="44611" xr:uid="{00000000-0005-0000-0000-00006F970000}"/>
    <cellStyle name="Comma 2 3 3 2 2 2 2 2 3 4" xfId="56576" xr:uid="{00000000-0005-0000-0000-000070970000}"/>
    <cellStyle name="Comma 2 3 3 2 2 2 2 2 4" xfId="20698" xr:uid="{00000000-0005-0000-0000-000071970000}"/>
    <cellStyle name="Comma 2 3 3 2 2 2 2 2 5" xfId="8756" xr:uid="{00000000-0005-0000-0000-000072970000}"/>
    <cellStyle name="Comma 2 3 3 2 2 2 2 2 6" xfId="26683" xr:uid="{00000000-0005-0000-0000-000073970000}"/>
    <cellStyle name="Comma 2 3 3 2 2 2 2 2 7" xfId="38628" xr:uid="{00000000-0005-0000-0000-000074970000}"/>
    <cellStyle name="Comma 2 3 3 2 2 2 2 2 8" xfId="50593" xr:uid="{00000000-0005-0000-0000-000075970000}"/>
    <cellStyle name="Comma 2 3 3 2 2 2 2 3" xfId="4302" xr:uid="{00000000-0005-0000-0000-000076970000}"/>
    <cellStyle name="Comma 2 3 3 2 2 2 2 3 2" xfId="16265" xr:uid="{00000000-0005-0000-0000-000077970000}"/>
    <cellStyle name="Comma 2 3 3 2 2 2 2 3 2 2" xfId="34192" xr:uid="{00000000-0005-0000-0000-000078970000}"/>
    <cellStyle name="Comma 2 3 3 2 2 2 2 3 2 3" xfId="46137" xr:uid="{00000000-0005-0000-0000-000079970000}"/>
    <cellStyle name="Comma 2 3 3 2 2 2 2 3 2 4" xfId="58102" xr:uid="{00000000-0005-0000-0000-00007A970000}"/>
    <cellStyle name="Comma 2 3 3 2 2 2 2 3 3" xfId="22224" xr:uid="{00000000-0005-0000-0000-00007B970000}"/>
    <cellStyle name="Comma 2 3 3 2 2 2 2 3 4" xfId="10282" xr:uid="{00000000-0005-0000-0000-00007C970000}"/>
    <cellStyle name="Comma 2 3 3 2 2 2 2 3 5" xfId="28209" xr:uid="{00000000-0005-0000-0000-00007D970000}"/>
    <cellStyle name="Comma 2 3 3 2 2 2 2 3 6" xfId="40154" xr:uid="{00000000-0005-0000-0000-00007E970000}"/>
    <cellStyle name="Comma 2 3 3 2 2 2 2 3 7" xfId="52119" xr:uid="{00000000-0005-0000-0000-00007F970000}"/>
    <cellStyle name="Comma 2 3 3 2 2 2 2 4" xfId="13295" xr:uid="{00000000-0005-0000-0000-000080970000}"/>
    <cellStyle name="Comma 2 3 3 2 2 2 2 4 2" xfId="31222" xr:uid="{00000000-0005-0000-0000-000081970000}"/>
    <cellStyle name="Comma 2 3 3 2 2 2 2 4 3" xfId="43167" xr:uid="{00000000-0005-0000-0000-000082970000}"/>
    <cellStyle name="Comma 2 3 3 2 2 2 2 4 4" xfId="55132" xr:uid="{00000000-0005-0000-0000-000083970000}"/>
    <cellStyle name="Comma 2 3 3 2 2 2 2 5" xfId="19254" xr:uid="{00000000-0005-0000-0000-000084970000}"/>
    <cellStyle name="Comma 2 3 3 2 2 2 2 6" xfId="7312" xr:uid="{00000000-0005-0000-0000-000085970000}"/>
    <cellStyle name="Comma 2 3 3 2 2 2 2 7" xfId="25239" xr:uid="{00000000-0005-0000-0000-000086970000}"/>
    <cellStyle name="Comma 2 3 3 2 2 2 2 8" xfId="37184" xr:uid="{00000000-0005-0000-0000-000087970000}"/>
    <cellStyle name="Comma 2 3 3 2 2 2 2 9" xfId="49149" xr:uid="{00000000-0005-0000-0000-000088970000}"/>
    <cellStyle name="Comma 2 3 3 2 2 2 3" xfId="2054" xr:uid="{00000000-0005-0000-0000-000089970000}"/>
    <cellStyle name="Comma 2 3 3 2 2 2 3 2" xfId="5024" xr:uid="{00000000-0005-0000-0000-00008A970000}"/>
    <cellStyle name="Comma 2 3 3 2 2 2 3 2 2" xfId="16987" xr:uid="{00000000-0005-0000-0000-00008B970000}"/>
    <cellStyle name="Comma 2 3 3 2 2 2 3 2 2 2" xfId="34914" xr:uid="{00000000-0005-0000-0000-00008C970000}"/>
    <cellStyle name="Comma 2 3 3 2 2 2 3 2 2 3" xfId="46859" xr:uid="{00000000-0005-0000-0000-00008D970000}"/>
    <cellStyle name="Comma 2 3 3 2 2 2 3 2 2 4" xfId="58824" xr:uid="{00000000-0005-0000-0000-00008E970000}"/>
    <cellStyle name="Comma 2 3 3 2 2 2 3 2 3" xfId="22946" xr:uid="{00000000-0005-0000-0000-00008F970000}"/>
    <cellStyle name="Comma 2 3 3 2 2 2 3 2 4" xfId="11004" xr:uid="{00000000-0005-0000-0000-000090970000}"/>
    <cellStyle name="Comma 2 3 3 2 2 2 3 2 5" xfId="28931" xr:uid="{00000000-0005-0000-0000-000091970000}"/>
    <cellStyle name="Comma 2 3 3 2 2 2 3 2 6" xfId="40876" xr:uid="{00000000-0005-0000-0000-000092970000}"/>
    <cellStyle name="Comma 2 3 3 2 2 2 3 2 7" xfId="52841" xr:uid="{00000000-0005-0000-0000-000093970000}"/>
    <cellStyle name="Comma 2 3 3 2 2 2 3 3" xfId="14017" xr:uid="{00000000-0005-0000-0000-000094970000}"/>
    <cellStyle name="Comma 2 3 3 2 2 2 3 3 2" xfId="31944" xr:uid="{00000000-0005-0000-0000-000095970000}"/>
    <cellStyle name="Comma 2 3 3 2 2 2 3 3 3" xfId="43889" xr:uid="{00000000-0005-0000-0000-000096970000}"/>
    <cellStyle name="Comma 2 3 3 2 2 2 3 3 4" xfId="55854" xr:uid="{00000000-0005-0000-0000-000097970000}"/>
    <cellStyle name="Comma 2 3 3 2 2 2 3 4" xfId="19976" xr:uid="{00000000-0005-0000-0000-000098970000}"/>
    <cellStyle name="Comma 2 3 3 2 2 2 3 5" xfId="8034" xr:uid="{00000000-0005-0000-0000-000099970000}"/>
    <cellStyle name="Comma 2 3 3 2 2 2 3 6" xfId="25961" xr:uid="{00000000-0005-0000-0000-00009A970000}"/>
    <cellStyle name="Comma 2 3 3 2 2 2 3 7" xfId="37906" xr:uid="{00000000-0005-0000-0000-00009B970000}"/>
    <cellStyle name="Comma 2 3 3 2 2 2 3 8" xfId="49871" xr:uid="{00000000-0005-0000-0000-00009C970000}"/>
    <cellStyle name="Comma 2 3 3 2 2 2 4" xfId="3580" xr:uid="{00000000-0005-0000-0000-00009D970000}"/>
    <cellStyle name="Comma 2 3 3 2 2 2 4 2" xfId="15543" xr:uid="{00000000-0005-0000-0000-00009E970000}"/>
    <cellStyle name="Comma 2 3 3 2 2 2 4 2 2" xfId="33470" xr:uid="{00000000-0005-0000-0000-00009F970000}"/>
    <cellStyle name="Comma 2 3 3 2 2 2 4 2 3" xfId="45415" xr:uid="{00000000-0005-0000-0000-0000A0970000}"/>
    <cellStyle name="Comma 2 3 3 2 2 2 4 2 4" xfId="57380" xr:uid="{00000000-0005-0000-0000-0000A1970000}"/>
    <cellStyle name="Comma 2 3 3 2 2 2 4 3" xfId="21502" xr:uid="{00000000-0005-0000-0000-0000A2970000}"/>
    <cellStyle name="Comma 2 3 3 2 2 2 4 4" xfId="9560" xr:uid="{00000000-0005-0000-0000-0000A3970000}"/>
    <cellStyle name="Comma 2 3 3 2 2 2 4 5" xfId="27487" xr:uid="{00000000-0005-0000-0000-0000A4970000}"/>
    <cellStyle name="Comma 2 3 3 2 2 2 4 6" xfId="39432" xr:uid="{00000000-0005-0000-0000-0000A5970000}"/>
    <cellStyle name="Comma 2 3 3 2 2 2 4 7" xfId="51397" xr:uid="{00000000-0005-0000-0000-0000A6970000}"/>
    <cellStyle name="Comma 2 3 3 2 2 2 5" xfId="12573" xr:uid="{00000000-0005-0000-0000-0000A7970000}"/>
    <cellStyle name="Comma 2 3 3 2 2 2 5 2" xfId="30500" xr:uid="{00000000-0005-0000-0000-0000A8970000}"/>
    <cellStyle name="Comma 2 3 3 2 2 2 5 3" xfId="42445" xr:uid="{00000000-0005-0000-0000-0000A9970000}"/>
    <cellStyle name="Comma 2 3 3 2 2 2 5 4" xfId="54410" xr:uid="{00000000-0005-0000-0000-0000AA970000}"/>
    <cellStyle name="Comma 2 3 3 2 2 2 6" xfId="18532" xr:uid="{00000000-0005-0000-0000-0000AB970000}"/>
    <cellStyle name="Comma 2 3 3 2 2 2 7" xfId="6590" xr:uid="{00000000-0005-0000-0000-0000AC970000}"/>
    <cellStyle name="Comma 2 3 3 2 2 2 8" xfId="24517" xr:uid="{00000000-0005-0000-0000-0000AD970000}"/>
    <cellStyle name="Comma 2 3 3 2 2 2 9" xfId="36462" xr:uid="{00000000-0005-0000-0000-0000AE970000}"/>
    <cellStyle name="Comma 2 3 3 2 2 3" xfId="984" xr:uid="{00000000-0005-0000-0000-0000AF970000}"/>
    <cellStyle name="Comma 2 3 3 2 2 3 2" xfId="2428" xr:uid="{00000000-0005-0000-0000-0000B0970000}"/>
    <cellStyle name="Comma 2 3 3 2 2 3 2 2" xfId="5398" xr:uid="{00000000-0005-0000-0000-0000B1970000}"/>
    <cellStyle name="Comma 2 3 3 2 2 3 2 2 2" xfId="17361" xr:uid="{00000000-0005-0000-0000-0000B2970000}"/>
    <cellStyle name="Comma 2 3 3 2 2 3 2 2 2 2" xfId="35288" xr:uid="{00000000-0005-0000-0000-0000B3970000}"/>
    <cellStyle name="Comma 2 3 3 2 2 3 2 2 2 3" xfId="47233" xr:uid="{00000000-0005-0000-0000-0000B4970000}"/>
    <cellStyle name="Comma 2 3 3 2 2 3 2 2 2 4" xfId="59198" xr:uid="{00000000-0005-0000-0000-0000B5970000}"/>
    <cellStyle name="Comma 2 3 3 2 2 3 2 2 3" xfId="23320" xr:uid="{00000000-0005-0000-0000-0000B6970000}"/>
    <cellStyle name="Comma 2 3 3 2 2 3 2 2 4" xfId="11378" xr:uid="{00000000-0005-0000-0000-0000B7970000}"/>
    <cellStyle name="Comma 2 3 3 2 2 3 2 2 5" xfId="29305" xr:uid="{00000000-0005-0000-0000-0000B8970000}"/>
    <cellStyle name="Comma 2 3 3 2 2 3 2 2 6" xfId="41250" xr:uid="{00000000-0005-0000-0000-0000B9970000}"/>
    <cellStyle name="Comma 2 3 3 2 2 3 2 2 7" xfId="53215" xr:uid="{00000000-0005-0000-0000-0000BA970000}"/>
    <cellStyle name="Comma 2 3 3 2 2 3 2 3" xfId="14391" xr:uid="{00000000-0005-0000-0000-0000BB970000}"/>
    <cellStyle name="Comma 2 3 3 2 2 3 2 3 2" xfId="32318" xr:uid="{00000000-0005-0000-0000-0000BC970000}"/>
    <cellStyle name="Comma 2 3 3 2 2 3 2 3 3" xfId="44263" xr:uid="{00000000-0005-0000-0000-0000BD970000}"/>
    <cellStyle name="Comma 2 3 3 2 2 3 2 3 4" xfId="56228" xr:uid="{00000000-0005-0000-0000-0000BE970000}"/>
    <cellStyle name="Comma 2 3 3 2 2 3 2 4" xfId="20350" xr:uid="{00000000-0005-0000-0000-0000BF970000}"/>
    <cellStyle name="Comma 2 3 3 2 2 3 2 5" xfId="8408" xr:uid="{00000000-0005-0000-0000-0000C0970000}"/>
    <cellStyle name="Comma 2 3 3 2 2 3 2 6" xfId="26335" xr:uid="{00000000-0005-0000-0000-0000C1970000}"/>
    <cellStyle name="Comma 2 3 3 2 2 3 2 7" xfId="38280" xr:uid="{00000000-0005-0000-0000-0000C2970000}"/>
    <cellStyle name="Comma 2 3 3 2 2 3 2 8" xfId="50245" xr:uid="{00000000-0005-0000-0000-0000C3970000}"/>
    <cellStyle name="Comma 2 3 3 2 2 3 3" xfId="3954" xr:uid="{00000000-0005-0000-0000-0000C4970000}"/>
    <cellStyle name="Comma 2 3 3 2 2 3 3 2" xfId="15917" xr:uid="{00000000-0005-0000-0000-0000C5970000}"/>
    <cellStyle name="Comma 2 3 3 2 2 3 3 2 2" xfId="33844" xr:uid="{00000000-0005-0000-0000-0000C6970000}"/>
    <cellStyle name="Comma 2 3 3 2 2 3 3 2 3" xfId="45789" xr:uid="{00000000-0005-0000-0000-0000C7970000}"/>
    <cellStyle name="Comma 2 3 3 2 2 3 3 2 4" xfId="57754" xr:uid="{00000000-0005-0000-0000-0000C8970000}"/>
    <cellStyle name="Comma 2 3 3 2 2 3 3 3" xfId="21876" xr:uid="{00000000-0005-0000-0000-0000C9970000}"/>
    <cellStyle name="Comma 2 3 3 2 2 3 3 4" xfId="9934" xr:uid="{00000000-0005-0000-0000-0000CA970000}"/>
    <cellStyle name="Comma 2 3 3 2 2 3 3 5" xfId="27861" xr:uid="{00000000-0005-0000-0000-0000CB970000}"/>
    <cellStyle name="Comma 2 3 3 2 2 3 3 6" xfId="39806" xr:uid="{00000000-0005-0000-0000-0000CC970000}"/>
    <cellStyle name="Comma 2 3 3 2 2 3 3 7" xfId="51771" xr:uid="{00000000-0005-0000-0000-0000CD970000}"/>
    <cellStyle name="Comma 2 3 3 2 2 3 4" xfId="12947" xr:uid="{00000000-0005-0000-0000-0000CE970000}"/>
    <cellStyle name="Comma 2 3 3 2 2 3 4 2" xfId="30874" xr:uid="{00000000-0005-0000-0000-0000CF970000}"/>
    <cellStyle name="Comma 2 3 3 2 2 3 4 3" xfId="42819" xr:uid="{00000000-0005-0000-0000-0000D0970000}"/>
    <cellStyle name="Comma 2 3 3 2 2 3 4 4" xfId="54784" xr:uid="{00000000-0005-0000-0000-0000D1970000}"/>
    <cellStyle name="Comma 2 3 3 2 2 3 5" xfId="18906" xr:uid="{00000000-0005-0000-0000-0000D2970000}"/>
    <cellStyle name="Comma 2 3 3 2 2 3 6" xfId="6964" xr:uid="{00000000-0005-0000-0000-0000D3970000}"/>
    <cellStyle name="Comma 2 3 3 2 2 3 7" xfId="24891" xr:uid="{00000000-0005-0000-0000-0000D4970000}"/>
    <cellStyle name="Comma 2 3 3 2 2 3 8" xfId="36836" xr:uid="{00000000-0005-0000-0000-0000D5970000}"/>
    <cellStyle name="Comma 2 3 3 2 2 3 9" xfId="48801" xr:uid="{00000000-0005-0000-0000-0000D6970000}"/>
    <cellStyle name="Comma 2 3 3 2 2 4" xfId="1706" xr:uid="{00000000-0005-0000-0000-0000D7970000}"/>
    <cellStyle name="Comma 2 3 3 2 2 4 2" xfId="4676" xr:uid="{00000000-0005-0000-0000-0000D8970000}"/>
    <cellStyle name="Comma 2 3 3 2 2 4 2 2" xfId="16639" xr:uid="{00000000-0005-0000-0000-0000D9970000}"/>
    <cellStyle name="Comma 2 3 3 2 2 4 2 2 2" xfId="34566" xr:uid="{00000000-0005-0000-0000-0000DA970000}"/>
    <cellStyle name="Comma 2 3 3 2 2 4 2 2 3" xfId="46511" xr:uid="{00000000-0005-0000-0000-0000DB970000}"/>
    <cellStyle name="Comma 2 3 3 2 2 4 2 2 4" xfId="58476" xr:uid="{00000000-0005-0000-0000-0000DC970000}"/>
    <cellStyle name="Comma 2 3 3 2 2 4 2 3" xfId="22598" xr:uid="{00000000-0005-0000-0000-0000DD970000}"/>
    <cellStyle name="Comma 2 3 3 2 2 4 2 4" xfId="10656" xr:uid="{00000000-0005-0000-0000-0000DE970000}"/>
    <cellStyle name="Comma 2 3 3 2 2 4 2 5" xfId="28583" xr:uid="{00000000-0005-0000-0000-0000DF970000}"/>
    <cellStyle name="Comma 2 3 3 2 2 4 2 6" xfId="40528" xr:uid="{00000000-0005-0000-0000-0000E0970000}"/>
    <cellStyle name="Comma 2 3 3 2 2 4 2 7" xfId="52493" xr:uid="{00000000-0005-0000-0000-0000E1970000}"/>
    <cellStyle name="Comma 2 3 3 2 2 4 3" xfId="13669" xr:uid="{00000000-0005-0000-0000-0000E2970000}"/>
    <cellStyle name="Comma 2 3 3 2 2 4 3 2" xfId="31596" xr:uid="{00000000-0005-0000-0000-0000E3970000}"/>
    <cellStyle name="Comma 2 3 3 2 2 4 3 3" xfId="43541" xr:uid="{00000000-0005-0000-0000-0000E4970000}"/>
    <cellStyle name="Comma 2 3 3 2 2 4 3 4" xfId="55506" xr:uid="{00000000-0005-0000-0000-0000E5970000}"/>
    <cellStyle name="Comma 2 3 3 2 2 4 4" xfId="19628" xr:uid="{00000000-0005-0000-0000-0000E6970000}"/>
    <cellStyle name="Comma 2 3 3 2 2 4 5" xfId="7686" xr:uid="{00000000-0005-0000-0000-0000E7970000}"/>
    <cellStyle name="Comma 2 3 3 2 2 4 6" xfId="25613" xr:uid="{00000000-0005-0000-0000-0000E8970000}"/>
    <cellStyle name="Comma 2 3 3 2 2 4 7" xfId="37558" xr:uid="{00000000-0005-0000-0000-0000E9970000}"/>
    <cellStyle name="Comma 2 3 3 2 2 4 8" xfId="49523" xr:uid="{00000000-0005-0000-0000-0000EA970000}"/>
    <cellStyle name="Comma 2 3 3 2 2 5" xfId="3232" xr:uid="{00000000-0005-0000-0000-0000EB970000}"/>
    <cellStyle name="Comma 2 3 3 2 2 5 2" xfId="15195" xr:uid="{00000000-0005-0000-0000-0000EC970000}"/>
    <cellStyle name="Comma 2 3 3 2 2 5 2 2" xfId="33122" xr:uid="{00000000-0005-0000-0000-0000ED970000}"/>
    <cellStyle name="Comma 2 3 3 2 2 5 2 3" xfId="45067" xr:uid="{00000000-0005-0000-0000-0000EE970000}"/>
    <cellStyle name="Comma 2 3 3 2 2 5 2 4" xfId="57032" xr:uid="{00000000-0005-0000-0000-0000EF970000}"/>
    <cellStyle name="Comma 2 3 3 2 2 5 3" xfId="21154" xr:uid="{00000000-0005-0000-0000-0000F0970000}"/>
    <cellStyle name="Comma 2 3 3 2 2 5 4" xfId="9212" xr:uid="{00000000-0005-0000-0000-0000F1970000}"/>
    <cellStyle name="Comma 2 3 3 2 2 5 5" xfId="27139" xr:uid="{00000000-0005-0000-0000-0000F2970000}"/>
    <cellStyle name="Comma 2 3 3 2 2 5 6" xfId="39084" xr:uid="{00000000-0005-0000-0000-0000F3970000}"/>
    <cellStyle name="Comma 2 3 3 2 2 5 7" xfId="51049" xr:uid="{00000000-0005-0000-0000-0000F4970000}"/>
    <cellStyle name="Comma 2 3 3 2 2 6" xfId="12225" xr:uid="{00000000-0005-0000-0000-0000F5970000}"/>
    <cellStyle name="Comma 2 3 3 2 2 6 2" xfId="30152" xr:uid="{00000000-0005-0000-0000-0000F6970000}"/>
    <cellStyle name="Comma 2 3 3 2 2 6 3" xfId="42097" xr:uid="{00000000-0005-0000-0000-0000F7970000}"/>
    <cellStyle name="Comma 2 3 3 2 2 6 4" xfId="54062" xr:uid="{00000000-0005-0000-0000-0000F8970000}"/>
    <cellStyle name="Comma 2 3 3 2 2 7" xfId="18184" xr:uid="{00000000-0005-0000-0000-0000F9970000}"/>
    <cellStyle name="Comma 2 3 3 2 2 8" xfId="6242" xr:uid="{00000000-0005-0000-0000-0000FA970000}"/>
    <cellStyle name="Comma 2 3 3 2 2 9" xfId="24169" xr:uid="{00000000-0005-0000-0000-0000FB970000}"/>
    <cellStyle name="Comma 2 3 3 2 3" xfId="378" xr:uid="{00000000-0005-0000-0000-0000FC970000}"/>
    <cellStyle name="Comma 2 3 3 2 3 10" xfId="36230" xr:uid="{00000000-0005-0000-0000-0000FD970000}"/>
    <cellStyle name="Comma 2 3 3 2 3 11" xfId="48195" xr:uid="{00000000-0005-0000-0000-0000FE970000}"/>
    <cellStyle name="Comma 2 3 3 2 3 2" xfId="726" xr:uid="{00000000-0005-0000-0000-0000FF970000}"/>
    <cellStyle name="Comma 2 3 3 2 3 2 10" xfId="48543" xr:uid="{00000000-0005-0000-0000-000000980000}"/>
    <cellStyle name="Comma 2 3 3 2 3 2 2" xfId="1448" xr:uid="{00000000-0005-0000-0000-000001980000}"/>
    <cellStyle name="Comma 2 3 3 2 3 2 2 2" xfId="2892" xr:uid="{00000000-0005-0000-0000-000002980000}"/>
    <cellStyle name="Comma 2 3 3 2 3 2 2 2 2" xfId="5862" xr:uid="{00000000-0005-0000-0000-000003980000}"/>
    <cellStyle name="Comma 2 3 3 2 3 2 2 2 2 2" xfId="17825" xr:uid="{00000000-0005-0000-0000-000004980000}"/>
    <cellStyle name="Comma 2 3 3 2 3 2 2 2 2 2 2" xfId="35752" xr:uid="{00000000-0005-0000-0000-000005980000}"/>
    <cellStyle name="Comma 2 3 3 2 3 2 2 2 2 2 3" xfId="47697" xr:uid="{00000000-0005-0000-0000-000006980000}"/>
    <cellStyle name="Comma 2 3 3 2 3 2 2 2 2 2 4" xfId="59662" xr:uid="{00000000-0005-0000-0000-000007980000}"/>
    <cellStyle name="Comma 2 3 3 2 3 2 2 2 2 3" xfId="23784" xr:uid="{00000000-0005-0000-0000-000008980000}"/>
    <cellStyle name="Comma 2 3 3 2 3 2 2 2 2 4" xfId="11842" xr:uid="{00000000-0005-0000-0000-000009980000}"/>
    <cellStyle name="Comma 2 3 3 2 3 2 2 2 2 5" xfId="29769" xr:uid="{00000000-0005-0000-0000-00000A980000}"/>
    <cellStyle name="Comma 2 3 3 2 3 2 2 2 2 6" xfId="41714" xr:uid="{00000000-0005-0000-0000-00000B980000}"/>
    <cellStyle name="Comma 2 3 3 2 3 2 2 2 2 7" xfId="53679" xr:uid="{00000000-0005-0000-0000-00000C980000}"/>
    <cellStyle name="Comma 2 3 3 2 3 2 2 2 3" xfId="14855" xr:uid="{00000000-0005-0000-0000-00000D980000}"/>
    <cellStyle name="Comma 2 3 3 2 3 2 2 2 3 2" xfId="32782" xr:uid="{00000000-0005-0000-0000-00000E980000}"/>
    <cellStyle name="Comma 2 3 3 2 3 2 2 2 3 3" xfId="44727" xr:uid="{00000000-0005-0000-0000-00000F980000}"/>
    <cellStyle name="Comma 2 3 3 2 3 2 2 2 3 4" xfId="56692" xr:uid="{00000000-0005-0000-0000-000010980000}"/>
    <cellStyle name="Comma 2 3 3 2 3 2 2 2 4" xfId="20814" xr:uid="{00000000-0005-0000-0000-000011980000}"/>
    <cellStyle name="Comma 2 3 3 2 3 2 2 2 5" xfId="8872" xr:uid="{00000000-0005-0000-0000-000012980000}"/>
    <cellStyle name="Comma 2 3 3 2 3 2 2 2 6" xfId="26799" xr:uid="{00000000-0005-0000-0000-000013980000}"/>
    <cellStyle name="Comma 2 3 3 2 3 2 2 2 7" xfId="38744" xr:uid="{00000000-0005-0000-0000-000014980000}"/>
    <cellStyle name="Comma 2 3 3 2 3 2 2 2 8" xfId="50709" xr:uid="{00000000-0005-0000-0000-000015980000}"/>
    <cellStyle name="Comma 2 3 3 2 3 2 2 3" xfId="4418" xr:uid="{00000000-0005-0000-0000-000016980000}"/>
    <cellStyle name="Comma 2 3 3 2 3 2 2 3 2" xfId="16381" xr:uid="{00000000-0005-0000-0000-000017980000}"/>
    <cellStyle name="Comma 2 3 3 2 3 2 2 3 2 2" xfId="34308" xr:uid="{00000000-0005-0000-0000-000018980000}"/>
    <cellStyle name="Comma 2 3 3 2 3 2 2 3 2 3" xfId="46253" xr:uid="{00000000-0005-0000-0000-000019980000}"/>
    <cellStyle name="Comma 2 3 3 2 3 2 2 3 2 4" xfId="58218" xr:uid="{00000000-0005-0000-0000-00001A980000}"/>
    <cellStyle name="Comma 2 3 3 2 3 2 2 3 3" xfId="22340" xr:uid="{00000000-0005-0000-0000-00001B980000}"/>
    <cellStyle name="Comma 2 3 3 2 3 2 2 3 4" xfId="10398" xr:uid="{00000000-0005-0000-0000-00001C980000}"/>
    <cellStyle name="Comma 2 3 3 2 3 2 2 3 5" xfId="28325" xr:uid="{00000000-0005-0000-0000-00001D980000}"/>
    <cellStyle name="Comma 2 3 3 2 3 2 2 3 6" xfId="40270" xr:uid="{00000000-0005-0000-0000-00001E980000}"/>
    <cellStyle name="Comma 2 3 3 2 3 2 2 3 7" xfId="52235" xr:uid="{00000000-0005-0000-0000-00001F980000}"/>
    <cellStyle name="Comma 2 3 3 2 3 2 2 4" xfId="13411" xr:uid="{00000000-0005-0000-0000-000020980000}"/>
    <cellStyle name="Comma 2 3 3 2 3 2 2 4 2" xfId="31338" xr:uid="{00000000-0005-0000-0000-000021980000}"/>
    <cellStyle name="Comma 2 3 3 2 3 2 2 4 3" xfId="43283" xr:uid="{00000000-0005-0000-0000-000022980000}"/>
    <cellStyle name="Comma 2 3 3 2 3 2 2 4 4" xfId="55248" xr:uid="{00000000-0005-0000-0000-000023980000}"/>
    <cellStyle name="Comma 2 3 3 2 3 2 2 5" xfId="19370" xr:uid="{00000000-0005-0000-0000-000024980000}"/>
    <cellStyle name="Comma 2 3 3 2 3 2 2 6" xfId="7428" xr:uid="{00000000-0005-0000-0000-000025980000}"/>
    <cellStyle name="Comma 2 3 3 2 3 2 2 7" xfId="25355" xr:uid="{00000000-0005-0000-0000-000026980000}"/>
    <cellStyle name="Comma 2 3 3 2 3 2 2 8" xfId="37300" xr:uid="{00000000-0005-0000-0000-000027980000}"/>
    <cellStyle name="Comma 2 3 3 2 3 2 2 9" xfId="49265" xr:uid="{00000000-0005-0000-0000-000028980000}"/>
    <cellStyle name="Comma 2 3 3 2 3 2 3" xfId="2170" xr:uid="{00000000-0005-0000-0000-000029980000}"/>
    <cellStyle name="Comma 2 3 3 2 3 2 3 2" xfId="5140" xr:uid="{00000000-0005-0000-0000-00002A980000}"/>
    <cellStyle name="Comma 2 3 3 2 3 2 3 2 2" xfId="17103" xr:uid="{00000000-0005-0000-0000-00002B980000}"/>
    <cellStyle name="Comma 2 3 3 2 3 2 3 2 2 2" xfId="35030" xr:uid="{00000000-0005-0000-0000-00002C980000}"/>
    <cellStyle name="Comma 2 3 3 2 3 2 3 2 2 3" xfId="46975" xr:uid="{00000000-0005-0000-0000-00002D980000}"/>
    <cellStyle name="Comma 2 3 3 2 3 2 3 2 2 4" xfId="58940" xr:uid="{00000000-0005-0000-0000-00002E980000}"/>
    <cellStyle name="Comma 2 3 3 2 3 2 3 2 3" xfId="23062" xr:uid="{00000000-0005-0000-0000-00002F980000}"/>
    <cellStyle name="Comma 2 3 3 2 3 2 3 2 4" xfId="11120" xr:uid="{00000000-0005-0000-0000-000030980000}"/>
    <cellStyle name="Comma 2 3 3 2 3 2 3 2 5" xfId="29047" xr:uid="{00000000-0005-0000-0000-000031980000}"/>
    <cellStyle name="Comma 2 3 3 2 3 2 3 2 6" xfId="40992" xr:uid="{00000000-0005-0000-0000-000032980000}"/>
    <cellStyle name="Comma 2 3 3 2 3 2 3 2 7" xfId="52957" xr:uid="{00000000-0005-0000-0000-000033980000}"/>
    <cellStyle name="Comma 2 3 3 2 3 2 3 3" xfId="14133" xr:uid="{00000000-0005-0000-0000-000034980000}"/>
    <cellStyle name="Comma 2 3 3 2 3 2 3 3 2" xfId="32060" xr:uid="{00000000-0005-0000-0000-000035980000}"/>
    <cellStyle name="Comma 2 3 3 2 3 2 3 3 3" xfId="44005" xr:uid="{00000000-0005-0000-0000-000036980000}"/>
    <cellStyle name="Comma 2 3 3 2 3 2 3 3 4" xfId="55970" xr:uid="{00000000-0005-0000-0000-000037980000}"/>
    <cellStyle name="Comma 2 3 3 2 3 2 3 4" xfId="20092" xr:uid="{00000000-0005-0000-0000-000038980000}"/>
    <cellStyle name="Comma 2 3 3 2 3 2 3 5" xfId="8150" xr:uid="{00000000-0005-0000-0000-000039980000}"/>
    <cellStyle name="Comma 2 3 3 2 3 2 3 6" xfId="26077" xr:uid="{00000000-0005-0000-0000-00003A980000}"/>
    <cellStyle name="Comma 2 3 3 2 3 2 3 7" xfId="38022" xr:uid="{00000000-0005-0000-0000-00003B980000}"/>
    <cellStyle name="Comma 2 3 3 2 3 2 3 8" xfId="49987" xr:uid="{00000000-0005-0000-0000-00003C980000}"/>
    <cellStyle name="Comma 2 3 3 2 3 2 4" xfId="3696" xr:uid="{00000000-0005-0000-0000-00003D980000}"/>
    <cellStyle name="Comma 2 3 3 2 3 2 4 2" xfId="15659" xr:uid="{00000000-0005-0000-0000-00003E980000}"/>
    <cellStyle name="Comma 2 3 3 2 3 2 4 2 2" xfId="33586" xr:uid="{00000000-0005-0000-0000-00003F980000}"/>
    <cellStyle name="Comma 2 3 3 2 3 2 4 2 3" xfId="45531" xr:uid="{00000000-0005-0000-0000-000040980000}"/>
    <cellStyle name="Comma 2 3 3 2 3 2 4 2 4" xfId="57496" xr:uid="{00000000-0005-0000-0000-000041980000}"/>
    <cellStyle name="Comma 2 3 3 2 3 2 4 3" xfId="21618" xr:uid="{00000000-0005-0000-0000-000042980000}"/>
    <cellStyle name="Comma 2 3 3 2 3 2 4 4" xfId="9676" xr:uid="{00000000-0005-0000-0000-000043980000}"/>
    <cellStyle name="Comma 2 3 3 2 3 2 4 5" xfId="27603" xr:uid="{00000000-0005-0000-0000-000044980000}"/>
    <cellStyle name="Comma 2 3 3 2 3 2 4 6" xfId="39548" xr:uid="{00000000-0005-0000-0000-000045980000}"/>
    <cellStyle name="Comma 2 3 3 2 3 2 4 7" xfId="51513" xr:uid="{00000000-0005-0000-0000-000046980000}"/>
    <cellStyle name="Comma 2 3 3 2 3 2 5" xfId="12689" xr:uid="{00000000-0005-0000-0000-000047980000}"/>
    <cellStyle name="Comma 2 3 3 2 3 2 5 2" xfId="30616" xr:uid="{00000000-0005-0000-0000-000048980000}"/>
    <cellStyle name="Comma 2 3 3 2 3 2 5 3" xfId="42561" xr:uid="{00000000-0005-0000-0000-000049980000}"/>
    <cellStyle name="Comma 2 3 3 2 3 2 5 4" xfId="54526" xr:uid="{00000000-0005-0000-0000-00004A980000}"/>
    <cellStyle name="Comma 2 3 3 2 3 2 6" xfId="18648" xr:uid="{00000000-0005-0000-0000-00004B980000}"/>
    <cellStyle name="Comma 2 3 3 2 3 2 7" xfId="6706" xr:uid="{00000000-0005-0000-0000-00004C980000}"/>
    <cellStyle name="Comma 2 3 3 2 3 2 8" xfId="24633" xr:uid="{00000000-0005-0000-0000-00004D980000}"/>
    <cellStyle name="Comma 2 3 3 2 3 2 9" xfId="36578" xr:uid="{00000000-0005-0000-0000-00004E980000}"/>
    <cellStyle name="Comma 2 3 3 2 3 3" xfId="1100" xr:uid="{00000000-0005-0000-0000-00004F980000}"/>
    <cellStyle name="Comma 2 3 3 2 3 3 2" xfId="2544" xr:uid="{00000000-0005-0000-0000-000050980000}"/>
    <cellStyle name="Comma 2 3 3 2 3 3 2 2" xfId="5514" xr:uid="{00000000-0005-0000-0000-000051980000}"/>
    <cellStyle name="Comma 2 3 3 2 3 3 2 2 2" xfId="17477" xr:uid="{00000000-0005-0000-0000-000052980000}"/>
    <cellStyle name="Comma 2 3 3 2 3 3 2 2 2 2" xfId="35404" xr:uid="{00000000-0005-0000-0000-000053980000}"/>
    <cellStyle name="Comma 2 3 3 2 3 3 2 2 2 3" xfId="47349" xr:uid="{00000000-0005-0000-0000-000054980000}"/>
    <cellStyle name="Comma 2 3 3 2 3 3 2 2 2 4" xfId="59314" xr:uid="{00000000-0005-0000-0000-000055980000}"/>
    <cellStyle name="Comma 2 3 3 2 3 3 2 2 3" xfId="23436" xr:uid="{00000000-0005-0000-0000-000056980000}"/>
    <cellStyle name="Comma 2 3 3 2 3 3 2 2 4" xfId="11494" xr:uid="{00000000-0005-0000-0000-000057980000}"/>
    <cellStyle name="Comma 2 3 3 2 3 3 2 2 5" xfId="29421" xr:uid="{00000000-0005-0000-0000-000058980000}"/>
    <cellStyle name="Comma 2 3 3 2 3 3 2 2 6" xfId="41366" xr:uid="{00000000-0005-0000-0000-000059980000}"/>
    <cellStyle name="Comma 2 3 3 2 3 3 2 2 7" xfId="53331" xr:uid="{00000000-0005-0000-0000-00005A980000}"/>
    <cellStyle name="Comma 2 3 3 2 3 3 2 3" xfId="14507" xr:uid="{00000000-0005-0000-0000-00005B980000}"/>
    <cellStyle name="Comma 2 3 3 2 3 3 2 3 2" xfId="32434" xr:uid="{00000000-0005-0000-0000-00005C980000}"/>
    <cellStyle name="Comma 2 3 3 2 3 3 2 3 3" xfId="44379" xr:uid="{00000000-0005-0000-0000-00005D980000}"/>
    <cellStyle name="Comma 2 3 3 2 3 3 2 3 4" xfId="56344" xr:uid="{00000000-0005-0000-0000-00005E980000}"/>
    <cellStyle name="Comma 2 3 3 2 3 3 2 4" xfId="20466" xr:uid="{00000000-0005-0000-0000-00005F980000}"/>
    <cellStyle name="Comma 2 3 3 2 3 3 2 5" xfId="8524" xr:uid="{00000000-0005-0000-0000-000060980000}"/>
    <cellStyle name="Comma 2 3 3 2 3 3 2 6" xfId="26451" xr:uid="{00000000-0005-0000-0000-000061980000}"/>
    <cellStyle name="Comma 2 3 3 2 3 3 2 7" xfId="38396" xr:uid="{00000000-0005-0000-0000-000062980000}"/>
    <cellStyle name="Comma 2 3 3 2 3 3 2 8" xfId="50361" xr:uid="{00000000-0005-0000-0000-000063980000}"/>
    <cellStyle name="Comma 2 3 3 2 3 3 3" xfId="4070" xr:uid="{00000000-0005-0000-0000-000064980000}"/>
    <cellStyle name="Comma 2 3 3 2 3 3 3 2" xfId="16033" xr:uid="{00000000-0005-0000-0000-000065980000}"/>
    <cellStyle name="Comma 2 3 3 2 3 3 3 2 2" xfId="33960" xr:uid="{00000000-0005-0000-0000-000066980000}"/>
    <cellStyle name="Comma 2 3 3 2 3 3 3 2 3" xfId="45905" xr:uid="{00000000-0005-0000-0000-000067980000}"/>
    <cellStyle name="Comma 2 3 3 2 3 3 3 2 4" xfId="57870" xr:uid="{00000000-0005-0000-0000-000068980000}"/>
    <cellStyle name="Comma 2 3 3 2 3 3 3 3" xfId="21992" xr:uid="{00000000-0005-0000-0000-000069980000}"/>
    <cellStyle name="Comma 2 3 3 2 3 3 3 4" xfId="10050" xr:uid="{00000000-0005-0000-0000-00006A980000}"/>
    <cellStyle name="Comma 2 3 3 2 3 3 3 5" xfId="27977" xr:uid="{00000000-0005-0000-0000-00006B980000}"/>
    <cellStyle name="Comma 2 3 3 2 3 3 3 6" xfId="39922" xr:uid="{00000000-0005-0000-0000-00006C980000}"/>
    <cellStyle name="Comma 2 3 3 2 3 3 3 7" xfId="51887" xr:uid="{00000000-0005-0000-0000-00006D980000}"/>
    <cellStyle name="Comma 2 3 3 2 3 3 4" xfId="13063" xr:uid="{00000000-0005-0000-0000-00006E980000}"/>
    <cellStyle name="Comma 2 3 3 2 3 3 4 2" xfId="30990" xr:uid="{00000000-0005-0000-0000-00006F980000}"/>
    <cellStyle name="Comma 2 3 3 2 3 3 4 3" xfId="42935" xr:uid="{00000000-0005-0000-0000-000070980000}"/>
    <cellStyle name="Comma 2 3 3 2 3 3 4 4" xfId="54900" xr:uid="{00000000-0005-0000-0000-000071980000}"/>
    <cellStyle name="Comma 2 3 3 2 3 3 5" xfId="19022" xr:uid="{00000000-0005-0000-0000-000072980000}"/>
    <cellStyle name="Comma 2 3 3 2 3 3 6" xfId="7080" xr:uid="{00000000-0005-0000-0000-000073980000}"/>
    <cellStyle name="Comma 2 3 3 2 3 3 7" xfId="25007" xr:uid="{00000000-0005-0000-0000-000074980000}"/>
    <cellStyle name="Comma 2 3 3 2 3 3 8" xfId="36952" xr:uid="{00000000-0005-0000-0000-000075980000}"/>
    <cellStyle name="Comma 2 3 3 2 3 3 9" xfId="48917" xr:uid="{00000000-0005-0000-0000-000076980000}"/>
    <cellStyle name="Comma 2 3 3 2 3 4" xfId="1822" xr:uid="{00000000-0005-0000-0000-000077980000}"/>
    <cellStyle name="Comma 2 3 3 2 3 4 2" xfId="4792" xr:uid="{00000000-0005-0000-0000-000078980000}"/>
    <cellStyle name="Comma 2 3 3 2 3 4 2 2" xfId="16755" xr:uid="{00000000-0005-0000-0000-000079980000}"/>
    <cellStyle name="Comma 2 3 3 2 3 4 2 2 2" xfId="34682" xr:uid="{00000000-0005-0000-0000-00007A980000}"/>
    <cellStyle name="Comma 2 3 3 2 3 4 2 2 3" xfId="46627" xr:uid="{00000000-0005-0000-0000-00007B980000}"/>
    <cellStyle name="Comma 2 3 3 2 3 4 2 2 4" xfId="58592" xr:uid="{00000000-0005-0000-0000-00007C980000}"/>
    <cellStyle name="Comma 2 3 3 2 3 4 2 3" xfId="22714" xr:uid="{00000000-0005-0000-0000-00007D980000}"/>
    <cellStyle name="Comma 2 3 3 2 3 4 2 4" xfId="10772" xr:uid="{00000000-0005-0000-0000-00007E980000}"/>
    <cellStyle name="Comma 2 3 3 2 3 4 2 5" xfId="28699" xr:uid="{00000000-0005-0000-0000-00007F980000}"/>
    <cellStyle name="Comma 2 3 3 2 3 4 2 6" xfId="40644" xr:uid="{00000000-0005-0000-0000-000080980000}"/>
    <cellStyle name="Comma 2 3 3 2 3 4 2 7" xfId="52609" xr:uid="{00000000-0005-0000-0000-000081980000}"/>
    <cellStyle name="Comma 2 3 3 2 3 4 3" xfId="13785" xr:uid="{00000000-0005-0000-0000-000082980000}"/>
    <cellStyle name="Comma 2 3 3 2 3 4 3 2" xfId="31712" xr:uid="{00000000-0005-0000-0000-000083980000}"/>
    <cellStyle name="Comma 2 3 3 2 3 4 3 3" xfId="43657" xr:uid="{00000000-0005-0000-0000-000084980000}"/>
    <cellStyle name="Comma 2 3 3 2 3 4 3 4" xfId="55622" xr:uid="{00000000-0005-0000-0000-000085980000}"/>
    <cellStyle name="Comma 2 3 3 2 3 4 4" xfId="19744" xr:uid="{00000000-0005-0000-0000-000086980000}"/>
    <cellStyle name="Comma 2 3 3 2 3 4 5" xfId="7802" xr:uid="{00000000-0005-0000-0000-000087980000}"/>
    <cellStyle name="Comma 2 3 3 2 3 4 6" xfId="25729" xr:uid="{00000000-0005-0000-0000-000088980000}"/>
    <cellStyle name="Comma 2 3 3 2 3 4 7" xfId="37674" xr:uid="{00000000-0005-0000-0000-000089980000}"/>
    <cellStyle name="Comma 2 3 3 2 3 4 8" xfId="49639" xr:uid="{00000000-0005-0000-0000-00008A980000}"/>
    <cellStyle name="Comma 2 3 3 2 3 5" xfId="3348" xr:uid="{00000000-0005-0000-0000-00008B980000}"/>
    <cellStyle name="Comma 2 3 3 2 3 5 2" xfId="15311" xr:uid="{00000000-0005-0000-0000-00008C980000}"/>
    <cellStyle name="Comma 2 3 3 2 3 5 2 2" xfId="33238" xr:uid="{00000000-0005-0000-0000-00008D980000}"/>
    <cellStyle name="Comma 2 3 3 2 3 5 2 3" xfId="45183" xr:uid="{00000000-0005-0000-0000-00008E980000}"/>
    <cellStyle name="Comma 2 3 3 2 3 5 2 4" xfId="57148" xr:uid="{00000000-0005-0000-0000-00008F980000}"/>
    <cellStyle name="Comma 2 3 3 2 3 5 3" xfId="21270" xr:uid="{00000000-0005-0000-0000-000090980000}"/>
    <cellStyle name="Comma 2 3 3 2 3 5 4" xfId="9328" xr:uid="{00000000-0005-0000-0000-000091980000}"/>
    <cellStyle name="Comma 2 3 3 2 3 5 5" xfId="27255" xr:uid="{00000000-0005-0000-0000-000092980000}"/>
    <cellStyle name="Comma 2 3 3 2 3 5 6" xfId="39200" xr:uid="{00000000-0005-0000-0000-000093980000}"/>
    <cellStyle name="Comma 2 3 3 2 3 5 7" xfId="51165" xr:uid="{00000000-0005-0000-0000-000094980000}"/>
    <cellStyle name="Comma 2 3 3 2 3 6" xfId="12341" xr:uid="{00000000-0005-0000-0000-000095980000}"/>
    <cellStyle name="Comma 2 3 3 2 3 6 2" xfId="30268" xr:uid="{00000000-0005-0000-0000-000096980000}"/>
    <cellStyle name="Comma 2 3 3 2 3 6 3" xfId="42213" xr:uid="{00000000-0005-0000-0000-000097980000}"/>
    <cellStyle name="Comma 2 3 3 2 3 6 4" xfId="54178" xr:uid="{00000000-0005-0000-0000-000098980000}"/>
    <cellStyle name="Comma 2 3 3 2 3 7" xfId="18300" xr:uid="{00000000-0005-0000-0000-000099980000}"/>
    <cellStyle name="Comma 2 3 3 2 3 8" xfId="6358" xr:uid="{00000000-0005-0000-0000-00009A980000}"/>
    <cellStyle name="Comma 2 3 3 2 3 9" xfId="24285" xr:uid="{00000000-0005-0000-0000-00009B980000}"/>
    <cellStyle name="Comma 2 3 3 2 4" xfId="494" xr:uid="{00000000-0005-0000-0000-00009C980000}"/>
    <cellStyle name="Comma 2 3 3 2 4 10" xfId="48311" xr:uid="{00000000-0005-0000-0000-00009D980000}"/>
    <cellStyle name="Comma 2 3 3 2 4 2" xfId="1216" xr:uid="{00000000-0005-0000-0000-00009E980000}"/>
    <cellStyle name="Comma 2 3 3 2 4 2 2" xfId="2660" xr:uid="{00000000-0005-0000-0000-00009F980000}"/>
    <cellStyle name="Comma 2 3 3 2 4 2 2 2" xfId="5630" xr:uid="{00000000-0005-0000-0000-0000A0980000}"/>
    <cellStyle name="Comma 2 3 3 2 4 2 2 2 2" xfId="17593" xr:uid="{00000000-0005-0000-0000-0000A1980000}"/>
    <cellStyle name="Comma 2 3 3 2 4 2 2 2 2 2" xfId="35520" xr:uid="{00000000-0005-0000-0000-0000A2980000}"/>
    <cellStyle name="Comma 2 3 3 2 4 2 2 2 2 3" xfId="47465" xr:uid="{00000000-0005-0000-0000-0000A3980000}"/>
    <cellStyle name="Comma 2 3 3 2 4 2 2 2 2 4" xfId="59430" xr:uid="{00000000-0005-0000-0000-0000A4980000}"/>
    <cellStyle name="Comma 2 3 3 2 4 2 2 2 3" xfId="23552" xr:uid="{00000000-0005-0000-0000-0000A5980000}"/>
    <cellStyle name="Comma 2 3 3 2 4 2 2 2 4" xfId="11610" xr:uid="{00000000-0005-0000-0000-0000A6980000}"/>
    <cellStyle name="Comma 2 3 3 2 4 2 2 2 5" xfId="29537" xr:uid="{00000000-0005-0000-0000-0000A7980000}"/>
    <cellStyle name="Comma 2 3 3 2 4 2 2 2 6" xfId="41482" xr:uid="{00000000-0005-0000-0000-0000A8980000}"/>
    <cellStyle name="Comma 2 3 3 2 4 2 2 2 7" xfId="53447" xr:uid="{00000000-0005-0000-0000-0000A9980000}"/>
    <cellStyle name="Comma 2 3 3 2 4 2 2 3" xfId="14623" xr:uid="{00000000-0005-0000-0000-0000AA980000}"/>
    <cellStyle name="Comma 2 3 3 2 4 2 2 3 2" xfId="32550" xr:uid="{00000000-0005-0000-0000-0000AB980000}"/>
    <cellStyle name="Comma 2 3 3 2 4 2 2 3 3" xfId="44495" xr:uid="{00000000-0005-0000-0000-0000AC980000}"/>
    <cellStyle name="Comma 2 3 3 2 4 2 2 3 4" xfId="56460" xr:uid="{00000000-0005-0000-0000-0000AD980000}"/>
    <cellStyle name="Comma 2 3 3 2 4 2 2 4" xfId="20582" xr:uid="{00000000-0005-0000-0000-0000AE980000}"/>
    <cellStyle name="Comma 2 3 3 2 4 2 2 5" xfId="8640" xr:uid="{00000000-0005-0000-0000-0000AF980000}"/>
    <cellStyle name="Comma 2 3 3 2 4 2 2 6" xfId="26567" xr:uid="{00000000-0005-0000-0000-0000B0980000}"/>
    <cellStyle name="Comma 2 3 3 2 4 2 2 7" xfId="38512" xr:uid="{00000000-0005-0000-0000-0000B1980000}"/>
    <cellStyle name="Comma 2 3 3 2 4 2 2 8" xfId="50477" xr:uid="{00000000-0005-0000-0000-0000B2980000}"/>
    <cellStyle name="Comma 2 3 3 2 4 2 3" xfId="4186" xr:uid="{00000000-0005-0000-0000-0000B3980000}"/>
    <cellStyle name="Comma 2 3 3 2 4 2 3 2" xfId="16149" xr:uid="{00000000-0005-0000-0000-0000B4980000}"/>
    <cellStyle name="Comma 2 3 3 2 4 2 3 2 2" xfId="34076" xr:uid="{00000000-0005-0000-0000-0000B5980000}"/>
    <cellStyle name="Comma 2 3 3 2 4 2 3 2 3" xfId="46021" xr:uid="{00000000-0005-0000-0000-0000B6980000}"/>
    <cellStyle name="Comma 2 3 3 2 4 2 3 2 4" xfId="57986" xr:uid="{00000000-0005-0000-0000-0000B7980000}"/>
    <cellStyle name="Comma 2 3 3 2 4 2 3 3" xfId="22108" xr:uid="{00000000-0005-0000-0000-0000B8980000}"/>
    <cellStyle name="Comma 2 3 3 2 4 2 3 4" xfId="10166" xr:uid="{00000000-0005-0000-0000-0000B9980000}"/>
    <cellStyle name="Comma 2 3 3 2 4 2 3 5" xfId="28093" xr:uid="{00000000-0005-0000-0000-0000BA980000}"/>
    <cellStyle name="Comma 2 3 3 2 4 2 3 6" xfId="40038" xr:uid="{00000000-0005-0000-0000-0000BB980000}"/>
    <cellStyle name="Comma 2 3 3 2 4 2 3 7" xfId="52003" xr:uid="{00000000-0005-0000-0000-0000BC980000}"/>
    <cellStyle name="Comma 2 3 3 2 4 2 4" xfId="13179" xr:uid="{00000000-0005-0000-0000-0000BD980000}"/>
    <cellStyle name="Comma 2 3 3 2 4 2 4 2" xfId="31106" xr:uid="{00000000-0005-0000-0000-0000BE980000}"/>
    <cellStyle name="Comma 2 3 3 2 4 2 4 3" xfId="43051" xr:uid="{00000000-0005-0000-0000-0000BF980000}"/>
    <cellStyle name="Comma 2 3 3 2 4 2 4 4" xfId="55016" xr:uid="{00000000-0005-0000-0000-0000C0980000}"/>
    <cellStyle name="Comma 2 3 3 2 4 2 5" xfId="19138" xr:uid="{00000000-0005-0000-0000-0000C1980000}"/>
    <cellStyle name="Comma 2 3 3 2 4 2 6" xfId="7196" xr:uid="{00000000-0005-0000-0000-0000C2980000}"/>
    <cellStyle name="Comma 2 3 3 2 4 2 7" xfId="25123" xr:uid="{00000000-0005-0000-0000-0000C3980000}"/>
    <cellStyle name="Comma 2 3 3 2 4 2 8" xfId="37068" xr:uid="{00000000-0005-0000-0000-0000C4980000}"/>
    <cellStyle name="Comma 2 3 3 2 4 2 9" xfId="49033" xr:uid="{00000000-0005-0000-0000-0000C5980000}"/>
    <cellStyle name="Comma 2 3 3 2 4 3" xfId="1938" xr:uid="{00000000-0005-0000-0000-0000C6980000}"/>
    <cellStyle name="Comma 2 3 3 2 4 3 2" xfId="4908" xr:uid="{00000000-0005-0000-0000-0000C7980000}"/>
    <cellStyle name="Comma 2 3 3 2 4 3 2 2" xfId="16871" xr:uid="{00000000-0005-0000-0000-0000C8980000}"/>
    <cellStyle name="Comma 2 3 3 2 4 3 2 2 2" xfId="34798" xr:uid="{00000000-0005-0000-0000-0000C9980000}"/>
    <cellStyle name="Comma 2 3 3 2 4 3 2 2 3" xfId="46743" xr:uid="{00000000-0005-0000-0000-0000CA980000}"/>
    <cellStyle name="Comma 2 3 3 2 4 3 2 2 4" xfId="58708" xr:uid="{00000000-0005-0000-0000-0000CB980000}"/>
    <cellStyle name="Comma 2 3 3 2 4 3 2 3" xfId="22830" xr:uid="{00000000-0005-0000-0000-0000CC980000}"/>
    <cellStyle name="Comma 2 3 3 2 4 3 2 4" xfId="10888" xr:uid="{00000000-0005-0000-0000-0000CD980000}"/>
    <cellStyle name="Comma 2 3 3 2 4 3 2 5" xfId="28815" xr:uid="{00000000-0005-0000-0000-0000CE980000}"/>
    <cellStyle name="Comma 2 3 3 2 4 3 2 6" xfId="40760" xr:uid="{00000000-0005-0000-0000-0000CF980000}"/>
    <cellStyle name="Comma 2 3 3 2 4 3 2 7" xfId="52725" xr:uid="{00000000-0005-0000-0000-0000D0980000}"/>
    <cellStyle name="Comma 2 3 3 2 4 3 3" xfId="13901" xr:uid="{00000000-0005-0000-0000-0000D1980000}"/>
    <cellStyle name="Comma 2 3 3 2 4 3 3 2" xfId="31828" xr:uid="{00000000-0005-0000-0000-0000D2980000}"/>
    <cellStyle name="Comma 2 3 3 2 4 3 3 3" xfId="43773" xr:uid="{00000000-0005-0000-0000-0000D3980000}"/>
    <cellStyle name="Comma 2 3 3 2 4 3 3 4" xfId="55738" xr:uid="{00000000-0005-0000-0000-0000D4980000}"/>
    <cellStyle name="Comma 2 3 3 2 4 3 4" xfId="19860" xr:uid="{00000000-0005-0000-0000-0000D5980000}"/>
    <cellStyle name="Comma 2 3 3 2 4 3 5" xfId="7918" xr:uid="{00000000-0005-0000-0000-0000D6980000}"/>
    <cellStyle name="Comma 2 3 3 2 4 3 6" xfId="25845" xr:uid="{00000000-0005-0000-0000-0000D7980000}"/>
    <cellStyle name="Comma 2 3 3 2 4 3 7" xfId="37790" xr:uid="{00000000-0005-0000-0000-0000D8980000}"/>
    <cellStyle name="Comma 2 3 3 2 4 3 8" xfId="49755" xr:uid="{00000000-0005-0000-0000-0000D9980000}"/>
    <cellStyle name="Comma 2 3 3 2 4 4" xfId="3464" xr:uid="{00000000-0005-0000-0000-0000DA980000}"/>
    <cellStyle name="Comma 2 3 3 2 4 4 2" xfId="15427" xr:uid="{00000000-0005-0000-0000-0000DB980000}"/>
    <cellStyle name="Comma 2 3 3 2 4 4 2 2" xfId="33354" xr:uid="{00000000-0005-0000-0000-0000DC980000}"/>
    <cellStyle name="Comma 2 3 3 2 4 4 2 3" xfId="45299" xr:uid="{00000000-0005-0000-0000-0000DD980000}"/>
    <cellStyle name="Comma 2 3 3 2 4 4 2 4" xfId="57264" xr:uid="{00000000-0005-0000-0000-0000DE980000}"/>
    <cellStyle name="Comma 2 3 3 2 4 4 3" xfId="21386" xr:uid="{00000000-0005-0000-0000-0000DF980000}"/>
    <cellStyle name="Comma 2 3 3 2 4 4 4" xfId="9444" xr:uid="{00000000-0005-0000-0000-0000E0980000}"/>
    <cellStyle name="Comma 2 3 3 2 4 4 5" xfId="27371" xr:uid="{00000000-0005-0000-0000-0000E1980000}"/>
    <cellStyle name="Comma 2 3 3 2 4 4 6" xfId="39316" xr:uid="{00000000-0005-0000-0000-0000E2980000}"/>
    <cellStyle name="Comma 2 3 3 2 4 4 7" xfId="51281" xr:uid="{00000000-0005-0000-0000-0000E3980000}"/>
    <cellStyle name="Comma 2 3 3 2 4 5" xfId="12457" xr:uid="{00000000-0005-0000-0000-0000E4980000}"/>
    <cellStyle name="Comma 2 3 3 2 4 5 2" xfId="30384" xr:uid="{00000000-0005-0000-0000-0000E5980000}"/>
    <cellStyle name="Comma 2 3 3 2 4 5 3" xfId="42329" xr:uid="{00000000-0005-0000-0000-0000E6980000}"/>
    <cellStyle name="Comma 2 3 3 2 4 5 4" xfId="54294" xr:uid="{00000000-0005-0000-0000-0000E7980000}"/>
    <cellStyle name="Comma 2 3 3 2 4 6" xfId="18416" xr:uid="{00000000-0005-0000-0000-0000E8980000}"/>
    <cellStyle name="Comma 2 3 3 2 4 7" xfId="6474" xr:uid="{00000000-0005-0000-0000-0000E9980000}"/>
    <cellStyle name="Comma 2 3 3 2 4 8" xfId="24401" xr:uid="{00000000-0005-0000-0000-0000EA980000}"/>
    <cellStyle name="Comma 2 3 3 2 4 9" xfId="36346" xr:uid="{00000000-0005-0000-0000-0000EB980000}"/>
    <cellStyle name="Comma 2 3 3 2 5" xfId="868" xr:uid="{00000000-0005-0000-0000-0000EC980000}"/>
    <cellStyle name="Comma 2 3 3 2 5 2" xfId="2312" xr:uid="{00000000-0005-0000-0000-0000ED980000}"/>
    <cellStyle name="Comma 2 3 3 2 5 2 2" xfId="5282" xr:uid="{00000000-0005-0000-0000-0000EE980000}"/>
    <cellStyle name="Comma 2 3 3 2 5 2 2 2" xfId="17245" xr:uid="{00000000-0005-0000-0000-0000EF980000}"/>
    <cellStyle name="Comma 2 3 3 2 5 2 2 2 2" xfId="35172" xr:uid="{00000000-0005-0000-0000-0000F0980000}"/>
    <cellStyle name="Comma 2 3 3 2 5 2 2 2 3" xfId="47117" xr:uid="{00000000-0005-0000-0000-0000F1980000}"/>
    <cellStyle name="Comma 2 3 3 2 5 2 2 2 4" xfId="59082" xr:uid="{00000000-0005-0000-0000-0000F2980000}"/>
    <cellStyle name="Comma 2 3 3 2 5 2 2 3" xfId="23204" xr:uid="{00000000-0005-0000-0000-0000F3980000}"/>
    <cellStyle name="Comma 2 3 3 2 5 2 2 4" xfId="11262" xr:uid="{00000000-0005-0000-0000-0000F4980000}"/>
    <cellStyle name="Comma 2 3 3 2 5 2 2 5" xfId="29189" xr:uid="{00000000-0005-0000-0000-0000F5980000}"/>
    <cellStyle name="Comma 2 3 3 2 5 2 2 6" xfId="41134" xr:uid="{00000000-0005-0000-0000-0000F6980000}"/>
    <cellStyle name="Comma 2 3 3 2 5 2 2 7" xfId="53099" xr:uid="{00000000-0005-0000-0000-0000F7980000}"/>
    <cellStyle name="Comma 2 3 3 2 5 2 3" xfId="14275" xr:uid="{00000000-0005-0000-0000-0000F8980000}"/>
    <cellStyle name="Comma 2 3 3 2 5 2 3 2" xfId="32202" xr:uid="{00000000-0005-0000-0000-0000F9980000}"/>
    <cellStyle name="Comma 2 3 3 2 5 2 3 3" xfId="44147" xr:uid="{00000000-0005-0000-0000-0000FA980000}"/>
    <cellStyle name="Comma 2 3 3 2 5 2 3 4" xfId="56112" xr:uid="{00000000-0005-0000-0000-0000FB980000}"/>
    <cellStyle name="Comma 2 3 3 2 5 2 4" xfId="20234" xr:uid="{00000000-0005-0000-0000-0000FC980000}"/>
    <cellStyle name="Comma 2 3 3 2 5 2 5" xfId="8292" xr:uid="{00000000-0005-0000-0000-0000FD980000}"/>
    <cellStyle name="Comma 2 3 3 2 5 2 6" xfId="26219" xr:uid="{00000000-0005-0000-0000-0000FE980000}"/>
    <cellStyle name="Comma 2 3 3 2 5 2 7" xfId="38164" xr:uid="{00000000-0005-0000-0000-0000FF980000}"/>
    <cellStyle name="Comma 2 3 3 2 5 2 8" xfId="50129" xr:uid="{00000000-0005-0000-0000-000000990000}"/>
    <cellStyle name="Comma 2 3 3 2 5 3" xfId="3838" xr:uid="{00000000-0005-0000-0000-000001990000}"/>
    <cellStyle name="Comma 2 3 3 2 5 3 2" xfId="15801" xr:uid="{00000000-0005-0000-0000-000002990000}"/>
    <cellStyle name="Comma 2 3 3 2 5 3 2 2" xfId="33728" xr:uid="{00000000-0005-0000-0000-000003990000}"/>
    <cellStyle name="Comma 2 3 3 2 5 3 2 3" xfId="45673" xr:uid="{00000000-0005-0000-0000-000004990000}"/>
    <cellStyle name="Comma 2 3 3 2 5 3 2 4" xfId="57638" xr:uid="{00000000-0005-0000-0000-000005990000}"/>
    <cellStyle name="Comma 2 3 3 2 5 3 3" xfId="21760" xr:uid="{00000000-0005-0000-0000-000006990000}"/>
    <cellStyle name="Comma 2 3 3 2 5 3 4" xfId="9818" xr:uid="{00000000-0005-0000-0000-000007990000}"/>
    <cellStyle name="Comma 2 3 3 2 5 3 5" xfId="27745" xr:uid="{00000000-0005-0000-0000-000008990000}"/>
    <cellStyle name="Comma 2 3 3 2 5 3 6" xfId="39690" xr:uid="{00000000-0005-0000-0000-000009990000}"/>
    <cellStyle name="Comma 2 3 3 2 5 3 7" xfId="51655" xr:uid="{00000000-0005-0000-0000-00000A990000}"/>
    <cellStyle name="Comma 2 3 3 2 5 4" xfId="12831" xr:uid="{00000000-0005-0000-0000-00000B990000}"/>
    <cellStyle name="Comma 2 3 3 2 5 4 2" xfId="30758" xr:uid="{00000000-0005-0000-0000-00000C990000}"/>
    <cellStyle name="Comma 2 3 3 2 5 4 3" xfId="42703" xr:uid="{00000000-0005-0000-0000-00000D990000}"/>
    <cellStyle name="Comma 2 3 3 2 5 4 4" xfId="54668" xr:uid="{00000000-0005-0000-0000-00000E990000}"/>
    <cellStyle name="Comma 2 3 3 2 5 5" xfId="18790" xr:uid="{00000000-0005-0000-0000-00000F990000}"/>
    <cellStyle name="Comma 2 3 3 2 5 6" xfId="6848" xr:uid="{00000000-0005-0000-0000-000010990000}"/>
    <cellStyle name="Comma 2 3 3 2 5 7" xfId="24775" xr:uid="{00000000-0005-0000-0000-000011990000}"/>
    <cellStyle name="Comma 2 3 3 2 5 8" xfId="36720" xr:uid="{00000000-0005-0000-0000-000012990000}"/>
    <cellStyle name="Comma 2 3 3 2 5 9" xfId="48685" xr:uid="{00000000-0005-0000-0000-000013990000}"/>
    <cellStyle name="Comma 2 3 3 2 6" xfId="1590" xr:uid="{00000000-0005-0000-0000-000014990000}"/>
    <cellStyle name="Comma 2 3 3 2 6 2" xfId="4560" xr:uid="{00000000-0005-0000-0000-000015990000}"/>
    <cellStyle name="Comma 2 3 3 2 6 2 2" xfId="16523" xr:uid="{00000000-0005-0000-0000-000016990000}"/>
    <cellStyle name="Comma 2 3 3 2 6 2 2 2" xfId="34450" xr:uid="{00000000-0005-0000-0000-000017990000}"/>
    <cellStyle name="Comma 2 3 3 2 6 2 2 3" xfId="46395" xr:uid="{00000000-0005-0000-0000-000018990000}"/>
    <cellStyle name="Comma 2 3 3 2 6 2 2 4" xfId="58360" xr:uid="{00000000-0005-0000-0000-000019990000}"/>
    <cellStyle name="Comma 2 3 3 2 6 2 3" xfId="22482" xr:uid="{00000000-0005-0000-0000-00001A990000}"/>
    <cellStyle name="Comma 2 3 3 2 6 2 4" xfId="10540" xr:uid="{00000000-0005-0000-0000-00001B990000}"/>
    <cellStyle name="Comma 2 3 3 2 6 2 5" xfId="28467" xr:uid="{00000000-0005-0000-0000-00001C990000}"/>
    <cellStyle name="Comma 2 3 3 2 6 2 6" xfId="40412" xr:uid="{00000000-0005-0000-0000-00001D990000}"/>
    <cellStyle name="Comma 2 3 3 2 6 2 7" xfId="52377" xr:uid="{00000000-0005-0000-0000-00001E990000}"/>
    <cellStyle name="Comma 2 3 3 2 6 3" xfId="13553" xr:uid="{00000000-0005-0000-0000-00001F990000}"/>
    <cellStyle name="Comma 2 3 3 2 6 3 2" xfId="31480" xr:uid="{00000000-0005-0000-0000-000020990000}"/>
    <cellStyle name="Comma 2 3 3 2 6 3 3" xfId="43425" xr:uid="{00000000-0005-0000-0000-000021990000}"/>
    <cellStyle name="Comma 2 3 3 2 6 3 4" xfId="55390" xr:uid="{00000000-0005-0000-0000-000022990000}"/>
    <cellStyle name="Comma 2 3 3 2 6 4" xfId="19512" xr:uid="{00000000-0005-0000-0000-000023990000}"/>
    <cellStyle name="Comma 2 3 3 2 6 5" xfId="7570" xr:uid="{00000000-0005-0000-0000-000024990000}"/>
    <cellStyle name="Comma 2 3 3 2 6 6" xfId="25497" xr:uid="{00000000-0005-0000-0000-000025990000}"/>
    <cellStyle name="Comma 2 3 3 2 6 7" xfId="37442" xr:uid="{00000000-0005-0000-0000-000026990000}"/>
    <cellStyle name="Comma 2 3 3 2 6 8" xfId="49407" xr:uid="{00000000-0005-0000-0000-000027990000}"/>
    <cellStyle name="Comma 2 3 3 2 7" xfId="3116" xr:uid="{00000000-0005-0000-0000-000028990000}"/>
    <cellStyle name="Comma 2 3 3 2 7 2" xfId="15079" xr:uid="{00000000-0005-0000-0000-000029990000}"/>
    <cellStyle name="Comma 2 3 3 2 7 2 2" xfId="33006" xr:uid="{00000000-0005-0000-0000-00002A990000}"/>
    <cellStyle name="Comma 2 3 3 2 7 2 3" xfId="44951" xr:uid="{00000000-0005-0000-0000-00002B990000}"/>
    <cellStyle name="Comma 2 3 3 2 7 2 4" xfId="56916" xr:uid="{00000000-0005-0000-0000-00002C990000}"/>
    <cellStyle name="Comma 2 3 3 2 7 3" xfId="21038" xr:uid="{00000000-0005-0000-0000-00002D990000}"/>
    <cellStyle name="Comma 2 3 3 2 7 4" xfId="9096" xr:uid="{00000000-0005-0000-0000-00002E990000}"/>
    <cellStyle name="Comma 2 3 3 2 7 5" xfId="27023" xr:uid="{00000000-0005-0000-0000-00002F990000}"/>
    <cellStyle name="Comma 2 3 3 2 7 6" xfId="38968" xr:uid="{00000000-0005-0000-0000-000030990000}"/>
    <cellStyle name="Comma 2 3 3 2 7 7" xfId="50933" xr:uid="{00000000-0005-0000-0000-000031990000}"/>
    <cellStyle name="Comma 2 3 3 2 8" xfId="12109" xr:uid="{00000000-0005-0000-0000-000032990000}"/>
    <cellStyle name="Comma 2 3 3 2 8 2" xfId="30036" xr:uid="{00000000-0005-0000-0000-000033990000}"/>
    <cellStyle name="Comma 2 3 3 2 8 3" xfId="41981" xr:uid="{00000000-0005-0000-0000-000034990000}"/>
    <cellStyle name="Comma 2 3 3 2 8 4" xfId="53946" xr:uid="{00000000-0005-0000-0000-000035990000}"/>
    <cellStyle name="Comma 2 3 3 2 9" xfId="18068" xr:uid="{00000000-0005-0000-0000-000036990000}"/>
    <cellStyle name="Comma 2 3 3 3" xfId="204" xr:uid="{00000000-0005-0000-0000-000037990000}"/>
    <cellStyle name="Comma 2 3 3 3 10" xfId="36056" xr:uid="{00000000-0005-0000-0000-000038990000}"/>
    <cellStyle name="Comma 2 3 3 3 11" xfId="48021" xr:uid="{00000000-0005-0000-0000-000039990000}"/>
    <cellStyle name="Comma 2 3 3 3 2" xfId="552" xr:uid="{00000000-0005-0000-0000-00003A990000}"/>
    <cellStyle name="Comma 2 3 3 3 2 10" xfId="48369" xr:uid="{00000000-0005-0000-0000-00003B990000}"/>
    <cellStyle name="Comma 2 3 3 3 2 2" xfId="1274" xr:uid="{00000000-0005-0000-0000-00003C990000}"/>
    <cellStyle name="Comma 2 3 3 3 2 2 2" xfId="2718" xr:uid="{00000000-0005-0000-0000-00003D990000}"/>
    <cellStyle name="Comma 2 3 3 3 2 2 2 2" xfId="5688" xr:uid="{00000000-0005-0000-0000-00003E990000}"/>
    <cellStyle name="Comma 2 3 3 3 2 2 2 2 2" xfId="17651" xr:uid="{00000000-0005-0000-0000-00003F990000}"/>
    <cellStyle name="Comma 2 3 3 3 2 2 2 2 2 2" xfId="35578" xr:uid="{00000000-0005-0000-0000-000040990000}"/>
    <cellStyle name="Comma 2 3 3 3 2 2 2 2 2 3" xfId="47523" xr:uid="{00000000-0005-0000-0000-000041990000}"/>
    <cellStyle name="Comma 2 3 3 3 2 2 2 2 2 4" xfId="59488" xr:uid="{00000000-0005-0000-0000-000042990000}"/>
    <cellStyle name="Comma 2 3 3 3 2 2 2 2 3" xfId="23610" xr:uid="{00000000-0005-0000-0000-000043990000}"/>
    <cellStyle name="Comma 2 3 3 3 2 2 2 2 4" xfId="11668" xr:uid="{00000000-0005-0000-0000-000044990000}"/>
    <cellStyle name="Comma 2 3 3 3 2 2 2 2 5" xfId="29595" xr:uid="{00000000-0005-0000-0000-000045990000}"/>
    <cellStyle name="Comma 2 3 3 3 2 2 2 2 6" xfId="41540" xr:uid="{00000000-0005-0000-0000-000046990000}"/>
    <cellStyle name="Comma 2 3 3 3 2 2 2 2 7" xfId="53505" xr:uid="{00000000-0005-0000-0000-000047990000}"/>
    <cellStyle name="Comma 2 3 3 3 2 2 2 3" xfId="14681" xr:uid="{00000000-0005-0000-0000-000048990000}"/>
    <cellStyle name="Comma 2 3 3 3 2 2 2 3 2" xfId="32608" xr:uid="{00000000-0005-0000-0000-000049990000}"/>
    <cellStyle name="Comma 2 3 3 3 2 2 2 3 3" xfId="44553" xr:uid="{00000000-0005-0000-0000-00004A990000}"/>
    <cellStyle name="Comma 2 3 3 3 2 2 2 3 4" xfId="56518" xr:uid="{00000000-0005-0000-0000-00004B990000}"/>
    <cellStyle name="Comma 2 3 3 3 2 2 2 4" xfId="20640" xr:uid="{00000000-0005-0000-0000-00004C990000}"/>
    <cellStyle name="Comma 2 3 3 3 2 2 2 5" xfId="8698" xr:uid="{00000000-0005-0000-0000-00004D990000}"/>
    <cellStyle name="Comma 2 3 3 3 2 2 2 6" xfId="26625" xr:uid="{00000000-0005-0000-0000-00004E990000}"/>
    <cellStyle name="Comma 2 3 3 3 2 2 2 7" xfId="38570" xr:uid="{00000000-0005-0000-0000-00004F990000}"/>
    <cellStyle name="Comma 2 3 3 3 2 2 2 8" xfId="50535" xr:uid="{00000000-0005-0000-0000-000050990000}"/>
    <cellStyle name="Comma 2 3 3 3 2 2 3" xfId="4244" xr:uid="{00000000-0005-0000-0000-000051990000}"/>
    <cellStyle name="Comma 2 3 3 3 2 2 3 2" xfId="16207" xr:uid="{00000000-0005-0000-0000-000052990000}"/>
    <cellStyle name="Comma 2 3 3 3 2 2 3 2 2" xfId="34134" xr:uid="{00000000-0005-0000-0000-000053990000}"/>
    <cellStyle name="Comma 2 3 3 3 2 2 3 2 3" xfId="46079" xr:uid="{00000000-0005-0000-0000-000054990000}"/>
    <cellStyle name="Comma 2 3 3 3 2 2 3 2 4" xfId="58044" xr:uid="{00000000-0005-0000-0000-000055990000}"/>
    <cellStyle name="Comma 2 3 3 3 2 2 3 3" xfId="22166" xr:uid="{00000000-0005-0000-0000-000056990000}"/>
    <cellStyle name="Comma 2 3 3 3 2 2 3 4" xfId="10224" xr:uid="{00000000-0005-0000-0000-000057990000}"/>
    <cellStyle name="Comma 2 3 3 3 2 2 3 5" xfId="28151" xr:uid="{00000000-0005-0000-0000-000058990000}"/>
    <cellStyle name="Comma 2 3 3 3 2 2 3 6" xfId="40096" xr:uid="{00000000-0005-0000-0000-000059990000}"/>
    <cellStyle name="Comma 2 3 3 3 2 2 3 7" xfId="52061" xr:uid="{00000000-0005-0000-0000-00005A990000}"/>
    <cellStyle name="Comma 2 3 3 3 2 2 4" xfId="13237" xr:uid="{00000000-0005-0000-0000-00005B990000}"/>
    <cellStyle name="Comma 2 3 3 3 2 2 4 2" xfId="31164" xr:uid="{00000000-0005-0000-0000-00005C990000}"/>
    <cellStyle name="Comma 2 3 3 3 2 2 4 3" xfId="43109" xr:uid="{00000000-0005-0000-0000-00005D990000}"/>
    <cellStyle name="Comma 2 3 3 3 2 2 4 4" xfId="55074" xr:uid="{00000000-0005-0000-0000-00005E990000}"/>
    <cellStyle name="Comma 2 3 3 3 2 2 5" xfId="19196" xr:uid="{00000000-0005-0000-0000-00005F990000}"/>
    <cellStyle name="Comma 2 3 3 3 2 2 6" xfId="7254" xr:uid="{00000000-0005-0000-0000-000060990000}"/>
    <cellStyle name="Comma 2 3 3 3 2 2 7" xfId="25181" xr:uid="{00000000-0005-0000-0000-000061990000}"/>
    <cellStyle name="Comma 2 3 3 3 2 2 8" xfId="37126" xr:uid="{00000000-0005-0000-0000-000062990000}"/>
    <cellStyle name="Comma 2 3 3 3 2 2 9" xfId="49091" xr:uid="{00000000-0005-0000-0000-000063990000}"/>
    <cellStyle name="Comma 2 3 3 3 2 3" xfId="1996" xr:uid="{00000000-0005-0000-0000-000064990000}"/>
    <cellStyle name="Comma 2 3 3 3 2 3 2" xfId="4966" xr:uid="{00000000-0005-0000-0000-000065990000}"/>
    <cellStyle name="Comma 2 3 3 3 2 3 2 2" xfId="16929" xr:uid="{00000000-0005-0000-0000-000066990000}"/>
    <cellStyle name="Comma 2 3 3 3 2 3 2 2 2" xfId="34856" xr:uid="{00000000-0005-0000-0000-000067990000}"/>
    <cellStyle name="Comma 2 3 3 3 2 3 2 2 3" xfId="46801" xr:uid="{00000000-0005-0000-0000-000068990000}"/>
    <cellStyle name="Comma 2 3 3 3 2 3 2 2 4" xfId="58766" xr:uid="{00000000-0005-0000-0000-000069990000}"/>
    <cellStyle name="Comma 2 3 3 3 2 3 2 3" xfId="22888" xr:uid="{00000000-0005-0000-0000-00006A990000}"/>
    <cellStyle name="Comma 2 3 3 3 2 3 2 4" xfId="10946" xr:uid="{00000000-0005-0000-0000-00006B990000}"/>
    <cellStyle name="Comma 2 3 3 3 2 3 2 5" xfId="28873" xr:uid="{00000000-0005-0000-0000-00006C990000}"/>
    <cellStyle name="Comma 2 3 3 3 2 3 2 6" xfId="40818" xr:uid="{00000000-0005-0000-0000-00006D990000}"/>
    <cellStyle name="Comma 2 3 3 3 2 3 2 7" xfId="52783" xr:uid="{00000000-0005-0000-0000-00006E990000}"/>
    <cellStyle name="Comma 2 3 3 3 2 3 3" xfId="13959" xr:uid="{00000000-0005-0000-0000-00006F990000}"/>
    <cellStyle name="Comma 2 3 3 3 2 3 3 2" xfId="31886" xr:uid="{00000000-0005-0000-0000-000070990000}"/>
    <cellStyle name="Comma 2 3 3 3 2 3 3 3" xfId="43831" xr:uid="{00000000-0005-0000-0000-000071990000}"/>
    <cellStyle name="Comma 2 3 3 3 2 3 3 4" xfId="55796" xr:uid="{00000000-0005-0000-0000-000072990000}"/>
    <cellStyle name="Comma 2 3 3 3 2 3 4" xfId="19918" xr:uid="{00000000-0005-0000-0000-000073990000}"/>
    <cellStyle name="Comma 2 3 3 3 2 3 5" xfId="7976" xr:uid="{00000000-0005-0000-0000-000074990000}"/>
    <cellStyle name="Comma 2 3 3 3 2 3 6" xfId="25903" xr:uid="{00000000-0005-0000-0000-000075990000}"/>
    <cellStyle name="Comma 2 3 3 3 2 3 7" xfId="37848" xr:uid="{00000000-0005-0000-0000-000076990000}"/>
    <cellStyle name="Comma 2 3 3 3 2 3 8" xfId="49813" xr:uid="{00000000-0005-0000-0000-000077990000}"/>
    <cellStyle name="Comma 2 3 3 3 2 4" xfId="3522" xr:uid="{00000000-0005-0000-0000-000078990000}"/>
    <cellStyle name="Comma 2 3 3 3 2 4 2" xfId="15485" xr:uid="{00000000-0005-0000-0000-000079990000}"/>
    <cellStyle name="Comma 2 3 3 3 2 4 2 2" xfId="33412" xr:uid="{00000000-0005-0000-0000-00007A990000}"/>
    <cellStyle name="Comma 2 3 3 3 2 4 2 3" xfId="45357" xr:uid="{00000000-0005-0000-0000-00007B990000}"/>
    <cellStyle name="Comma 2 3 3 3 2 4 2 4" xfId="57322" xr:uid="{00000000-0005-0000-0000-00007C990000}"/>
    <cellStyle name="Comma 2 3 3 3 2 4 3" xfId="21444" xr:uid="{00000000-0005-0000-0000-00007D990000}"/>
    <cellStyle name="Comma 2 3 3 3 2 4 4" xfId="9502" xr:uid="{00000000-0005-0000-0000-00007E990000}"/>
    <cellStyle name="Comma 2 3 3 3 2 4 5" xfId="27429" xr:uid="{00000000-0005-0000-0000-00007F990000}"/>
    <cellStyle name="Comma 2 3 3 3 2 4 6" xfId="39374" xr:uid="{00000000-0005-0000-0000-000080990000}"/>
    <cellStyle name="Comma 2 3 3 3 2 4 7" xfId="51339" xr:uid="{00000000-0005-0000-0000-000081990000}"/>
    <cellStyle name="Comma 2 3 3 3 2 5" xfId="12515" xr:uid="{00000000-0005-0000-0000-000082990000}"/>
    <cellStyle name="Comma 2 3 3 3 2 5 2" xfId="30442" xr:uid="{00000000-0005-0000-0000-000083990000}"/>
    <cellStyle name="Comma 2 3 3 3 2 5 3" xfId="42387" xr:uid="{00000000-0005-0000-0000-000084990000}"/>
    <cellStyle name="Comma 2 3 3 3 2 5 4" xfId="54352" xr:uid="{00000000-0005-0000-0000-000085990000}"/>
    <cellStyle name="Comma 2 3 3 3 2 6" xfId="18474" xr:uid="{00000000-0005-0000-0000-000086990000}"/>
    <cellStyle name="Comma 2 3 3 3 2 7" xfId="6532" xr:uid="{00000000-0005-0000-0000-000087990000}"/>
    <cellStyle name="Comma 2 3 3 3 2 8" xfId="24459" xr:uid="{00000000-0005-0000-0000-000088990000}"/>
    <cellStyle name="Comma 2 3 3 3 2 9" xfId="36404" xr:uid="{00000000-0005-0000-0000-000089990000}"/>
    <cellStyle name="Comma 2 3 3 3 3" xfId="926" xr:uid="{00000000-0005-0000-0000-00008A990000}"/>
    <cellStyle name="Comma 2 3 3 3 3 2" xfId="2370" xr:uid="{00000000-0005-0000-0000-00008B990000}"/>
    <cellStyle name="Comma 2 3 3 3 3 2 2" xfId="5340" xr:uid="{00000000-0005-0000-0000-00008C990000}"/>
    <cellStyle name="Comma 2 3 3 3 3 2 2 2" xfId="17303" xr:uid="{00000000-0005-0000-0000-00008D990000}"/>
    <cellStyle name="Comma 2 3 3 3 3 2 2 2 2" xfId="35230" xr:uid="{00000000-0005-0000-0000-00008E990000}"/>
    <cellStyle name="Comma 2 3 3 3 3 2 2 2 3" xfId="47175" xr:uid="{00000000-0005-0000-0000-00008F990000}"/>
    <cellStyle name="Comma 2 3 3 3 3 2 2 2 4" xfId="59140" xr:uid="{00000000-0005-0000-0000-000090990000}"/>
    <cellStyle name="Comma 2 3 3 3 3 2 2 3" xfId="23262" xr:uid="{00000000-0005-0000-0000-000091990000}"/>
    <cellStyle name="Comma 2 3 3 3 3 2 2 4" xfId="11320" xr:uid="{00000000-0005-0000-0000-000092990000}"/>
    <cellStyle name="Comma 2 3 3 3 3 2 2 5" xfId="29247" xr:uid="{00000000-0005-0000-0000-000093990000}"/>
    <cellStyle name="Comma 2 3 3 3 3 2 2 6" xfId="41192" xr:uid="{00000000-0005-0000-0000-000094990000}"/>
    <cellStyle name="Comma 2 3 3 3 3 2 2 7" xfId="53157" xr:uid="{00000000-0005-0000-0000-000095990000}"/>
    <cellStyle name="Comma 2 3 3 3 3 2 3" xfId="14333" xr:uid="{00000000-0005-0000-0000-000096990000}"/>
    <cellStyle name="Comma 2 3 3 3 3 2 3 2" xfId="32260" xr:uid="{00000000-0005-0000-0000-000097990000}"/>
    <cellStyle name="Comma 2 3 3 3 3 2 3 3" xfId="44205" xr:uid="{00000000-0005-0000-0000-000098990000}"/>
    <cellStyle name="Comma 2 3 3 3 3 2 3 4" xfId="56170" xr:uid="{00000000-0005-0000-0000-000099990000}"/>
    <cellStyle name="Comma 2 3 3 3 3 2 4" xfId="20292" xr:uid="{00000000-0005-0000-0000-00009A990000}"/>
    <cellStyle name="Comma 2 3 3 3 3 2 5" xfId="8350" xr:uid="{00000000-0005-0000-0000-00009B990000}"/>
    <cellStyle name="Comma 2 3 3 3 3 2 6" xfId="26277" xr:uid="{00000000-0005-0000-0000-00009C990000}"/>
    <cellStyle name="Comma 2 3 3 3 3 2 7" xfId="38222" xr:uid="{00000000-0005-0000-0000-00009D990000}"/>
    <cellStyle name="Comma 2 3 3 3 3 2 8" xfId="50187" xr:uid="{00000000-0005-0000-0000-00009E990000}"/>
    <cellStyle name="Comma 2 3 3 3 3 3" xfId="3896" xr:uid="{00000000-0005-0000-0000-00009F990000}"/>
    <cellStyle name="Comma 2 3 3 3 3 3 2" xfId="15859" xr:uid="{00000000-0005-0000-0000-0000A0990000}"/>
    <cellStyle name="Comma 2 3 3 3 3 3 2 2" xfId="33786" xr:uid="{00000000-0005-0000-0000-0000A1990000}"/>
    <cellStyle name="Comma 2 3 3 3 3 3 2 3" xfId="45731" xr:uid="{00000000-0005-0000-0000-0000A2990000}"/>
    <cellStyle name="Comma 2 3 3 3 3 3 2 4" xfId="57696" xr:uid="{00000000-0005-0000-0000-0000A3990000}"/>
    <cellStyle name="Comma 2 3 3 3 3 3 3" xfId="21818" xr:uid="{00000000-0005-0000-0000-0000A4990000}"/>
    <cellStyle name="Comma 2 3 3 3 3 3 4" xfId="9876" xr:uid="{00000000-0005-0000-0000-0000A5990000}"/>
    <cellStyle name="Comma 2 3 3 3 3 3 5" xfId="27803" xr:uid="{00000000-0005-0000-0000-0000A6990000}"/>
    <cellStyle name="Comma 2 3 3 3 3 3 6" xfId="39748" xr:uid="{00000000-0005-0000-0000-0000A7990000}"/>
    <cellStyle name="Comma 2 3 3 3 3 3 7" xfId="51713" xr:uid="{00000000-0005-0000-0000-0000A8990000}"/>
    <cellStyle name="Comma 2 3 3 3 3 4" xfId="12889" xr:uid="{00000000-0005-0000-0000-0000A9990000}"/>
    <cellStyle name="Comma 2 3 3 3 3 4 2" xfId="30816" xr:uid="{00000000-0005-0000-0000-0000AA990000}"/>
    <cellStyle name="Comma 2 3 3 3 3 4 3" xfId="42761" xr:uid="{00000000-0005-0000-0000-0000AB990000}"/>
    <cellStyle name="Comma 2 3 3 3 3 4 4" xfId="54726" xr:uid="{00000000-0005-0000-0000-0000AC990000}"/>
    <cellStyle name="Comma 2 3 3 3 3 5" xfId="18848" xr:uid="{00000000-0005-0000-0000-0000AD990000}"/>
    <cellStyle name="Comma 2 3 3 3 3 6" xfId="6906" xr:uid="{00000000-0005-0000-0000-0000AE990000}"/>
    <cellStyle name="Comma 2 3 3 3 3 7" xfId="24833" xr:uid="{00000000-0005-0000-0000-0000AF990000}"/>
    <cellStyle name="Comma 2 3 3 3 3 8" xfId="36778" xr:uid="{00000000-0005-0000-0000-0000B0990000}"/>
    <cellStyle name="Comma 2 3 3 3 3 9" xfId="48743" xr:uid="{00000000-0005-0000-0000-0000B1990000}"/>
    <cellStyle name="Comma 2 3 3 3 4" xfId="1648" xr:uid="{00000000-0005-0000-0000-0000B2990000}"/>
    <cellStyle name="Comma 2 3 3 3 4 2" xfId="4618" xr:uid="{00000000-0005-0000-0000-0000B3990000}"/>
    <cellStyle name="Comma 2 3 3 3 4 2 2" xfId="16581" xr:uid="{00000000-0005-0000-0000-0000B4990000}"/>
    <cellStyle name="Comma 2 3 3 3 4 2 2 2" xfId="34508" xr:uid="{00000000-0005-0000-0000-0000B5990000}"/>
    <cellStyle name="Comma 2 3 3 3 4 2 2 3" xfId="46453" xr:uid="{00000000-0005-0000-0000-0000B6990000}"/>
    <cellStyle name="Comma 2 3 3 3 4 2 2 4" xfId="58418" xr:uid="{00000000-0005-0000-0000-0000B7990000}"/>
    <cellStyle name="Comma 2 3 3 3 4 2 3" xfId="22540" xr:uid="{00000000-0005-0000-0000-0000B8990000}"/>
    <cellStyle name="Comma 2 3 3 3 4 2 4" xfId="10598" xr:uid="{00000000-0005-0000-0000-0000B9990000}"/>
    <cellStyle name="Comma 2 3 3 3 4 2 5" xfId="28525" xr:uid="{00000000-0005-0000-0000-0000BA990000}"/>
    <cellStyle name="Comma 2 3 3 3 4 2 6" xfId="40470" xr:uid="{00000000-0005-0000-0000-0000BB990000}"/>
    <cellStyle name="Comma 2 3 3 3 4 2 7" xfId="52435" xr:uid="{00000000-0005-0000-0000-0000BC990000}"/>
    <cellStyle name="Comma 2 3 3 3 4 3" xfId="13611" xr:uid="{00000000-0005-0000-0000-0000BD990000}"/>
    <cellStyle name="Comma 2 3 3 3 4 3 2" xfId="31538" xr:uid="{00000000-0005-0000-0000-0000BE990000}"/>
    <cellStyle name="Comma 2 3 3 3 4 3 3" xfId="43483" xr:uid="{00000000-0005-0000-0000-0000BF990000}"/>
    <cellStyle name="Comma 2 3 3 3 4 3 4" xfId="55448" xr:uid="{00000000-0005-0000-0000-0000C0990000}"/>
    <cellStyle name="Comma 2 3 3 3 4 4" xfId="19570" xr:uid="{00000000-0005-0000-0000-0000C1990000}"/>
    <cellStyle name="Comma 2 3 3 3 4 5" xfId="7628" xr:uid="{00000000-0005-0000-0000-0000C2990000}"/>
    <cellStyle name="Comma 2 3 3 3 4 6" xfId="25555" xr:uid="{00000000-0005-0000-0000-0000C3990000}"/>
    <cellStyle name="Comma 2 3 3 3 4 7" xfId="37500" xr:uid="{00000000-0005-0000-0000-0000C4990000}"/>
    <cellStyle name="Comma 2 3 3 3 4 8" xfId="49465" xr:uid="{00000000-0005-0000-0000-0000C5990000}"/>
    <cellStyle name="Comma 2 3 3 3 5" xfId="3174" xr:uid="{00000000-0005-0000-0000-0000C6990000}"/>
    <cellStyle name="Comma 2 3 3 3 5 2" xfId="15137" xr:uid="{00000000-0005-0000-0000-0000C7990000}"/>
    <cellStyle name="Comma 2 3 3 3 5 2 2" xfId="33064" xr:uid="{00000000-0005-0000-0000-0000C8990000}"/>
    <cellStyle name="Comma 2 3 3 3 5 2 3" xfId="45009" xr:uid="{00000000-0005-0000-0000-0000C9990000}"/>
    <cellStyle name="Comma 2 3 3 3 5 2 4" xfId="56974" xr:uid="{00000000-0005-0000-0000-0000CA990000}"/>
    <cellStyle name="Comma 2 3 3 3 5 3" xfId="21096" xr:uid="{00000000-0005-0000-0000-0000CB990000}"/>
    <cellStyle name="Comma 2 3 3 3 5 4" xfId="9154" xr:uid="{00000000-0005-0000-0000-0000CC990000}"/>
    <cellStyle name="Comma 2 3 3 3 5 5" xfId="27081" xr:uid="{00000000-0005-0000-0000-0000CD990000}"/>
    <cellStyle name="Comma 2 3 3 3 5 6" xfId="39026" xr:uid="{00000000-0005-0000-0000-0000CE990000}"/>
    <cellStyle name="Comma 2 3 3 3 5 7" xfId="50991" xr:uid="{00000000-0005-0000-0000-0000CF990000}"/>
    <cellStyle name="Comma 2 3 3 3 6" xfId="12167" xr:uid="{00000000-0005-0000-0000-0000D0990000}"/>
    <cellStyle name="Comma 2 3 3 3 6 2" xfId="30094" xr:uid="{00000000-0005-0000-0000-0000D1990000}"/>
    <cellStyle name="Comma 2 3 3 3 6 3" xfId="42039" xr:uid="{00000000-0005-0000-0000-0000D2990000}"/>
    <cellStyle name="Comma 2 3 3 3 6 4" xfId="54004" xr:uid="{00000000-0005-0000-0000-0000D3990000}"/>
    <cellStyle name="Comma 2 3 3 3 7" xfId="18126" xr:uid="{00000000-0005-0000-0000-0000D4990000}"/>
    <cellStyle name="Comma 2 3 3 3 8" xfId="6184" xr:uid="{00000000-0005-0000-0000-0000D5990000}"/>
    <cellStyle name="Comma 2 3 3 3 9" xfId="24111" xr:uid="{00000000-0005-0000-0000-0000D6990000}"/>
    <cellStyle name="Comma 2 3 3 4" xfId="320" xr:uid="{00000000-0005-0000-0000-0000D7990000}"/>
    <cellStyle name="Comma 2 3 3 4 10" xfId="36172" xr:uid="{00000000-0005-0000-0000-0000D8990000}"/>
    <cellStyle name="Comma 2 3 3 4 11" xfId="48137" xr:uid="{00000000-0005-0000-0000-0000D9990000}"/>
    <cellStyle name="Comma 2 3 3 4 2" xfId="668" xr:uid="{00000000-0005-0000-0000-0000DA990000}"/>
    <cellStyle name="Comma 2 3 3 4 2 10" xfId="48485" xr:uid="{00000000-0005-0000-0000-0000DB990000}"/>
    <cellStyle name="Comma 2 3 3 4 2 2" xfId="1390" xr:uid="{00000000-0005-0000-0000-0000DC990000}"/>
    <cellStyle name="Comma 2 3 3 4 2 2 2" xfId="2834" xr:uid="{00000000-0005-0000-0000-0000DD990000}"/>
    <cellStyle name="Comma 2 3 3 4 2 2 2 2" xfId="5804" xr:uid="{00000000-0005-0000-0000-0000DE990000}"/>
    <cellStyle name="Comma 2 3 3 4 2 2 2 2 2" xfId="17767" xr:uid="{00000000-0005-0000-0000-0000DF990000}"/>
    <cellStyle name="Comma 2 3 3 4 2 2 2 2 2 2" xfId="35694" xr:uid="{00000000-0005-0000-0000-0000E0990000}"/>
    <cellStyle name="Comma 2 3 3 4 2 2 2 2 2 3" xfId="47639" xr:uid="{00000000-0005-0000-0000-0000E1990000}"/>
    <cellStyle name="Comma 2 3 3 4 2 2 2 2 2 4" xfId="59604" xr:uid="{00000000-0005-0000-0000-0000E2990000}"/>
    <cellStyle name="Comma 2 3 3 4 2 2 2 2 3" xfId="23726" xr:uid="{00000000-0005-0000-0000-0000E3990000}"/>
    <cellStyle name="Comma 2 3 3 4 2 2 2 2 4" xfId="11784" xr:uid="{00000000-0005-0000-0000-0000E4990000}"/>
    <cellStyle name="Comma 2 3 3 4 2 2 2 2 5" xfId="29711" xr:uid="{00000000-0005-0000-0000-0000E5990000}"/>
    <cellStyle name="Comma 2 3 3 4 2 2 2 2 6" xfId="41656" xr:uid="{00000000-0005-0000-0000-0000E6990000}"/>
    <cellStyle name="Comma 2 3 3 4 2 2 2 2 7" xfId="53621" xr:uid="{00000000-0005-0000-0000-0000E7990000}"/>
    <cellStyle name="Comma 2 3 3 4 2 2 2 3" xfId="14797" xr:uid="{00000000-0005-0000-0000-0000E8990000}"/>
    <cellStyle name="Comma 2 3 3 4 2 2 2 3 2" xfId="32724" xr:uid="{00000000-0005-0000-0000-0000E9990000}"/>
    <cellStyle name="Comma 2 3 3 4 2 2 2 3 3" xfId="44669" xr:uid="{00000000-0005-0000-0000-0000EA990000}"/>
    <cellStyle name="Comma 2 3 3 4 2 2 2 3 4" xfId="56634" xr:uid="{00000000-0005-0000-0000-0000EB990000}"/>
    <cellStyle name="Comma 2 3 3 4 2 2 2 4" xfId="20756" xr:uid="{00000000-0005-0000-0000-0000EC990000}"/>
    <cellStyle name="Comma 2 3 3 4 2 2 2 5" xfId="8814" xr:uid="{00000000-0005-0000-0000-0000ED990000}"/>
    <cellStyle name="Comma 2 3 3 4 2 2 2 6" xfId="26741" xr:uid="{00000000-0005-0000-0000-0000EE990000}"/>
    <cellStyle name="Comma 2 3 3 4 2 2 2 7" xfId="38686" xr:uid="{00000000-0005-0000-0000-0000EF990000}"/>
    <cellStyle name="Comma 2 3 3 4 2 2 2 8" xfId="50651" xr:uid="{00000000-0005-0000-0000-0000F0990000}"/>
    <cellStyle name="Comma 2 3 3 4 2 2 3" xfId="4360" xr:uid="{00000000-0005-0000-0000-0000F1990000}"/>
    <cellStyle name="Comma 2 3 3 4 2 2 3 2" xfId="16323" xr:uid="{00000000-0005-0000-0000-0000F2990000}"/>
    <cellStyle name="Comma 2 3 3 4 2 2 3 2 2" xfId="34250" xr:uid="{00000000-0005-0000-0000-0000F3990000}"/>
    <cellStyle name="Comma 2 3 3 4 2 2 3 2 3" xfId="46195" xr:uid="{00000000-0005-0000-0000-0000F4990000}"/>
    <cellStyle name="Comma 2 3 3 4 2 2 3 2 4" xfId="58160" xr:uid="{00000000-0005-0000-0000-0000F5990000}"/>
    <cellStyle name="Comma 2 3 3 4 2 2 3 3" xfId="22282" xr:uid="{00000000-0005-0000-0000-0000F6990000}"/>
    <cellStyle name="Comma 2 3 3 4 2 2 3 4" xfId="10340" xr:uid="{00000000-0005-0000-0000-0000F7990000}"/>
    <cellStyle name="Comma 2 3 3 4 2 2 3 5" xfId="28267" xr:uid="{00000000-0005-0000-0000-0000F8990000}"/>
    <cellStyle name="Comma 2 3 3 4 2 2 3 6" xfId="40212" xr:uid="{00000000-0005-0000-0000-0000F9990000}"/>
    <cellStyle name="Comma 2 3 3 4 2 2 3 7" xfId="52177" xr:uid="{00000000-0005-0000-0000-0000FA990000}"/>
    <cellStyle name="Comma 2 3 3 4 2 2 4" xfId="13353" xr:uid="{00000000-0005-0000-0000-0000FB990000}"/>
    <cellStyle name="Comma 2 3 3 4 2 2 4 2" xfId="31280" xr:uid="{00000000-0005-0000-0000-0000FC990000}"/>
    <cellStyle name="Comma 2 3 3 4 2 2 4 3" xfId="43225" xr:uid="{00000000-0005-0000-0000-0000FD990000}"/>
    <cellStyle name="Comma 2 3 3 4 2 2 4 4" xfId="55190" xr:uid="{00000000-0005-0000-0000-0000FE990000}"/>
    <cellStyle name="Comma 2 3 3 4 2 2 5" xfId="19312" xr:uid="{00000000-0005-0000-0000-0000FF990000}"/>
    <cellStyle name="Comma 2 3 3 4 2 2 6" xfId="7370" xr:uid="{00000000-0005-0000-0000-0000009A0000}"/>
    <cellStyle name="Comma 2 3 3 4 2 2 7" xfId="25297" xr:uid="{00000000-0005-0000-0000-0000019A0000}"/>
    <cellStyle name="Comma 2 3 3 4 2 2 8" xfId="37242" xr:uid="{00000000-0005-0000-0000-0000029A0000}"/>
    <cellStyle name="Comma 2 3 3 4 2 2 9" xfId="49207" xr:uid="{00000000-0005-0000-0000-0000039A0000}"/>
    <cellStyle name="Comma 2 3 3 4 2 3" xfId="2112" xr:uid="{00000000-0005-0000-0000-0000049A0000}"/>
    <cellStyle name="Comma 2 3 3 4 2 3 2" xfId="5082" xr:uid="{00000000-0005-0000-0000-0000059A0000}"/>
    <cellStyle name="Comma 2 3 3 4 2 3 2 2" xfId="17045" xr:uid="{00000000-0005-0000-0000-0000069A0000}"/>
    <cellStyle name="Comma 2 3 3 4 2 3 2 2 2" xfId="34972" xr:uid="{00000000-0005-0000-0000-0000079A0000}"/>
    <cellStyle name="Comma 2 3 3 4 2 3 2 2 3" xfId="46917" xr:uid="{00000000-0005-0000-0000-0000089A0000}"/>
    <cellStyle name="Comma 2 3 3 4 2 3 2 2 4" xfId="58882" xr:uid="{00000000-0005-0000-0000-0000099A0000}"/>
    <cellStyle name="Comma 2 3 3 4 2 3 2 3" xfId="23004" xr:uid="{00000000-0005-0000-0000-00000A9A0000}"/>
    <cellStyle name="Comma 2 3 3 4 2 3 2 4" xfId="11062" xr:uid="{00000000-0005-0000-0000-00000B9A0000}"/>
    <cellStyle name="Comma 2 3 3 4 2 3 2 5" xfId="28989" xr:uid="{00000000-0005-0000-0000-00000C9A0000}"/>
    <cellStyle name="Comma 2 3 3 4 2 3 2 6" xfId="40934" xr:uid="{00000000-0005-0000-0000-00000D9A0000}"/>
    <cellStyle name="Comma 2 3 3 4 2 3 2 7" xfId="52899" xr:uid="{00000000-0005-0000-0000-00000E9A0000}"/>
    <cellStyle name="Comma 2 3 3 4 2 3 3" xfId="14075" xr:uid="{00000000-0005-0000-0000-00000F9A0000}"/>
    <cellStyle name="Comma 2 3 3 4 2 3 3 2" xfId="32002" xr:uid="{00000000-0005-0000-0000-0000109A0000}"/>
    <cellStyle name="Comma 2 3 3 4 2 3 3 3" xfId="43947" xr:uid="{00000000-0005-0000-0000-0000119A0000}"/>
    <cellStyle name="Comma 2 3 3 4 2 3 3 4" xfId="55912" xr:uid="{00000000-0005-0000-0000-0000129A0000}"/>
    <cellStyle name="Comma 2 3 3 4 2 3 4" xfId="20034" xr:uid="{00000000-0005-0000-0000-0000139A0000}"/>
    <cellStyle name="Comma 2 3 3 4 2 3 5" xfId="8092" xr:uid="{00000000-0005-0000-0000-0000149A0000}"/>
    <cellStyle name="Comma 2 3 3 4 2 3 6" xfId="26019" xr:uid="{00000000-0005-0000-0000-0000159A0000}"/>
    <cellStyle name="Comma 2 3 3 4 2 3 7" xfId="37964" xr:uid="{00000000-0005-0000-0000-0000169A0000}"/>
    <cellStyle name="Comma 2 3 3 4 2 3 8" xfId="49929" xr:uid="{00000000-0005-0000-0000-0000179A0000}"/>
    <cellStyle name="Comma 2 3 3 4 2 4" xfId="3638" xr:uid="{00000000-0005-0000-0000-0000189A0000}"/>
    <cellStyle name="Comma 2 3 3 4 2 4 2" xfId="15601" xr:uid="{00000000-0005-0000-0000-0000199A0000}"/>
    <cellStyle name="Comma 2 3 3 4 2 4 2 2" xfId="33528" xr:uid="{00000000-0005-0000-0000-00001A9A0000}"/>
    <cellStyle name="Comma 2 3 3 4 2 4 2 3" xfId="45473" xr:uid="{00000000-0005-0000-0000-00001B9A0000}"/>
    <cellStyle name="Comma 2 3 3 4 2 4 2 4" xfId="57438" xr:uid="{00000000-0005-0000-0000-00001C9A0000}"/>
    <cellStyle name="Comma 2 3 3 4 2 4 3" xfId="21560" xr:uid="{00000000-0005-0000-0000-00001D9A0000}"/>
    <cellStyle name="Comma 2 3 3 4 2 4 4" xfId="9618" xr:uid="{00000000-0005-0000-0000-00001E9A0000}"/>
    <cellStyle name="Comma 2 3 3 4 2 4 5" xfId="27545" xr:uid="{00000000-0005-0000-0000-00001F9A0000}"/>
    <cellStyle name="Comma 2 3 3 4 2 4 6" xfId="39490" xr:uid="{00000000-0005-0000-0000-0000209A0000}"/>
    <cellStyle name="Comma 2 3 3 4 2 4 7" xfId="51455" xr:uid="{00000000-0005-0000-0000-0000219A0000}"/>
    <cellStyle name="Comma 2 3 3 4 2 5" xfId="12631" xr:uid="{00000000-0005-0000-0000-0000229A0000}"/>
    <cellStyle name="Comma 2 3 3 4 2 5 2" xfId="30558" xr:uid="{00000000-0005-0000-0000-0000239A0000}"/>
    <cellStyle name="Comma 2 3 3 4 2 5 3" xfId="42503" xr:uid="{00000000-0005-0000-0000-0000249A0000}"/>
    <cellStyle name="Comma 2 3 3 4 2 5 4" xfId="54468" xr:uid="{00000000-0005-0000-0000-0000259A0000}"/>
    <cellStyle name="Comma 2 3 3 4 2 6" xfId="18590" xr:uid="{00000000-0005-0000-0000-0000269A0000}"/>
    <cellStyle name="Comma 2 3 3 4 2 7" xfId="6648" xr:uid="{00000000-0005-0000-0000-0000279A0000}"/>
    <cellStyle name="Comma 2 3 3 4 2 8" xfId="24575" xr:uid="{00000000-0005-0000-0000-0000289A0000}"/>
    <cellStyle name="Comma 2 3 3 4 2 9" xfId="36520" xr:uid="{00000000-0005-0000-0000-0000299A0000}"/>
    <cellStyle name="Comma 2 3 3 4 3" xfId="1042" xr:uid="{00000000-0005-0000-0000-00002A9A0000}"/>
    <cellStyle name="Comma 2 3 3 4 3 2" xfId="2486" xr:uid="{00000000-0005-0000-0000-00002B9A0000}"/>
    <cellStyle name="Comma 2 3 3 4 3 2 2" xfId="5456" xr:uid="{00000000-0005-0000-0000-00002C9A0000}"/>
    <cellStyle name="Comma 2 3 3 4 3 2 2 2" xfId="17419" xr:uid="{00000000-0005-0000-0000-00002D9A0000}"/>
    <cellStyle name="Comma 2 3 3 4 3 2 2 2 2" xfId="35346" xr:uid="{00000000-0005-0000-0000-00002E9A0000}"/>
    <cellStyle name="Comma 2 3 3 4 3 2 2 2 3" xfId="47291" xr:uid="{00000000-0005-0000-0000-00002F9A0000}"/>
    <cellStyle name="Comma 2 3 3 4 3 2 2 2 4" xfId="59256" xr:uid="{00000000-0005-0000-0000-0000309A0000}"/>
    <cellStyle name="Comma 2 3 3 4 3 2 2 3" xfId="23378" xr:uid="{00000000-0005-0000-0000-0000319A0000}"/>
    <cellStyle name="Comma 2 3 3 4 3 2 2 4" xfId="11436" xr:uid="{00000000-0005-0000-0000-0000329A0000}"/>
    <cellStyle name="Comma 2 3 3 4 3 2 2 5" xfId="29363" xr:uid="{00000000-0005-0000-0000-0000339A0000}"/>
    <cellStyle name="Comma 2 3 3 4 3 2 2 6" xfId="41308" xr:uid="{00000000-0005-0000-0000-0000349A0000}"/>
    <cellStyle name="Comma 2 3 3 4 3 2 2 7" xfId="53273" xr:uid="{00000000-0005-0000-0000-0000359A0000}"/>
    <cellStyle name="Comma 2 3 3 4 3 2 3" xfId="14449" xr:uid="{00000000-0005-0000-0000-0000369A0000}"/>
    <cellStyle name="Comma 2 3 3 4 3 2 3 2" xfId="32376" xr:uid="{00000000-0005-0000-0000-0000379A0000}"/>
    <cellStyle name="Comma 2 3 3 4 3 2 3 3" xfId="44321" xr:uid="{00000000-0005-0000-0000-0000389A0000}"/>
    <cellStyle name="Comma 2 3 3 4 3 2 3 4" xfId="56286" xr:uid="{00000000-0005-0000-0000-0000399A0000}"/>
    <cellStyle name="Comma 2 3 3 4 3 2 4" xfId="20408" xr:uid="{00000000-0005-0000-0000-00003A9A0000}"/>
    <cellStyle name="Comma 2 3 3 4 3 2 5" xfId="8466" xr:uid="{00000000-0005-0000-0000-00003B9A0000}"/>
    <cellStyle name="Comma 2 3 3 4 3 2 6" xfId="26393" xr:uid="{00000000-0005-0000-0000-00003C9A0000}"/>
    <cellStyle name="Comma 2 3 3 4 3 2 7" xfId="38338" xr:uid="{00000000-0005-0000-0000-00003D9A0000}"/>
    <cellStyle name="Comma 2 3 3 4 3 2 8" xfId="50303" xr:uid="{00000000-0005-0000-0000-00003E9A0000}"/>
    <cellStyle name="Comma 2 3 3 4 3 3" xfId="4012" xr:uid="{00000000-0005-0000-0000-00003F9A0000}"/>
    <cellStyle name="Comma 2 3 3 4 3 3 2" xfId="15975" xr:uid="{00000000-0005-0000-0000-0000409A0000}"/>
    <cellStyle name="Comma 2 3 3 4 3 3 2 2" xfId="33902" xr:uid="{00000000-0005-0000-0000-0000419A0000}"/>
    <cellStyle name="Comma 2 3 3 4 3 3 2 3" xfId="45847" xr:uid="{00000000-0005-0000-0000-0000429A0000}"/>
    <cellStyle name="Comma 2 3 3 4 3 3 2 4" xfId="57812" xr:uid="{00000000-0005-0000-0000-0000439A0000}"/>
    <cellStyle name="Comma 2 3 3 4 3 3 3" xfId="21934" xr:uid="{00000000-0005-0000-0000-0000449A0000}"/>
    <cellStyle name="Comma 2 3 3 4 3 3 4" xfId="9992" xr:uid="{00000000-0005-0000-0000-0000459A0000}"/>
    <cellStyle name="Comma 2 3 3 4 3 3 5" xfId="27919" xr:uid="{00000000-0005-0000-0000-0000469A0000}"/>
    <cellStyle name="Comma 2 3 3 4 3 3 6" xfId="39864" xr:uid="{00000000-0005-0000-0000-0000479A0000}"/>
    <cellStyle name="Comma 2 3 3 4 3 3 7" xfId="51829" xr:uid="{00000000-0005-0000-0000-0000489A0000}"/>
    <cellStyle name="Comma 2 3 3 4 3 4" xfId="13005" xr:uid="{00000000-0005-0000-0000-0000499A0000}"/>
    <cellStyle name="Comma 2 3 3 4 3 4 2" xfId="30932" xr:uid="{00000000-0005-0000-0000-00004A9A0000}"/>
    <cellStyle name="Comma 2 3 3 4 3 4 3" xfId="42877" xr:uid="{00000000-0005-0000-0000-00004B9A0000}"/>
    <cellStyle name="Comma 2 3 3 4 3 4 4" xfId="54842" xr:uid="{00000000-0005-0000-0000-00004C9A0000}"/>
    <cellStyle name="Comma 2 3 3 4 3 5" xfId="18964" xr:uid="{00000000-0005-0000-0000-00004D9A0000}"/>
    <cellStyle name="Comma 2 3 3 4 3 6" xfId="7022" xr:uid="{00000000-0005-0000-0000-00004E9A0000}"/>
    <cellStyle name="Comma 2 3 3 4 3 7" xfId="24949" xr:uid="{00000000-0005-0000-0000-00004F9A0000}"/>
    <cellStyle name="Comma 2 3 3 4 3 8" xfId="36894" xr:uid="{00000000-0005-0000-0000-0000509A0000}"/>
    <cellStyle name="Comma 2 3 3 4 3 9" xfId="48859" xr:uid="{00000000-0005-0000-0000-0000519A0000}"/>
    <cellStyle name="Comma 2 3 3 4 4" xfId="1764" xr:uid="{00000000-0005-0000-0000-0000529A0000}"/>
    <cellStyle name="Comma 2 3 3 4 4 2" xfId="4734" xr:uid="{00000000-0005-0000-0000-0000539A0000}"/>
    <cellStyle name="Comma 2 3 3 4 4 2 2" xfId="16697" xr:uid="{00000000-0005-0000-0000-0000549A0000}"/>
    <cellStyle name="Comma 2 3 3 4 4 2 2 2" xfId="34624" xr:uid="{00000000-0005-0000-0000-0000559A0000}"/>
    <cellStyle name="Comma 2 3 3 4 4 2 2 3" xfId="46569" xr:uid="{00000000-0005-0000-0000-0000569A0000}"/>
    <cellStyle name="Comma 2 3 3 4 4 2 2 4" xfId="58534" xr:uid="{00000000-0005-0000-0000-0000579A0000}"/>
    <cellStyle name="Comma 2 3 3 4 4 2 3" xfId="22656" xr:uid="{00000000-0005-0000-0000-0000589A0000}"/>
    <cellStyle name="Comma 2 3 3 4 4 2 4" xfId="10714" xr:uid="{00000000-0005-0000-0000-0000599A0000}"/>
    <cellStyle name="Comma 2 3 3 4 4 2 5" xfId="28641" xr:uid="{00000000-0005-0000-0000-00005A9A0000}"/>
    <cellStyle name="Comma 2 3 3 4 4 2 6" xfId="40586" xr:uid="{00000000-0005-0000-0000-00005B9A0000}"/>
    <cellStyle name="Comma 2 3 3 4 4 2 7" xfId="52551" xr:uid="{00000000-0005-0000-0000-00005C9A0000}"/>
    <cellStyle name="Comma 2 3 3 4 4 3" xfId="13727" xr:uid="{00000000-0005-0000-0000-00005D9A0000}"/>
    <cellStyle name="Comma 2 3 3 4 4 3 2" xfId="31654" xr:uid="{00000000-0005-0000-0000-00005E9A0000}"/>
    <cellStyle name="Comma 2 3 3 4 4 3 3" xfId="43599" xr:uid="{00000000-0005-0000-0000-00005F9A0000}"/>
    <cellStyle name="Comma 2 3 3 4 4 3 4" xfId="55564" xr:uid="{00000000-0005-0000-0000-0000609A0000}"/>
    <cellStyle name="Comma 2 3 3 4 4 4" xfId="19686" xr:uid="{00000000-0005-0000-0000-0000619A0000}"/>
    <cellStyle name="Comma 2 3 3 4 4 5" xfId="7744" xr:uid="{00000000-0005-0000-0000-0000629A0000}"/>
    <cellStyle name="Comma 2 3 3 4 4 6" xfId="25671" xr:uid="{00000000-0005-0000-0000-0000639A0000}"/>
    <cellStyle name="Comma 2 3 3 4 4 7" xfId="37616" xr:uid="{00000000-0005-0000-0000-0000649A0000}"/>
    <cellStyle name="Comma 2 3 3 4 4 8" xfId="49581" xr:uid="{00000000-0005-0000-0000-0000659A0000}"/>
    <cellStyle name="Comma 2 3 3 4 5" xfId="3290" xr:uid="{00000000-0005-0000-0000-0000669A0000}"/>
    <cellStyle name="Comma 2 3 3 4 5 2" xfId="15253" xr:uid="{00000000-0005-0000-0000-0000679A0000}"/>
    <cellStyle name="Comma 2 3 3 4 5 2 2" xfId="33180" xr:uid="{00000000-0005-0000-0000-0000689A0000}"/>
    <cellStyle name="Comma 2 3 3 4 5 2 3" xfId="45125" xr:uid="{00000000-0005-0000-0000-0000699A0000}"/>
    <cellStyle name="Comma 2 3 3 4 5 2 4" xfId="57090" xr:uid="{00000000-0005-0000-0000-00006A9A0000}"/>
    <cellStyle name="Comma 2 3 3 4 5 3" xfId="21212" xr:uid="{00000000-0005-0000-0000-00006B9A0000}"/>
    <cellStyle name="Comma 2 3 3 4 5 4" xfId="9270" xr:uid="{00000000-0005-0000-0000-00006C9A0000}"/>
    <cellStyle name="Comma 2 3 3 4 5 5" xfId="27197" xr:uid="{00000000-0005-0000-0000-00006D9A0000}"/>
    <cellStyle name="Comma 2 3 3 4 5 6" xfId="39142" xr:uid="{00000000-0005-0000-0000-00006E9A0000}"/>
    <cellStyle name="Comma 2 3 3 4 5 7" xfId="51107" xr:uid="{00000000-0005-0000-0000-00006F9A0000}"/>
    <cellStyle name="Comma 2 3 3 4 6" xfId="12283" xr:uid="{00000000-0005-0000-0000-0000709A0000}"/>
    <cellStyle name="Comma 2 3 3 4 6 2" xfId="30210" xr:uid="{00000000-0005-0000-0000-0000719A0000}"/>
    <cellStyle name="Comma 2 3 3 4 6 3" xfId="42155" xr:uid="{00000000-0005-0000-0000-0000729A0000}"/>
    <cellStyle name="Comma 2 3 3 4 6 4" xfId="54120" xr:uid="{00000000-0005-0000-0000-0000739A0000}"/>
    <cellStyle name="Comma 2 3 3 4 7" xfId="18242" xr:uid="{00000000-0005-0000-0000-0000749A0000}"/>
    <cellStyle name="Comma 2 3 3 4 8" xfId="6300" xr:uid="{00000000-0005-0000-0000-0000759A0000}"/>
    <cellStyle name="Comma 2 3 3 4 9" xfId="24227" xr:uid="{00000000-0005-0000-0000-0000769A0000}"/>
    <cellStyle name="Comma 2 3 3 5" xfId="436" xr:uid="{00000000-0005-0000-0000-0000779A0000}"/>
    <cellStyle name="Comma 2 3 3 5 10" xfId="48253" xr:uid="{00000000-0005-0000-0000-0000789A0000}"/>
    <cellStyle name="Comma 2 3 3 5 2" xfId="1158" xr:uid="{00000000-0005-0000-0000-0000799A0000}"/>
    <cellStyle name="Comma 2 3 3 5 2 2" xfId="2602" xr:uid="{00000000-0005-0000-0000-00007A9A0000}"/>
    <cellStyle name="Comma 2 3 3 5 2 2 2" xfId="5572" xr:uid="{00000000-0005-0000-0000-00007B9A0000}"/>
    <cellStyle name="Comma 2 3 3 5 2 2 2 2" xfId="17535" xr:uid="{00000000-0005-0000-0000-00007C9A0000}"/>
    <cellStyle name="Comma 2 3 3 5 2 2 2 2 2" xfId="35462" xr:uid="{00000000-0005-0000-0000-00007D9A0000}"/>
    <cellStyle name="Comma 2 3 3 5 2 2 2 2 3" xfId="47407" xr:uid="{00000000-0005-0000-0000-00007E9A0000}"/>
    <cellStyle name="Comma 2 3 3 5 2 2 2 2 4" xfId="59372" xr:uid="{00000000-0005-0000-0000-00007F9A0000}"/>
    <cellStyle name="Comma 2 3 3 5 2 2 2 3" xfId="23494" xr:uid="{00000000-0005-0000-0000-0000809A0000}"/>
    <cellStyle name="Comma 2 3 3 5 2 2 2 4" xfId="11552" xr:uid="{00000000-0005-0000-0000-0000819A0000}"/>
    <cellStyle name="Comma 2 3 3 5 2 2 2 5" xfId="29479" xr:uid="{00000000-0005-0000-0000-0000829A0000}"/>
    <cellStyle name="Comma 2 3 3 5 2 2 2 6" xfId="41424" xr:uid="{00000000-0005-0000-0000-0000839A0000}"/>
    <cellStyle name="Comma 2 3 3 5 2 2 2 7" xfId="53389" xr:uid="{00000000-0005-0000-0000-0000849A0000}"/>
    <cellStyle name="Comma 2 3 3 5 2 2 3" xfId="14565" xr:uid="{00000000-0005-0000-0000-0000859A0000}"/>
    <cellStyle name="Comma 2 3 3 5 2 2 3 2" xfId="32492" xr:uid="{00000000-0005-0000-0000-0000869A0000}"/>
    <cellStyle name="Comma 2 3 3 5 2 2 3 3" xfId="44437" xr:uid="{00000000-0005-0000-0000-0000879A0000}"/>
    <cellStyle name="Comma 2 3 3 5 2 2 3 4" xfId="56402" xr:uid="{00000000-0005-0000-0000-0000889A0000}"/>
    <cellStyle name="Comma 2 3 3 5 2 2 4" xfId="20524" xr:uid="{00000000-0005-0000-0000-0000899A0000}"/>
    <cellStyle name="Comma 2 3 3 5 2 2 5" xfId="8582" xr:uid="{00000000-0005-0000-0000-00008A9A0000}"/>
    <cellStyle name="Comma 2 3 3 5 2 2 6" xfId="26509" xr:uid="{00000000-0005-0000-0000-00008B9A0000}"/>
    <cellStyle name="Comma 2 3 3 5 2 2 7" xfId="38454" xr:uid="{00000000-0005-0000-0000-00008C9A0000}"/>
    <cellStyle name="Comma 2 3 3 5 2 2 8" xfId="50419" xr:uid="{00000000-0005-0000-0000-00008D9A0000}"/>
    <cellStyle name="Comma 2 3 3 5 2 3" xfId="4128" xr:uid="{00000000-0005-0000-0000-00008E9A0000}"/>
    <cellStyle name="Comma 2 3 3 5 2 3 2" xfId="16091" xr:uid="{00000000-0005-0000-0000-00008F9A0000}"/>
    <cellStyle name="Comma 2 3 3 5 2 3 2 2" xfId="34018" xr:uid="{00000000-0005-0000-0000-0000909A0000}"/>
    <cellStyle name="Comma 2 3 3 5 2 3 2 3" xfId="45963" xr:uid="{00000000-0005-0000-0000-0000919A0000}"/>
    <cellStyle name="Comma 2 3 3 5 2 3 2 4" xfId="57928" xr:uid="{00000000-0005-0000-0000-0000929A0000}"/>
    <cellStyle name="Comma 2 3 3 5 2 3 3" xfId="22050" xr:uid="{00000000-0005-0000-0000-0000939A0000}"/>
    <cellStyle name="Comma 2 3 3 5 2 3 4" xfId="10108" xr:uid="{00000000-0005-0000-0000-0000949A0000}"/>
    <cellStyle name="Comma 2 3 3 5 2 3 5" xfId="28035" xr:uid="{00000000-0005-0000-0000-0000959A0000}"/>
    <cellStyle name="Comma 2 3 3 5 2 3 6" xfId="39980" xr:uid="{00000000-0005-0000-0000-0000969A0000}"/>
    <cellStyle name="Comma 2 3 3 5 2 3 7" xfId="51945" xr:uid="{00000000-0005-0000-0000-0000979A0000}"/>
    <cellStyle name="Comma 2 3 3 5 2 4" xfId="13121" xr:uid="{00000000-0005-0000-0000-0000989A0000}"/>
    <cellStyle name="Comma 2 3 3 5 2 4 2" xfId="31048" xr:uid="{00000000-0005-0000-0000-0000999A0000}"/>
    <cellStyle name="Comma 2 3 3 5 2 4 3" xfId="42993" xr:uid="{00000000-0005-0000-0000-00009A9A0000}"/>
    <cellStyle name="Comma 2 3 3 5 2 4 4" xfId="54958" xr:uid="{00000000-0005-0000-0000-00009B9A0000}"/>
    <cellStyle name="Comma 2 3 3 5 2 5" xfId="19080" xr:uid="{00000000-0005-0000-0000-00009C9A0000}"/>
    <cellStyle name="Comma 2 3 3 5 2 6" xfId="7138" xr:uid="{00000000-0005-0000-0000-00009D9A0000}"/>
    <cellStyle name="Comma 2 3 3 5 2 7" xfId="25065" xr:uid="{00000000-0005-0000-0000-00009E9A0000}"/>
    <cellStyle name="Comma 2 3 3 5 2 8" xfId="37010" xr:uid="{00000000-0005-0000-0000-00009F9A0000}"/>
    <cellStyle name="Comma 2 3 3 5 2 9" xfId="48975" xr:uid="{00000000-0005-0000-0000-0000A09A0000}"/>
    <cellStyle name="Comma 2 3 3 5 3" xfId="1880" xr:uid="{00000000-0005-0000-0000-0000A19A0000}"/>
    <cellStyle name="Comma 2 3 3 5 3 2" xfId="4850" xr:uid="{00000000-0005-0000-0000-0000A29A0000}"/>
    <cellStyle name="Comma 2 3 3 5 3 2 2" xfId="16813" xr:uid="{00000000-0005-0000-0000-0000A39A0000}"/>
    <cellStyle name="Comma 2 3 3 5 3 2 2 2" xfId="34740" xr:uid="{00000000-0005-0000-0000-0000A49A0000}"/>
    <cellStyle name="Comma 2 3 3 5 3 2 2 3" xfId="46685" xr:uid="{00000000-0005-0000-0000-0000A59A0000}"/>
    <cellStyle name="Comma 2 3 3 5 3 2 2 4" xfId="58650" xr:uid="{00000000-0005-0000-0000-0000A69A0000}"/>
    <cellStyle name="Comma 2 3 3 5 3 2 3" xfId="22772" xr:uid="{00000000-0005-0000-0000-0000A79A0000}"/>
    <cellStyle name="Comma 2 3 3 5 3 2 4" xfId="10830" xr:uid="{00000000-0005-0000-0000-0000A89A0000}"/>
    <cellStyle name="Comma 2 3 3 5 3 2 5" xfId="28757" xr:uid="{00000000-0005-0000-0000-0000A99A0000}"/>
    <cellStyle name="Comma 2 3 3 5 3 2 6" xfId="40702" xr:uid="{00000000-0005-0000-0000-0000AA9A0000}"/>
    <cellStyle name="Comma 2 3 3 5 3 2 7" xfId="52667" xr:uid="{00000000-0005-0000-0000-0000AB9A0000}"/>
    <cellStyle name="Comma 2 3 3 5 3 3" xfId="13843" xr:uid="{00000000-0005-0000-0000-0000AC9A0000}"/>
    <cellStyle name="Comma 2 3 3 5 3 3 2" xfId="31770" xr:uid="{00000000-0005-0000-0000-0000AD9A0000}"/>
    <cellStyle name="Comma 2 3 3 5 3 3 3" xfId="43715" xr:uid="{00000000-0005-0000-0000-0000AE9A0000}"/>
    <cellStyle name="Comma 2 3 3 5 3 3 4" xfId="55680" xr:uid="{00000000-0005-0000-0000-0000AF9A0000}"/>
    <cellStyle name="Comma 2 3 3 5 3 4" xfId="19802" xr:uid="{00000000-0005-0000-0000-0000B09A0000}"/>
    <cellStyle name="Comma 2 3 3 5 3 5" xfId="7860" xr:uid="{00000000-0005-0000-0000-0000B19A0000}"/>
    <cellStyle name="Comma 2 3 3 5 3 6" xfId="25787" xr:uid="{00000000-0005-0000-0000-0000B29A0000}"/>
    <cellStyle name="Comma 2 3 3 5 3 7" xfId="37732" xr:uid="{00000000-0005-0000-0000-0000B39A0000}"/>
    <cellStyle name="Comma 2 3 3 5 3 8" xfId="49697" xr:uid="{00000000-0005-0000-0000-0000B49A0000}"/>
    <cellStyle name="Comma 2 3 3 5 4" xfId="3406" xr:uid="{00000000-0005-0000-0000-0000B59A0000}"/>
    <cellStyle name="Comma 2 3 3 5 4 2" xfId="15369" xr:uid="{00000000-0005-0000-0000-0000B69A0000}"/>
    <cellStyle name="Comma 2 3 3 5 4 2 2" xfId="33296" xr:uid="{00000000-0005-0000-0000-0000B79A0000}"/>
    <cellStyle name="Comma 2 3 3 5 4 2 3" xfId="45241" xr:uid="{00000000-0005-0000-0000-0000B89A0000}"/>
    <cellStyle name="Comma 2 3 3 5 4 2 4" xfId="57206" xr:uid="{00000000-0005-0000-0000-0000B99A0000}"/>
    <cellStyle name="Comma 2 3 3 5 4 3" xfId="21328" xr:uid="{00000000-0005-0000-0000-0000BA9A0000}"/>
    <cellStyle name="Comma 2 3 3 5 4 4" xfId="9386" xr:uid="{00000000-0005-0000-0000-0000BB9A0000}"/>
    <cellStyle name="Comma 2 3 3 5 4 5" xfId="27313" xr:uid="{00000000-0005-0000-0000-0000BC9A0000}"/>
    <cellStyle name="Comma 2 3 3 5 4 6" xfId="39258" xr:uid="{00000000-0005-0000-0000-0000BD9A0000}"/>
    <cellStyle name="Comma 2 3 3 5 4 7" xfId="51223" xr:uid="{00000000-0005-0000-0000-0000BE9A0000}"/>
    <cellStyle name="Comma 2 3 3 5 5" xfId="12399" xr:uid="{00000000-0005-0000-0000-0000BF9A0000}"/>
    <cellStyle name="Comma 2 3 3 5 5 2" xfId="30326" xr:uid="{00000000-0005-0000-0000-0000C09A0000}"/>
    <cellStyle name="Comma 2 3 3 5 5 3" xfId="42271" xr:uid="{00000000-0005-0000-0000-0000C19A0000}"/>
    <cellStyle name="Comma 2 3 3 5 5 4" xfId="54236" xr:uid="{00000000-0005-0000-0000-0000C29A0000}"/>
    <cellStyle name="Comma 2 3 3 5 6" xfId="18358" xr:uid="{00000000-0005-0000-0000-0000C39A0000}"/>
    <cellStyle name="Comma 2 3 3 5 7" xfId="6416" xr:uid="{00000000-0005-0000-0000-0000C49A0000}"/>
    <cellStyle name="Comma 2 3 3 5 8" xfId="24343" xr:uid="{00000000-0005-0000-0000-0000C59A0000}"/>
    <cellStyle name="Comma 2 3 3 5 9" xfId="36288" xr:uid="{00000000-0005-0000-0000-0000C69A0000}"/>
    <cellStyle name="Comma 2 3 3 6" xfId="810" xr:uid="{00000000-0005-0000-0000-0000C79A0000}"/>
    <cellStyle name="Comma 2 3 3 6 2" xfId="2254" xr:uid="{00000000-0005-0000-0000-0000C89A0000}"/>
    <cellStyle name="Comma 2 3 3 6 2 2" xfId="5224" xr:uid="{00000000-0005-0000-0000-0000C99A0000}"/>
    <cellStyle name="Comma 2 3 3 6 2 2 2" xfId="17187" xr:uid="{00000000-0005-0000-0000-0000CA9A0000}"/>
    <cellStyle name="Comma 2 3 3 6 2 2 2 2" xfId="35114" xr:uid="{00000000-0005-0000-0000-0000CB9A0000}"/>
    <cellStyle name="Comma 2 3 3 6 2 2 2 3" xfId="47059" xr:uid="{00000000-0005-0000-0000-0000CC9A0000}"/>
    <cellStyle name="Comma 2 3 3 6 2 2 2 4" xfId="59024" xr:uid="{00000000-0005-0000-0000-0000CD9A0000}"/>
    <cellStyle name="Comma 2 3 3 6 2 2 3" xfId="23146" xr:uid="{00000000-0005-0000-0000-0000CE9A0000}"/>
    <cellStyle name="Comma 2 3 3 6 2 2 4" xfId="11204" xr:uid="{00000000-0005-0000-0000-0000CF9A0000}"/>
    <cellStyle name="Comma 2 3 3 6 2 2 5" xfId="29131" xr:uid="{00000000-0005-0000-0000-0000D09A0000}"/>
    <cellStyle name="Comma 2 3 3 6 2 2 6" xfId="41076" xr:uid="{00000000-0005-0000-0000-0000D19A0000}"/>
    <cellStyle name="Comma 2 3 3 6 2 2 7" xfId="53041" xr:uid="{00000000-0005-0000-0000-0000D29A0000}"/>
    <cellStyle name="Comma 2 3 3 6 2 3" xfId="14217" xr:uid="{00000000-0005-0000-0000-0000D39A0000}"/>
    <cellStyle name="Comma 2 3 3 6 2 3 2" xfId="32144" xr:uid="{00000000-0005-0000-0000-0000D49A0000}"/>
    <cellStyle name="Comma 2 3 3 6 2 3 3" xfId="44089" xr:uid="{00000000-0005-0000-0000-0000D59A0000}"/>
    <cellStyle name="Comma 2 3 3 6 2 3 4" xfId="56054" xr:uid="{00000000-0005-0000-0000-0000D69A0000}"/>
    <cellStyle name="Comma 2 3 3 6 2 4" xfId="20176" xr:uid="{00000000-0005-0000-0000-0000D79A0000}"/>
    <cellStyle name="Comma 2 3 3 6 2 5" xfId="8234" xr:uid="{00000000-0005-0000-0000-0000D89A0000}"/>
    <cellStyle name="Comma 2 3 3 6 2 6" xfId="26161" xr:uid="{00000000-0005-0000-0000-0000D99A0000}"/>
    <cellStyle name="Comma 2 3 3 6 2 7" xfId="38106" xr:uid="{00000000-0005-0000-0000-0000DA9A0000}"/>
    <cellStyle name="Comma 2 3 3 6 2 8" xfId="50071" xr:uid="{00000000-0005-0000-0000-0000DB9A0000}"/>
    <cellStyle name="Comma 2 3 3 6 3" xfId="3780" xr:uid="{00000000-0005-0000-0000-0000DC9A0000}"/>
    <cellStyle name="Comma 2 3 3 6 3 2" xfId="15743" xr:uid="{00000000-0005-0000-0000-0000DD9A0000}"/>
    <cellStyle name="Comma 2 3 3 6 3 2 2" xfId="33670" xr:uid="{00000000-0005-0000-0000-0000DE9A0000}"/>
    <cellStyle name="Comma 2 3 3 6 3 2 3" xfId="45615" xr:uid="{00000000-0005-0000-0000-0000DF9A0000}"/>
    <cellStyle name="Comma 2 3 3 6 3 2 4" xfId="57580" xr:uid="{00000000-0005-0000-0000-0000E09A0000}"/>
    <cellStyle name="Comma 2 3 3 6 3 3" xfId="21702" xr:uid="{00000000-0005-0000-0000-0000E19A0000}"/>
    <cellStyle name="Comma 2 3 3 6 3 4" xfId="9760" xr:uid="{00000000-0005-0000-0000-0000E29A0000}"/>
    <cellStyle name="Comma 2 3 3 6 3 5" xfId="27687" xr:uid="{00000000-0005-0000-0000-0000E39A0000}"/>
    <cellStyle name="Comma 2 3 3 6 3 6" xfId="39632" xr:uid="{00000000-0005-0000-0000-0000E49A0000}"/>
    <cellStyle name="Comma 2 3 3 6 3 7" xfId="51597" xr:uid="{00000000-0005-0000-0000-0000E59A0000}"/>
    <cellStyle name="Comma 2 3 3 6 4" xfId="12773" xr:uid="{00000000-0005-0000-0000-0000E69A0000}"/>
    <cellStyle name="Comma 2 3 3 6 4 2" xfId="30700" xr:uid="{00000000-0005-0000-0000-0000E79A0000}"/>
    <cellStyle name="Comma 2 3 3 6 4 3" xfId="42645" xr:uid="{00000000-0005-0000-0000-0000E89A0000}"/>
    <cellStyle name="Comma 2 3 3 6 4 4" xfId="54610" xr:uid="{00000000-0005-0000-0000-0000E99A0000}"/>
    <cellStyle name="Comma 2 3 3 6 5" xfId="18732" xr:uid="{00000000-0005-0000-0000-0000EA9A0000}"/>
    <cellStyle name="Comma 2 3 3 6 6" xfId="6790" xr:uid="{00000000-0005-0000-0000-0000EB9A0000}"/>
    <cellStyle name="Comma 2 3 3 6 7" xfId="24717" xr:uid="{00000000-0005-0000-0000-0000EC9A0000}"/>
    <cellStyle name="Comma 2 3 3 6 8" xfId="36662" xr:uid="{00000000-0005-0000-0000-0000ED9A0000}"/>
    <cellStyle name="Comma 2 3 3 6 9" xfId="48627" xr:uid="{00000000-0005-0000-0000-0000EE9A0000}"/>
    <cellStyle name="Comma 2 3 3 7" xfId="1532" xr:uid="{00000000-0005-0000-0000-0000EF9A0000}"/>
    <cellStyle name="Comma 2 3 3 7 2" xfId="4502" xr:uid="{00000000-0005-0000-0000-0000F09A0000}"/>
    <cellStyle name="Comma 2 3 3 7 2 2" xfId="16465" xr:uid="{00000000-0005-0000-0000-0000F19A0000}"/>
    <cellStyle name="Comma 2 3 3 7 2 2 2" xfId="34392" xr:uid="{00000000-0005-0000-0000-0000F29A0000}"/>
    <cellStyle name="Comma 2 3 3 7 2 2 3" xfId="46337" xr:uid="{00000000-0005-0000-0000-0000F39A0000}"/>
    <cellStyle name="Comma 2 3 3 7 2 2 4" xfId="58302" xr:uid="{00000000-0005-0000-0000-0000F49A0000}"/>
    <cellStyle name="Comma 2 3 3 7 2 3" xfId="22424" xr:uid="{00000000-0005-0000-0000-0000F59A0000}"/>
    <cellStyle name="Comma 2 3 3 7 2 4" xfId="10482" xr:uid="{00000000-0005-0000-0000-0000F69A0000}"/>
    <cellStyle name="Comma 2 3 3 7 2 5" xfId="28409" xr:uid="{00000000-0005-0000-0000-0000F79A0000}"/>
    <cellStyle name="Comma 2 3 3 7 2 6" xfId="40354" xr:uid="{00000000-0005-0000-0000-0000F89A0000}"/>
    <cellStyle name="Comma 2 3 3 7 2 7" xfId="52319" xr:uid="{00000000-0005-0000-0000-0000F99A0000}"/>
    <cellStyle name="Comma 2 3 3 7 3" xfId="13495" xr:uid="{00000000-0005-0000-0000-0000FA9A0000}"/>
    <cellStyle name="Comma 2 3 3 7 3 2" xfId="31422" xr:uid="{00000000-0005-0000-0000-0000FB9A0000}"/>
    <cellStyle name="Comma 2 3 3 7 3 3" xfId="43367" xr:uid="{00000000-0005-0000-0000-0000FC9A0000}"/>
    <cellStyle name="Comma 2 3 3 7 3 4" xfId="55332" xr:uid="{00000000-0005-0000-0000-0000FD9A0000}"/>
    <cellStyle name="Comma 2 3 3 7 4" xfId="19454" xr:uid="{00000000-0005-0000-0000-0000FE9A0000}"/>
    <cellStyle name="Comma 2 3 3 7 5" xfId="7512" xr:uid="{00000000-0005-0000-0000-0000FF9A0000}"/>
    <cellStyle name="Comma 2 3 3 7 6" xfId="25439" xr:uid="{00000000-0005-0000-0000-0000009B0000}"/>
    <cellStyle name="Comma 2 3 3 7 7" xfId="37384" xr:uid="{00000000-0005-0000-0000-0000019B0000}"/>
    <cellStyle name="Comma 2 3 3 7 8" xfId="49349" xr:uid="{00000000-0005-0000-0000-0000029B0000}"/>
    <cellStyle name="Comma 2 3 3 8" xfId="3058" xr:uid="{00000000-0005-0000-0000-0000039B0000}"/>
    <cellStyle name="Comma 2 3 3 8 2" xfId="15021" xr:uid="{00000000-0005-0000-0000-0000049B0000}"/>
    <cellStyle name="Comma 2 3 3 8 2 2" xfId="32948" xr:uid="{00000000-0005-0000-0000-0000059B0000}"/>
    <cellStyle name="Comma 2 3 3 8 2 3" xfId="44893" xr:uid="{00000000-0005-0000-0000-0000069B0000}"/>
    <cellStyle name="Comma 2 3 3 8 2 4" xfId="56858" xr:uid="{00000000-0005-0000-0000-0000079B0000}"/>
    <cellStyle name="Comma 2 3 3 8 3" xfId="20980" xr:uid="{00000000-0005-0000-0000-0000089B0000}"/>
    <cellStyle name="Comma 2 3 3 8 4" xfId="9038" xr:uid="{00000000-0005-0000-0000-0000099B0000}"/>
    <cellStyle name="Comma 2 3 3 8 5" xfId="26965" xr:uid="{00000000-0005-0000-0000-00000A9B0000}"/>
    <cellStyle name="Comma 2 3 3 8 6" xfId="38910" xr:uid="{00000000-0005-0000-0000-00000B9B0000}"/>
    <cellStyle name="Comma 2 3 3 8 7" xfId="50875" xr:uid="{00000000-0005-0000-0000-00000C9B0000}"/>
    <cellStyle name="Comma 2 3 3 9" xfId="12051" xr:uid="{00000000-0005-0000-0000-00000D9B0000}"/>
    <cellStyle name="Comma 2 3 3 9 2" xfId="29978" xr:uid="{00000000-0005-0000-0000-00000E9B0000}"/>
    <cellStyle name="Comma 2 3 3 9 3" xfId="41923" xr:uid="{00000000-0005-0000-0000-00000F9B0000}"/>
    <cellStyle name="Comma 2 3 3 9 4" xfId="53888" xr:uid="{00000000-0005-0000-0000-0000109B0000}"/>
    <cellStyle name="Comma 2 3 4" xfId="94" xr:uid="{00000000-0005-0000-0000-0000119B0000}"/>
    <cellStyle name="Comma 2 3 4 10" xfId="6074" xr:uid="{00000000-0005-0000-0000-0000129B0000}"/>
    <cellStyle name="Comma 2 3 4 11" xfId="24001" xr:uid="{00000000-0005-0000-0000-0000139B0000}"/>
    <cellStyle name="Comma 2 3 4 12" xfId="35946" xr:uid="{00000000-0005-0000-0000-0000149B0000}"/>
    <cellStyle name="Comma 2 3 4 13" xfId="47911" xr:uid="{00000000-0005-0000-0000-0000159B0000}"/>
    <cellStyle name="Comma 2 3 4 2" xfId="210" xr:uid="{00000000-0005-0000-0000-0000169B0000}"/>
    <cellStyle name="Comma 2 3 4 2 10" xfId="36062" xr:uid="{00000000-0005-0000-0000-0000179B0000}"/>
    <cellStyle name="Comma 2 3 4 2 11" xfId="48027" xr:uid="{00000000-0005-0000-0000-0000189B0000}"/>
    <cellStyle name="Comma 2 3 4 2 2" xfId="558" xr:uid="{00000000-0005-0000-0000-0000199B0000}"/>
    <cellStyle name="Comma 2 3 4 2 2 10" xfId="48375" xr:uid="{00000000-0005-0000-0000-00001A9B0000}"/>
    <cellStyle name="Comma 2 3 4 2 2 2" xfId="1280" xr:uid="{00000000-0005-0000-0000-00001B9B0000}"/>
    <cellStyle name="Comma 2 3 4 2 2 2 2" xfId="2724" xr:uid="{00000000-0005-0000-0000-00001C9B0000}"/>
    <cellStyle name="Comma 2 3 4 2 2 2 2 2" xfId="5694" xr:uid="{00000000-0005-0000-0000-00001D9B0000}"/>
    <cellStyle name="Comma 2 3 4 2 2 2 2 2 2" xfId="17657" xr:uid="{00000000-0005-0000-0000-00001E9B0000}"/>
    <cellStyle name="Comma 2 3 4 2 2 2 2 2 2 2" xfId="35584" xr:uid="{00000000-0005-0000-0000-00001F9B0000}"/>
    <cellStyle name="Comma 2 3 4 2 2 2 2 2 2 3" xfId="47529" xr:uid="{00000000-0005-0000-0000-0000209B0000}"/>
    <cellStyle name="Comma 2 3 4 2 2 2 2 2 2 4" xfId="59494" xr:uid="{00000000-0005-0000-0000-0000219B0000}"/>
    <cellStyle name="Comma 2 3 4 2 2 2 2 2 3" xfId="23616" xr:uid="{00000000-0005-0000-0000-0000229B0000}"/>
    <cellStyle name="Comma 2 3 4 2 2 2 2 2 4" xfId="11674" xr:uid="{00000000-0005-0000-0000-0000239B0000}"/>
    <cellStyle name="Comma 2 3 4 2 2 2 2 2 5" xfId="29601" xr:uid="{00000000-0005-0000-0000-0000249B0000}"/>
    <cellStyle name="Comma 2 3 4 2 2 2 2 2 6" xfId="41546" xr:uid="{00000000-0005-0000-0000-0000259B0000}"/>
    <cellStyle name="Comma 2 3 4 2 2 2 2 2 7" xfId="53511" xr:uid="{00000000-0005-0000-0000-0000269B0000}"/>
    <cellStyle name="Comma 2 3 4 2 2 2 2 3" xfId="14687" xr:uid="{00000000-0005-0000-0000-0000279B0000}"/>
    <cellStyle name="Comma 2 3 4 2 2 2 2 3 2" xfId="32614" xr:uid="{00000000-0005-0000-0000-0000289B0000}"/>
    <cellStyle name="Comma 2 3 4 2 2 2 2 3 3" xfId="44559" xr:uid="{00000000-0005-0000-0000-0000299B0000}"/>
    <cellStyle name="Comma 2 3 4 2 2 2 2 3 4" xfId="56524" xr:uid="{00000000-0005-0000-0000-00002A9B0000}"/>
    <cellStyle name="Comma 2 3 4 2 2 2 2 4" xfId="20646" xr:uid="{00000000-0005-0000-0000-00002B9B0000}"/>
    <cellStyle name="Comma 2 3 4 2 2 2 2 5" xfId="8704" xr:uid="{00000000-0005-0000-0000-00002C9B0000}"/>
    <cellStyle name="Comma 2 3 4 2 2 2 2 6" xfId="26631" xr:uid="{00000000-0005-0000-0000-00002D9B0000}"/>
    <cellStyle name="Comma 2 3 4 2 2 2 2 7" xfId="38576" xr:uid="{00000000-0005-0000-0000-00002E9B0000}"/>
    <cellStyle name="Comma 2 3 4 2 2 2 2 8" xfId="50541" xr:uid="{00000000-0005-0000-0000-00002F9B0000}"/>
    <cellStyle name="Comma 2 3 4 2 2 2 3" xfId="4250" xr:uid="{00000000-0005-0000-0000-0000309B0000}"/>
    <cellStyle name="Comma 2 3 4 2 2 2 3 2" xfId="16213" xr:uid="{00000000-0005-0000-0000-0000319B0000}"/>
    <cellStyle name="Comma 2 3 4 2 2 2 3 2 2" xfId="34140" xr:uid="{00000000-0005-0000-0000-0000329B0000}"/>
    <cellStyle name="Comma 2 3 4 2 2 2 3 2 3" xfId="46085" xr:uid="{00000000-0005-0000-0000-0000339B0000}"/>
    <cellStyle name="Comma 2 3 4 2 2 2 3 2 4" xfId="58050" xr:uid="{00000000-0005-0000-0000-0000349B0000}"/>
    <cellStyle name="Comma 2 3 4 2 2 2 3 3" xfId="22172" xr:uid="{00000000-0005-0000-0000-0000359B0000}"/>
    <cellStyle name="Comma 2 3 4 2 2 2 3 4" xfId="10230" xr:uid="{00000000-0005-0000-0000-0000369B0000}"/>
    <cellStyle name="Comma 2 3 4 2 2 2 3 5" xfId="28157" xr:uid="{00000000-0005-0000-0000-0000379B0000}"/>
    <cellStyle name="Comma 2 3 4 2 2 2 3 6" xfId="40102" xr:uid="{00000000-0005-0000-0000-0000389B0000}"/>
    <cellStyle name="Comma 2 3 4 2 2 2 3 7" xfId="52067" xr:uid="{00000000-0005-0000-0000-0000399B0000}"/>
    <cellStyle name="Comma 2 3 4 2 2 2 4" xfId="13243" xr:uid="{00000000-0005-0000-0000-00003A9B0000}"/>
    <cellStyle name="Comma 2 3 4 2 2 2 4 2" xfId="31170" xr:uid="{00000000-0005-0000-0000-00003B9B0000}"/>
    <cellStyle name="Comma 2 3 4 2 2 2 4 3" xfId="43115" xr:uid="{00000000-0005-0000-0000-00003C9B0000}"/>
    <cellStyle name="Comma 2 3 4 2 2 2 4 4" xfId="55080" xr:uid="{00000000-0005-0000-0000-00003D9B0000}"/>
    <cellStyle name="Comma 2 3 4 2 2 2 5" xfId="19202" xr:uid="{00000000-0005-0000-0000-00003E9B0000}"/>
    <cellStyle name="Comma 2 3 4 2 2 2 6" xfId="7260" xr:uid="{00000000-0005-0000-0000-00003F9B0000}"/>
    <cellStyle name="Comma 2 3 4 2 2 2 7" xfId="25187" xr:uid="{00000000-0005-0000-0000-0000409B0000}"/>
    <cellStyle name="Comma 2 3 4 2 2 2 8" xfId="37132" xr:uid="{00000000-0005-0000-0000-0000419B0000}"/>
    <cellStyle name="Comma 2 3 4 2 2 2 9" xfId="49097" xr:uid="{00000000-0005-0000-0000-0000429B0000}"/>
    <cellStyle name="Comma 2 3 4 2 2 3" xfId="2002" xr:uid="{00000000-0005-0000-0000-0000439B0000}"/>
    <cellStyle name="Comma 2 3 4 2 2 3 2" xfId="4972" xr:uid="{00000000-0005-0000-0000-0000449B0000}"/>
    <cellStyle name="Comma 2 3 4 2 2 3 2 2" xfId="16935" xr:uid="{00000000-0005-0000-0000-0000459B0000}"/>
    <cellStyle name="Comma 2 3 4 2 2 3 2 2 2" xfId="34862" xr:uid="{00000000-0005-0000-0000-0000469B0000}"/>
    <cellStyle name="Comma 2 3 4 2 2 3 2 2 3" xfId="46807" xr:uid="{00000000-0005-0000-0000-0000479B0000}"/>
    <cellStyle name="Comma 2 3 4 2 2 3 2 2 4" xfId="58772" xr:uid="{00000000-0005-0000-0000-0000489B0000}"/>
    <cellStyle name="Comma 2 3 4 2 2 3 2 3" xfId="22894" xr:uid="{00000000-0005-0000-0000-0000499B0000}"/>
    <cellStyle name="Comma 2 3 4 2 2 3 2 4" xfId="10952" xr:uid="{00000000-0005-0000-0000-00004A9B0000}"/>
    <cellStyle name="Comma 2 3 4 2 2 3 2 5" xfId="28879" xr:uid="{00000000-0005-0000-0000-00004B9B0000}"/>
    <cellStyle name="Comma 2 3 4 2 2 3 2 6" xfId="40824" xr:uid="{00000000-0005-0000-0000-00004C9B0000}"/>
    <cellStyle name="Comma 2 3 4 2 2 3 2 7" xfId="52789" xr:uid="{00000000-0005-0000-0000-00004D9B0000}"/>
    <cellStyle name="Comma 2 3 4 2 2 3 3" xfId="13965" xr:uid="{00000000-0005-0000-0000-00004E9B0000}"/>
    <cellStyle name="Comma 2 3 4 2 2 3 3 2" xfId="31892" xr:uid="{00000000-0005-0000-0000-00004F9B0000}"/>
    <cellStyle name="Comma 2 3 4 2 2 3 3 3" xfId="43837" xr:uid="{00000000-0005-0000-0000-0000509B0000}"/>
    <cellStyle name="Comma 2 3 4 2 2 3 3 4" xfId="55802" xr:uid="{00000000-0005-0000-0000-0000519B0000}"/>
    <cellStyle name="Comma 2 3 4 2 2 3 4" xfId="19924" xr:uid="{00000000-0005-0000-0000-0000529B0000}"/>
    <cellStyle name="Comma 2 3 4 2 2 3 5" xfId="7982" xr:uid="{00000000-0005-0000-0000-0000539B0000}"/>
    <cellStyle name="Comma 2 3 4 2 2 3 6" xfId="25909" xr:uid="{00000000-0005-0000-0000-0000549B0000}"/>
    <cellStyle name="Comma 2 3 4 2 2 3 7" xfId="37854" xr:uid="{00000000-0005-0000-0000-0000559B0000}"/>
    <cellStyle name="Comma 2 3 4 2 2 3 8" xfId="49819" xr:uid="{00000000-0005-0000-0000-0000569B0000}"/>
    <cellStyle name="Comma 2 3 4 2 2 4" xfId="3528" xr:uid="{00000000-0005-0000-0000-0000579B0000}"/>
    <cellStyle name="Comma 2 3 4 2 2 4 2" xfId="15491" xr:uid="{00000000-0005-0000-0000-0000589B0000}"/>
    <cellStyle name="Comma 2 3 4 2 2 4 2 2" xfId="33418" xr:uid="{00000000-0005-0000-0000-0000599B0000}"/>
    <cellStyle name="Comma 2 3 4 2 2 4 2 3" xfId="45363" xr:uid="{00000000-0005-0000-0000-00005A9B0000}"/>
    <cellStyle name="Comma 2 3 4 2 2 4 2 4" xfId="57328" xr:uid="{00000000-0005-0000-0000-00005B9B0000}"/>
    <cellStyle name="Comma 2 3 4 2 2 4 3" xfId="21450" xr:uid="{00000000-0005-0000-0000-00005C9B0000}"/>
    <cellStyle name="Comma 2 3 4 2 2 4 4" xfId="9508" xr:uid="{00000000-0005-0000-0000-00005D9B0000}"/>
    <cellStyle name="Comma 2 3 4 2 2 4 5" xfId="27435" xr:uid="{00000000-0005-0000-0000-00005E9B0000}"/>
    <cellStyle name="Comma 2 3 4 2 2 4 6" xfId="39380" xr:uid="{00000000-0005-0000-0000-00005F9B0000}"/>
    <cellStyle name="Comma 2 3 4 2 2 4 7" xfId="51345" xr:uid="{00000000-0005-0000-0000-0000609B0000}"/>
    <cellStyle name="Comma 2 3 4 2 2 5" xfId="12521" xr:uid="{00000000-0005-0000-0000-0000619B0000}"/>
    <cellStyle name="Comma 2 3 4 2 2 5 2" xfId="30448" xr:uid="{00000000-0005-0000-0000-0000629B0000}"/>
    <cellStyle name="Comma 2 3 4 2 2 5 3" xfId="42393" xr:uid="{00000000-0005-0000-0000-0000639B0000}"/>
    <cellStyle name="Comma 2 3 4 2 2 5 4" xfId="54358" xr:uid="{00000000-0005-0000-0000-0000649B0000}"/>
    <cellStyle name="Comma 2 3 4 2 2 6" xfId="18480" xr:uid="{00000000-0005-0000-0000-0000659B0000}"/>
    <cellStyle name="Comma 2 3 4 2 2 7" xfId="6538" xr:uid="{00000000-0005-0000-0000-0000669B0000}"/>
    <cellStyle name="Comma 2 3 4 2 2 8" xfId="24465" xr:uid="{00000000-0005-0000-0000-0000679B0000}"/>
    <cellStyle name="Comma 2 3 4 2 2 9" xfId="36410" xr:uid="{00000000-0005-0000-0000-0000689B0000}"/>
    <cellStyle name="Comma 2 3 4 2 3" xfId="932" xr:uid="{00000000-0005-0000-0000-0000699B0000}"/>
    <cellStyle name="Comma 2 3 4 2 3 2" xfId="2376" xr:uid="{00000000-0005-0000-0000-00006A9B0000}"/>
    <cellStyle name="Comma 2 3 4 2 3 2 2" xfId="5346" xr:uid="{00000000-0005-0000-0000-00006B9B0000}"/>
    <cellStyle name="Comma 2 3 4 2 3 2 2 2" xfId="17309" xr:uid="{00000000-0005-0000-0000-00006C9B0000}"/>
    <cellStyle name="Comma 2 3 4 2 3 2 2 2 2" xfId="35236" xr:uid="{00000000-0005-0000-0000-00006D9B0000}"/>
    <cellStyle name="Comma 2 3 4 2 3 2 2 2 3" xfId="47181" xr:uid="{00000000-0005-0000-0000-00006E9B0000}"/>
    <cellStyle name="Comma 2 3 4 2 3 2 2 2 4" xfId="59146" xr:uid="{00000000-0005-0000-0000-00006F9B0000}"/>
    <cellStyle name="Comma 2 3 4 2 3 2 2 3" xfId="23268" xr:uid="{00000000-0005-0000-0000-0000709B0000}"/>
    <cellStyle name="Comma 2 3 4 2 3 2 2 4" xfId="11326" xr:uid="{00000000-0005-0000-0000-0000719B0000}"/>
    <cellStyle name="Comma 2 3 4 2 3 2 2 5" xfId="29253" xr:uid="{00000000-0005-0000-0000-0000729B0000}"/>
    <cellStyle name="Comma 2 3 4 2 3 2 2 6" xfId="41198" xr:uid="{00000000-0005-0000-0000-0000739B0000}"/>
    <cellStyle name="Comma 2 3 4 2 3 2 2 7" xfId="53163" xr:uid="{00000000-0005-0000-0000-0000749B0000}"/>
    <cellStyle name="Comma 2 3 4 2 3 2 3" xfId="14339" xr:uid="{00000000-0005-0000-0000-0000759B0000}"/>
    <cellStyle name="Comma 2 3 4 2 3 2 3 2" xfId="32266" xr:uid="{00000000-0005-0000-0000-0000769B0000}"/>
    <cellStyle name="Comma 2 3 4 2 3 2 3 3" xfId="44211" xr:uid="{00000000-0005-0000-0000-0000779B0000}"/>
    <cellStyle name="Comma 2 3 4 2 3 2 3 4" xfId="56176" xr:uid="{00000000-0005-0000-0000-0000789B0000}"/>
    <cellStyle name="Comma 2 3 4 2 3 2 4" xfId="20298" xr:uid="{00000000-0005-0000-0000-0000799B0000}"/>
    <cellStyle name="Comma 2 3 4 2 3 2 5" xfId="8356" xr:uid="{00000000-0005-0000-0000-00007A9B0000}"/>
    <cellStyle name="Comma 2 3 4 2 3 2 6" xfId="26283" xr:uid="{00000000-0005-0000-0000-00007B9B0000}"/>
    <cellStyle name="Comma 2 3 4 2 3 2 7" xfId="38228" xr:uid="{00000000-0005-0000-0000-00007C9B0000}"/>
    <cellStyle name="Comma 2 3 4 2 3 2 8" xfId="50193" xr:uid="{00000000-0005-0000-0000-00007D9B0000}"/>
    <cellStyle name="Comma 2 3 4 2 3 3" xfId="3902" xr:uid="{00000000-0005-0000-0000-00007E9B0000}"/>
    <cellStyle name="Comma 2 3 4 2 3 3 2" xfId="15865" xr:uid="{00000000-0005-0000-0000-00007F9B0000}"/>
    <cellStyle name="Comma 2 3 4 2 3 3 2 2" xfId="33792" xr:uid="{00000000-0005-0000-0000-0000809B0000}"/>
    <cellStyle name="Comma 2 3 4 2 3 3 2 3" xfId="45737" xr:uid="{00000000-0005-0000-0000-0000819B0000}"/>
    <cellStyle name="Comma 2 3 4 2 3 3 2 4" xfId="57702" xr:uid="{00000000-0005-0000-0000-0000829B0000}"/>
    <cellStyle name="Comma 2 3 4 2 3 3 3" xfId="21824" xr:uid="{00000000-0005-0000-0000-0000839B0000}"/>
    <cellStyle name="Comma 2 3 4 2 3 3 4" xfId="9882" xr:uid="{00000000-0005-0000-0000-0000849B0000}"/>
    <cellStyle name="Comma 2 3 4 2 3 3 5" xfId="27809" xr:uid="{00000000-0005-0000-0000-0000859B0000}"/>
    <cellStyle name="Comma 2 3 4 2 3 3 6" xfId="39754" xr:uid="{00000000-0005-0000-0000-0000869B0000}"/>
    <cellStyle name="Comma 2 3 4 2 3 3 7" xfId="51719" xr:uid="{00000000-0005-0000-0000-0000879B0000}"/>
    <cellStyle name="Comma 2 3 4 2 3 4" xfId="12895" xr:uid="{00000000-0005-0000-0000-0000889B0000}"/>
    <cellStyle name="Comma 2 3 4 2 3 4 2" xfId="30822" xr:uid="{00000000-0005-0000-0000-0000899B0000}"/>
    <cellStyle name="Comma 2 3 4 2 3 4 3" xfId="42767" xr:uid="{00000000-0005-0000-0000-00008A9B0000}"/>
    <cellStyle name="Comma 2 3 4 2 3 4 4" xfId="54732" xr:uid="{00000000-0005-0000-0000-00008B9B0000}"/>
    <cellStyle name="Comma 2 3 4 2 3 5" xfId="18854" xr:uid="{00000000-0005-0000-0000-00008C9B0000}"/>
    <cellStyle name="Comma 2 3 4 2 3 6" xfId="6912" xr:uid="{00000000-0005-0000-0000-00008D9B0000}"/>
    <cellStyle name="Comma 2 3 4 2 3 7" xfId="24839" xr:uid="{00000000-0005-0000-0000-00008E9B0000}"/>
    <cellStyle name="Comma 2 3 4 2 3 8" xfId="36784" xr:uid="{00000000-0005-0000-0000-00008F9B0000}"/>
    <cellStyle name="Comma 2 3 4 2 3 9" xfId="48749" xr:uid="{00000000-0005-0000-0000-0000909B0000}"/>
    <cellStyle name="Comma 2 3 4 2 4" xfId="1654" xr:uid="{00000000-0005-0000-0000-0000919B0000}"/>
    <cellStyle name="Comma 2 3 4 2 4 2" xfId="4624" xr:uid="{00000000-0005-0000-0000-0000929B0000}"/>
    <cellStyle name="Comma 2 3 4 2 4 2 2" xfId="16587" xr:uid="{00000000-0005-0000-0000-0000939B0000}"/>
    <cellStyle name="Comma 2 3 4 2 4 2 2 2" xfId="34514" xr:uid="{00000000-0005-0000-0000-0000949B0000}"/>
    <cellStyle name="Comma 2 3 4 2 4 2 2 3" xfId="46459" xr:uid="{00000000-0005-0000-0000-0000959B0000}"/>
    <cellStyle name="Comma 2 3 4 2 4 2 2 4" xfId="58424" xr:uid="{00000000-0005-0000-0000-0000969B0000}"/>
    <cellStyle name="Comma 2 3 4 2 4 2 3" xfId="22546" xr:uid="{00000000-0005-0000-0000-0000979B0000}"/>
    <cellStyle name="Comma 2 3 4 2 4 2 4" xfId="10604" xr:uid="{00000000-0005-0000-0000-0000989B0000}"/>
    <cellStyle name="Comma 2 3 4 2 4 2 5" xfId="28531" xr:uid="{00000000-0005-0000-0000-0000999B0000}"/>
    <cellStyle name="Comma 2 3 4 2 4 2 6" xfId="40476" xr:uid="{00000000-0005-0000-0000-00009A9B0000}"/>
    <cellStyle name="Comma 2 3 4 2 4 2 7" xfId="52441" xr:uid="{00000000-0005-0000-0000-00009B9B0000}"/>
    <cellStyle name="Comma 2 3 4 2 4 3" xfId="13617" xr:uid="{00000000-0005-0000-0000-00009C9B0000}"/>
    <cellStyle name="Comma 2 3 4 2 4 3 2" xfId="31544" xr:uid="{00000000-0005-0000-0000-00009D9B0000}"/>
    <cellStyle name="Comma 2 3 4 2 4 3 3" xfId="43489" xr:uid="{00000000-0005-0000-0000-00009E9B0000}"/>
    <cellStyle name="Comma 2 3 4 2 4 3 4" xfId="55454" xr:uid="{00000000-0005-0000-0000-00009F9B0000}"/>
    <cellStyle name="Comma 2 3 4 2 4 4" xfId="19576" xr:uid="{00000000-0005-0000-0000-0000A09B0000}"/>
    <cellStyle name="Comma 2 3 4 2 4 5" xfId="7634" xr:uid="{00000000-0005-0000-0000-0000A19B0000}"/>
    <cellStyle name="Comma 2 3 4 2 4 6" xfId="25561" xr:uid="{00000000-0005-0000-0000-0000A29B0000}"/>
    <cellStyle name="Comma 2 3 4 2 4 7" xfId="37506" xr:uid="{00000000-0005-0000-0000-0000A39B0000}"/>
    <cellStyle name="Comma 2 3 4 2 4 8" xfId="49471" xr:uid="{00000000-0005-0000-0000-0000A49B0000}"/>
    <cellStyle name="Comma 2 3 4 2 5" xfId="3180" xr:uid="{00000000-0005-0000-0000-0000A59B0000}"/>
    <cellStyle name="Comma 2 3 4 2 5 2" xfId="15143" xr:uid="{00000000-0005-0000-0000-0000A69B0000}"/>
    <cellStyle name="Comma 2 3 4 2 5 2 2" xfId="33070" xr:uid="{00000000-0005-0000-0000-0000A79B0000}"/>
    <cellStyle name="Comma 2 3 4 2 5 2 3" xfId="45015" xr:uid="{00000000-0005-0000-0000-0000A89B0000}"/>
    <cellStyle name="Comma 2 3 4 2 5 2 4" xfId="56980" xr:uid="{00000000-0005-0000-0000-0000A99B0000}"/>
    <cellStyle name="Comma 2 3 4 2 5 3" xfId="21102" xr:uid="{00000000-0005-0000-0000-0000AA9B0000}"/>
    <cellStyle name="Comma 2 3 4 2 5 4" xfId="9160" xr:uid="{00000000-0005-0000-0000-0000AB9B0000}"/>
    <cellStyle name="Comma 2 3 4 2 5 5" xfId="27087" xr:uid="{00000000-0005-0000-0000-0000AC9B0000}"/>
    <cellStyle name="Comma 2 3 4 2 5 6" xfId="39032" xr:uid="{00000000-0005-0000-0000-0000AD9B0000}"/>
    <cellStyle name="Comma 2 3 4 2 5 7" xfId="50997" xr:uid="{00000000-0005-0000-0000-0000AE9B0000}"/>
    <cellStyle name="Comma 2 3 4 2 6" xfId="12173" xr:uid="{00000000-0005-0000-0000-0000AF9B0000}"/>
    <cellStyle name="Comma 2 3 4 2 6 2" xfId="30100" xr:uid="{00000000-0005-0000-0000-0000B09B0000}"/>
    <cellStyle name="Comma 2 3 4 2 6 3" xfId="42045" xr:uid="{00000000-0005-0000-0000-0000B19B0000}"/>
    <cellStyle name="Comma 2 3 4 2 6 4" xfId="54010" xr:uid="{00000000-0005-0000-0000-0000B29B0000}"/>
    <cellStyle name="Comma 2 3 4 2 7" xfId="18132" xr:uid="{00000000-0005-0000-0000-0000B39B0000}"/>
    <cellStyle name="Comma 2 3 4 2 8" xfId="6190" xr:uid="{00000000-0005-0000-0000-0000B49B0000}"/>
    <cellStyle name="Comma 2 3 4 2 9" xfId="24117" xr:uid="{00000000-0005-0000-0000-0000B59B0000}"/>
    <cellStyle name="Comma 2 3 4 3" xfId="326" xr:uid="{00000000-0005-0000-0000-0000B69B0000}"/>
    <cellStyle name="Comma 2 3 4 3 10" xfId="36178" xr:uid="{00000000-0005-0000-0000-0000B79B0000}"/>
    <cellStyle name="Comma 2 3 4 3 11" xfId="48143" xr:uid="{00000000-0005-0000-0000-0000B89B0000}"/>
    <cellStyle name="Comma 2 3 4 3 2" xfId="674" xr:uid="{00000000-0005-0000-0000-0000B99B0000}"/>
    <cellStyle name="Comma 2 3 4 3 2 10" xfId="48491" xr:uid="{00000000-0005-0000-0000-0000BA9B0000}"/>
    <cellStyle name="Comma 2 3 4 3 2 2" xfId="1396" xr:uid="{00000000-0005-0000-0000-0000BB9B0000}"/>
    <cellStyle name="Comma 2 3 4 3 2 2 2" xfId="2840" xr:uid="{00000000-0005-0000-0000-0000BC9B0000}"/>
    <cellStyle name="Comma 2 3 4 3 2 2 2 2" xfId="5810" xr:uid="{00000000-0005-0000-0000-0000BD9B0000}"/>
    <cellStyle name="Comma 2 3 4 3 2 2 2 2 2" xfId="17773" xr:uid="{00000000-0005-0000-0000-0000BE9B0000}"/>
    <cellStyle name="Comma 2 3 4 3 2 2 2 2 2 2" xfId="35700" xr:uid="{00000000-0005-0000-0000-0000BF9B0000}"/>
    <cellStyle name="Comma 2 3 4 3 2 2 2 2 2 3" xfId="47645" xr:uid="{00000000-0005-0000-0000-0000C09B0000}"/>
    <cellStyle name="Comma 2 3 4 3 2 2 2 2 2 4" xfId="59610" xr:uid="{00000000-0005-0000-0000-0000C19B0000}"/>
    <cellStyle name="Comma 2 3 4 3 2 2 2 2 3" xfId="23732" xr:uid="{00000000-0005-0000-0000-0000C29B0000}"/>
    <cellStyle name="Comma 2 3 4 3 2 2 2 2 4" xfId="11790" xr:uid="{00000000-0005-0000-0000-0000C39B0000}"/>
    <cellStyle name="Comma 2 3 4 3 2 2 2 2 5" xfId="29717" xr:uid="{00000000-0005-0000-0000-0000C49B0000}"/>
    <cellStyle name="Comma 2 3 4 3 2 2 2 2 6" xfId="41662" xr:uid="{00000000-0005-0000-0000-0000C59B0000}"/>
    <cellStyle name="Comma 2 3 4 3 2 2 2 2 7" xfId="53627" xr:uid="{00000000-0005-0000-0000-0000C69B0000}"/>
    <cellStyle name="Comma 2 3 4 3 2 2 2 3" xfId="14803" xr:uid="{00000000-0005-0000-0000-0000C79B0000}"/>
    <cellStyle name="Comma 2 3 4 3 2 2 2 3 2" xfId="32730" xr:uid="{00000000-0005-0000-0000-0000C89B0000}"/>
    <cellStyle name="Comma 2 3 4 3 2 2 2 3 3" xfId="44675" xr:uid="{00000000-0005-0000-0000-0000C99B0000}"/>
    <cellStyle name="Comma 2 3 4 3 2 2 2 3 4" xfId="56640" xr:uid="{00000000-0005-0000-0000-0000CA9B0000}"/>
    <cellStyle name="Comma 2 3 4 3 2 2 2 4" xfId="20762" xr:uid="{00000000-0005-0000-0000-0000CB9B0000}"/>
    <cellStyle name="Comma 2 3 4 3 2 2 2 5" xfId="8820" xr:uid="{00000000-0005-0000-0000-0000CC9B0000}"/>
    <cellStyle name="Comma 2 3 4 3 2 2 2 6" xfId="26747" xr:uid="{00000000-0005-0000-0000-0000CD9B0000}"/>
    <cellStyle name="Comma 2 3 4 3 2 2 2 7" xfId="38692" xr:uid="{00000000-0005-0000-0000-0000CE9B0000}"/>
    <cellStyle name="Comma 2 3 4 3 2 2 2 8" xfId="50657" xr:uid="{00000000-0005-0000-0000-0000CF9B0000}"/>
    <cellStyle name="Comma 2 3 4 3 2 2 3" xfId="4366" xr:uid="{00000000-0005-0000-0000-0000D09B0000}"/>
    <cellStyle name="Comma 2 3 4 3 2 2 3 2" xfId="16329" xr:uid="{00000000-0005-0000-0000-0000D19B0000}"/>
    <cellStyle name="Comma 2 3 4 3 2 2 3 2 2" xfId="34256" xr:uid="{00000000-0005-0000-0000-0000D29B0000}"/>
    <cellStyle name="Comma 2 3 4 3 2 2 3 2 3" xfId="46201" xr:uid="{00000000-0005-0000-0000-0000D39B0000}"/>
    <cellStyle name="Comma 2 3 4 3 2 2 3 2 4" xfId="58166" xr:uid="{00000000-0005-0000-0000-0000D49B0000}"/>
    <cellStyle name="Comma 2 3 4 3 2 2 3 3" xfId="22288" xr:uid="{00000000-0005-0000-0000-0000D59B0000}"/>
    <cellStyle name="Comma 2 3 4 3 2 2 3 4" xfId="10346" xr:uid="{00000000-0005-0000-0000-0000D69B0000}"/>
    <cellStyle name="Comma 2 3 4 3 2 2 3 5" xfId="28273" xr:uid="{00000000-0005-0000-0000-0000D79B0000}"/>
    <cellStyle name="Comma 2 3 4 3 2 2 3 6" xfId="40218" xr:uid="{00000000-0005-0000-0000-0000D89B0000}"/>
    <cellStyle name="Comma 2 3 4 3 2 2 3 7" xfId="52183" xr:uid="{00000000-0005-0000-0000-0000D99B0000}"/>
    <cellStyle name="Comma 2 3 4 3 2 2 4" xfId="13359" xr:uid="{00000000-0005-0000-0000-0000DA9B0000}"/>
    <cellStyle name="Comma 2 3 4 3 2 2 4 2" xfId="31286" xr:uid="{00000000-0005-0000-0000-0000DB9B0000}"/>
    <cellStyle name="Comma 2 3 4 3 2 2 4 3" xfId="43231" xr:uid="{00000000-0005-0000-0000-0000DC9B0000}"/>
    <cellStyle name="Comma 2 3 4 3 2 2 4 4" xfId="55196" xr:uid="{00000000-0005-0000-0000-0000DD9B0000}"/>
    <cellStyle name="Comma 2 3 4 3 2 2 5" xfId="19318" xr:uid="{00000000-0005-0000-0000-0000DE9B0000}"/>
    <cellStyle name="Comma 2 3 4 3 2 2 6" xfId="7376" xr:uid="{00000000-0005-0000-0000-0000DF9B0000}"/>
    <cellStyle name="Comma 2 3 4 3 2 2 7" xfId="25303" xr:uid="{00000000-0005-0000-0000-0000E09B0000}"/>
    <cellStyle name="Comma 2 3 4 3 2 2 8" xfId="37248" xr:uid="{00000000-0005-0000-0000-0000E19B0000}"/>
    <cellStyle name="Comma 2 3 4 3 2 2 9" xfId="49213" xr:uid="{00000000-0005-0000-0000-0000E29B0000}"/>
    <cellStyle name="Comma 2 3 4 3 2 3" xfId="2118" xr:uid="{00000000-0005-0000-0000-0000E39B0000}"/>
    <cellStyle name="Comma 2 3 4 3 2 3 2" xfId="5088" xr:uid="{00000000-0005-0000-0000-0000E49B0000}"/>
    <cellStyle name="Comma 2 3 4 3 2 3 2 2" xfId="17051" xr:uid="{00000000-0005-0000-0000-0000E59B0000}"/>
    <cellStyle name="Comma 2 3 4 3 2 3 2 2 2" xfId="34978" xr:uid="{00000000-0005-0000-0000-0000E69B0000}"/>
    <cellStyle name="Comma 2 3 4 3 2 3 2 2 3" xfId="46923" xr:uid="{00000000-0005-0000-0000-0000E79B0000}"/>
    <cellStyle name="Comma 2 3 4 3 2 3 2 2 4" xfId="58888" xr:uid="{00000000-0005-0000-0000-0000E89B0000}"/>
    <cellStyle name="Comma 2 3 4 3 2 3 2 3" xfId="23010" xr:uid="{00000000-0005-0000-0000-0000E99B0000}"/>
    <cellStyle name="Comma 2 3 4 3 2 3 2 4" xfId="11068" xr:uid="{00000000-0005-0000-0000-0000EA9B0000}"/>
    <cellStyle name="Comma 2 3 4 3 2 3 2 5" xfId="28995" xr:uid="{00000000-0005-0000-0000-0000EB9B0000}"/>
    <cellStyle name="Comma 2 3 4 3 2 3 2 6" xfId="40940" xr:uid="{00000000-0005-0000-0000-0000EC9B0000}"/>
    <cellStyle name="Comma 2 3 4 3 2 3 2 7" xfId="52905" xr:uid="{00000000-0005-0000-0000-0000ED9B0000}"/>
    <cellStyle name="Comma 2 3 4 3 2 3 3" xfId="14081" xr:uid="{00000000-0005-0000-0000-0000EE9B0000}"/>
    <cellStyle name="Comma 2 3 4 3 2 3 3 2" xfId="32008" xr:uid="{00000000-0005-0000-0000-0000EF9B0000}"/>
    <cellStyle name="Comma 2 3 4 3 2 3 3 3" xfId="43953" xr:uid="{00000000-0005-0000-0000-0000F09B0000}"/>
    <cellStyle name="Comma 2 3 4 3 2 3 3 4" xfId="55918" xr:uid="{00000000-0005-0000-0000-0000F19B0000}"/>
    <cellStyle name="Comma 2 3 4 3 2 3 4" xfId="20040" xr:uid="{00000000-0005-0000-0000-0000F29B0000}"/>
    <cellStyle name="Comma 2 3 4 3 2 3 5" xfId="8098" xr:uid="{00000000-0005-0000-0000-0000F39B0000}"/>
    <cellStyle name="Comma 2 3 4 3 2 3 6" xfId="26025" xr:uid="{00000000-0005-0000-0000-0000F49B0000}"/>
    <cellStyle name="Comma 2 3 4 3 2 3 7" xfId="37970" xr:uid="{00000000-0005-0000-0000-0000F59B0000}"/>
    <cellStyle name="Comma 2 3 4 3 2 3 8" xfId="49935" xr:uid="{00000000-0005-0000-0000-0000F69B0000}"/>
    <cellStyle name="Comma 2 3 4 3 2 4" xfId="3644" xr:uid="{00000000-0005-0000-0000-0000F79B0000}"/>
    <cellStyle name="Comma 2 3 4 3 2 4 2" xfId="15607" xr:uid="{00000000-0005-0000-0000-0000F89B0000}"/>
    <cellStyle name="Comma 2 3 4 3 2 4 2 2" xfId="33534" xr:uid="{00000000-0005-0000-0000-0000F99B0000}"/>
    <cellStyle name="Comma 2 3 4 3 2 4 2 3" xfId="45479" xr:uid="{00000000-0005-0000-0000-0000FA9B0000}"/>
    <cellStyle name="Comma 2 3 4 3 2 4 2 4" xfId="57444" xr:uid="{00000000-0005-0000-0000-0000FB9B0000}"/>
    <cellStyle name="Comma 2 3 4 3 2 4 3" xfId="21566" xr:uid="{00000000-0005-0000-0000-0000FC9B0000}"/>
    <cellStyle name="Comma 2 3 4 3 2 4 4" xfId="9624" xr:uid="{00000000-0005-0000-0000-0000FD9B0000}"/>
    <cellStyle name="Comma 2 3 4 3 2 4 5" xfId="27551" xr:uid="{00000000-0005-0000-0000-0000FE9B0000}"/>
    <cellStyle name="Comma 2 3 4 3 2 4 6" xfId="39496" xr:uid="{00000000-0005-0000-0000-0000FF9B0000}"/>
    <cellStyle name="Comma 2 3 4 3 2 4 7" xfId="51461" xr:uid="{00000000-0005-0000-0000-0000009C0000}"/>
    <cellStyle name="Comma 2 3 4 3 2 5" xfId="12637" xr:uid="{00000000-0005-0000-0000-0000019C0000}"/>
    <cellStyle name="Comma 2 3 4 3 2 5 2" xfId="30564" xr:uid="{00000000-0005-0000-0000-0000029C0000}"/>
    <cellStyle name="Comma 2 3 4 3 2 5 3" xfId="42509" xr:uid="{00000000-0005-0000-0000-0000039C0000}"/>
    <cellStyle name="Comma 2 3 4 3 2 5 4" xfId="54474" xr:uid="{00000000-0005-0000-0000-0000049C0000}"/>
    <cellStyle name="Comma 2 3 4 3 2 6" xfId="18596" xr:uid="{00000000-0005-0000-0000-0000059C0000}"/>
    <cellStyle name="Comma 2 3 4 3 2 7" xfId="6654" xr:uid="{00000000-0005-0000-0000-0000069C0000}"/>
    <cellStyle name="Comma 2 3 4 3 2 8" xfId="24581" xr:uid="{00000000-0005-0000-0000-0000079C0000}"/>
    <cellStyle name="Comma 2 3 4 3 2 9" xfId="36526" xr:uid="{00000000-0005-0000-0000-0000089C0000}"/>
    <cellStyle name="Comma 2 3 4 3 3" xfId="1048" xr:uid="{00000000-0005-0000-0000-0000099C0000}"/>
    <cellStyle name="Comma 2 3 4 3 3 2" xfId="2492" xr:uid="{00000000-0005-0000-0000-00000A9C0000}"/>
    <cellStyle name="Comma 2 3 4 3 3 2 2" xfId="5462" xr:uid="{00000000-0005-0000-0000-00000B9C0000}"/>
    <cellStyle name="Comma 2 3 4 3 3 2 2 2" xfId="17425" xr:uid="{00000000-0005-0000-0000-00000C9C0000}"/>
    <cellStyle name="Comma 2 3 4 3 3 2 2 2 2" xfId="35352" xr:uid="{00000000-0005-0000-0000-00000D9C0000}"/>
    <cellStyle name="Comma 2 3 4 3 3 2 2 2 3" xfId="47297" xr:uid="{00000000-0005-0000-0000-00000E9C0000}"/>
    <cellStyle name="Comma 2 3 4 3 3 2 2 2 4" xfId="59262" xr:uid="{00000000-0005-0000-0000-00000F9C0000}"/>
    <cellStyle name="Comma 2 3 4 3 3 2 2 3" xfId="23384" xr:uid="{00000000-0005-0000-0000-0000109C0000}"/>
    <cellStyle name="Comma 2 3 4 3 3 2 2 4" xfId="11442" xr:uid="{00000000-0005-0000-0000-0000119C0000}"/>
    <cellStyle name="Comma 2 3 4 3 3 2 2 5" xfId="29369" xr:uid="{00000000-0005-0000-0000-0000129C0000}"/>
    <cellStyle name="Comma 2 3 4 3 3 2 2 6" xfId="41314" xr:uid="{00000000-0005-0000-0000-0000139C0000}"/>
    <cellStyle name="Comma 2 3 4 3 3 2 2 7" xfId="53279" xr:uid="{00000000-0005-0000-0000-0000149C0000}"/>
    <cellStyle name="Comma 2 3 4 3 3 2 3" xfId="14455" xr:uid="{00000000-0005-0000-0000-0000159C0000}"/>
    <cellStyle name="Comma 2 3 4 3 3 2 3 2" xfId="32382" xr:uid="{00000000-0005-0000-0000-0000169C0000}"/>
    <cellStyle name="Comma 2 3 4 3 3 2 3 3" xfId="44327" xr:uid="{00000000-0005-0000-0000-0000179C0000}"/>
    <cellStyle name="Comma 2 3 4 3 3 2 3 4" xfId="56292" xr:uid="{00000000-0005-0000-0000-0000189C0000}"/>
    <cellStyle name="Comma 2 3 4 3 3 2 4" xfId="20414" xr:uid="{00000000-0005-0000-0000-0000199C0000}"/>
    <cellStyle name="Comma 2 3 4 3 3 2 5" xfId="8472" xr:uid="{00000000-0005-0000-0000-00001A9C0000}"/>
    <cellStyle name="Comma 2 3 4 3 3 2 6" xfId="26399" xr:uid="{00000000-0005-0000-0000-00001B9C0000}"/>
    <cellStyle name="Comma 2 3 4 3 3 2 7" xfId="38344" xr:uid="{00000000-0005-0000-0000-00001C9C0000}"/>
    <cellStyle name="Comma 2 3 4 3 3 2 8" xfId="50309" xr:uid="{00000000-0005-0000-0000-00001D9C0000}"/>
    <cellStyle name="Comma 2 3 4 3 3 3" xfId="4018" xr:uid="{00000000-0005-0000-0000-00001E9C0000}"/>
    <cellStyle name="Comma 2 3 4 3 3 3 2" xfId="15981" xr:uid="{00000000-0005-0000-0000-00001F9C0000}"/>
    <cellStyle name="Comma 2 3 4 3 3 3 2 2" xfId="33908" xr:uid="{00000000-0005-0000-0000-0000209C0000}"/>
    <cellStyle name="Comma 2 3 4 3 3 3 2 3" xfId="45853" xr:uid="{00000000-0005-0000-0000-0000219C0000}"/>
    <cellStyle name="Comma 2 3 4 3 3 3 2 4" xfId="57818" xr:uid="{00000000-0005-0000-0000-0000229C0000}"/>
    <cellStyle name="Comma 2 3 4 3 3 3 3" xfId="21940" xr:uid="{00000000-0005-0000-0000-0000239C0000}"/>
    <cellStyle name="Comma 2 3 4 3 3 3 4" xfId="9998" xr:uid="{00000000-0005-0000-0000-0000249C0000}"/>
    <cellStyle name="Comma 2 3 4 3 3 3 5" xfId="27925" xr:uid="{00000000-0005-0000-0000-0000259C0000}"/>
    <cellStyle name="Comma 2 3 4 3 3 3 6" xfId="39870" xr:uid="{00000000-0005-0000-0000-0000269C0000}"/>
    <cellStyle name="Comma 2 3 4 3 3 3 7" xfId="51835" xr:uid="{00000000-0005-0000-0000-0000279C0000}"/>
    <cellStyle name="Comma 2 3 4 3 3 4" xfId="13011" xr:uid="{00000000-0005-0000-0000-0000289C0000}"/>
    <cellStyle name="Comma 2 3 4 3 3 4 2" xfId="30938" xr:uid="{00000000-0005-0000-0000-0000299C0000}"/>
    <cellStyle name="Comma 2 3 4 3 3 4 3" xfId="42883" xr:uid="{00000000-0005-0000-0000-00002A9C0000}"/>
    <cellStyle name="Comma 2 3 4 3 3 4 4" xfId="54848" xr:uid="{00000000-0005-0000-0000-00002B9C0000}"/>
    <cellStyle name="Comma 2 3 4 3 3 5" xfId="18970" xr:uid="{00000000-0005-0000-0000-00002C9C0000}"/>
    <cellStyle name="Comma 2 3 4 3 3 6" xfId="7028" xr:uid="{00000000-0005-0000-0000-00002D9C0000}"/>
    <cellStyle name="Comma 2 3 4 3 3 7" xfId="24955" xr:uid="{00000000-0005-0000-0000-00002E9C0000}"/>
    <cellStyle name="Comma 2 3 4 3 3 8" xfId="36900" xr:uid="{00000000-0005-0000-0000-00002F9C0000}"/>
    <cellStyle name="Comma 2 3 4 3 3 9" xfId="48865" xr:uid="{00000000-0005-0000-0000-0000309C0000}"/>
    <cellStyle name="Comma 2 3 4 3 4" xfId="1770" xr:uid="{00000000-0005-0000-0000-0000319C0000}"/>
    <cellStyle name="Comma 2 3 4 3 4 2" xfId="4740" xr:uid="{00000000-0005-0000-0000-0000329C0000}"/>
    <cellStyle name="Comma 2 3 4 3 4 2 2" xfId="16703" xr:uid="{00000000-0005-0000-0000-0000339C0000}"/>
    <cellStyle name="Comma 2 3 4 3 4 2 2 2" xfId="34630" xr:uid="{00000000-0005-0000-0000-0000349C0000}"/>
    <cellStyle name="Comma 2 3 4 3 4 2 2 3" xfId="46575" xr:uid="{00000000-0005-0000-0000-0000359C0000}"/>
    <cellStyle name="Comma 2 3 4 3 4 2 2 4" xfId="58540" xr:uid="{00000000-0005-0000-0000-0000369C0000}"/>
    <cellStyle name="Comma 2 3 4 3 4 2 3" xfId="22662" xr:uid="{00000000-0005-0000-0000-0000379C0000}"/>
    <cellStyle name="Comma 2 3 4 3 4 2 4" xfId="10720" xr:uid="{00000000-0005-0000-0000-0000389C0000}"/>
    <cellStyle name="Comma 2 3 4 3 4 2 5" xfId="28647" xr:uid="{00000000-0005-0000-0000-0000399C0000}"/>
    <cellStyle name="Comma 2 3 4 3 4 2 6" xfId="40592" xr:uid="{00000000-0005-0000-0000-00003A9C0000}"/>
    <cellStyle name="Comma 2 3 4 3 4 2 7" xfId="52557" xr:uid="{00000000-0005-0000-0000-00003B9C0000}"/>
    <cellStyle name="Comma 2 3 4 3 4 3" xfId="13733" xr:uid="{00000000-0005-0000-0000-00003C9C0000}"/>
    <cellStyle name="Comma 2 3 4 3 4 3 2" xfId="31660" xr:uid="{00000000-0005-0000-0000-00003D9C0000}"/>
    <cellStyle name="Comma 2 3 4 3 4 3 3" xfId="43605" xr:uid="{00000000-0005-0000-0000-00003E9C0000}"/>
    <cellStyle name="Comma 2 3 4 3 4 3 4" xfId="55570" xr:uid="{00000000-0005-0000-0000-00003F9C0000}"/>
    <cellStyle name="Comma 2 3 4 3 4 4" xfId="19692" xr:uid="{00000000-0005-0000-0000-0000409C0000}"/>
    <cellStyle name="Comma 2 3 4 3 4 5" xfId="7750" xr:uid="{00000000-0005-0000-0000-0000419C0000}"/>
    <cellStyle name="Comma 2 3 4 3 4 6" xfId="25677" xr:uid="{00000000-0005-0000-0000-0000429C0000}"/>
    <cellStyle name="Comma 2 3 4 3 4 7" xfId="37622" xr:uid="{00000000-0005-0000-0000-0000439C0000}"/>
    <cellStyle name="Comma 2 3 4 3 4 8" xfId="49587" xr:uid="{00000000-0005-0000-0000-0000449C0000}"/>
    <cellStyle name="Comma 2 3 4 3 5" xfId="3296" xr:uid="{00000000-0005-0000-0000-0000459C0000}"/>
    <cellStyle name="Comma 2 3 4 3 5 2" xfId="15259" xr:uid="{00000000-0005-0000-0000-0000469C0000}"/>
    <cellStyle name="Comma 2 3 4 3 5 2 2" xfId="33186" xr:uid="{00000000-0005-0000-0000-0000479C0000}"/>
    <cellStyle name="Comma 2 3 4 3 5 2 3" xfId="45131" xr:uid="{00000000-0005-0000-0000-0000489C0000}"/>
    <cellStyle name="Comma 2 3 4 3 5 2 4" xfId="57096" xr:uid="{00000000-0005-0000-0000-0000499C0000}"/>
    <cellStyle name="Comma 2 3 4 3 5 3" xfId="21218" xr:uid="{00000000-0005-0000-0000-00004A9C0000}"/>
    <cellStyle name="Comma 2 3 4 3 5 4" xfId="9276" xr:uid="{00000000-0005-0000-0000-00004B9C0000}"/>
    <cellStyle name="Comma 2 3 4 3 5 5" xfId="27203" xr:uid="{00000000-0005-0000-0000-00004C9C0000}"/>
    <cellStyle name="Comma 2 3 4 3 5 6" xfId="39148" xr:uid="{00000000-0005-0000-0000-00004D9C0000}"/>
    <cellStyle name="Comma 2 3 4 3 5 7" xfId="51113" xr:uid="{00000000-0005-0000-0000-00004E9C0000}"/>
    <cellStyle name="Comma 2 3 4 3 6" xfId="12289" xr:uid="{00000000-0005-0000-0000-00004F9C0000}"/>
    <cellStyle name="Comma 2 3 4 3 6 2" xfId="30216" xr:uid="{00000000-0005-0000-0000-0000509C0000}"/>
    <cellStyle name="Comma 2 3 4 3 6 3" xfId="42161" xr:uid="{00000000-0005-0000-0000-0000519C0000}"/>
    <cellStyle name="Comma 2 3 4 3 6 4" xfId="54126" xr:uid="{00000000-0005-0000-0000-0000529C0000}"/>
    <cellStyle name="Comma 2 3 4 3 7" xfId="18248" xr:uid="{00000000-0005-0000-0000-0000539C0000}"/>
    <cellStyle name="Comma 2 3 4 3 8" xfId="6306" xr:uid="{00000000-0005-0000-0000-0000549C0000}"/>
    <cellStyle name="Comma 2 3 4 3 9" xfId="24233" xr:uid="{00000000-0005-0000-0000-0000559C0000}"/>
    <cellStyle name="Comma 2 3 4 4" xfId="442" xr:uid="{00000000-0005-0000-0000-0000569C0000}"/>
    <cellStyle name="Comma 2 3 4 4 10" xfId="48259" xr:uid="{00000000-0005-0000-0000-0000579C0000}"/>
    <cellStyle name="Comma 2 3 4 4 2" xfId="1164" xr:uid="{00000000-0005-0000-0000-0000589C0000}"/>
    <cellStyle name="Comma 2 3 4 4 2 2" xfId="2608" xr:uid="{00000000-0005-0000-0000-0000599C0000}"/>
    <cellStyle name="Comma 2 3 4 4 2 2 2" xfId="5578" xr:uid="{00000000-0005-0000-0000-00005A9C0000}"/>
    <cellStyle name="Comma 2 3 4 4 2 2 2 2" xfId="17541" xr:uid="{00000000-0005-0000-0000-00005B9C0000}"/>
    <cellStyle name="Comma 2 3 4 4 2 2 2 2 2" xfId="35468" xr:uid="{00000000-0005-0000-0000-00005C9C0000}"/>
    <cellStyle name="Comma 2 3 4 4 2 2 2 2 3" xfId="47413" xr:uid="{00000000-0005-0000-0000-00005D9C0000}"/>
    <cellStyle name="Comma 2 3 4 4 2 2 2 2 4" xfId="59378" xr:uid="{00000000-0005-0000-0000-00005E9C0000}"/>
    <cellStyle name="Comma 2 3 4 4 2 2 2 3" xfId="23500" xr:uid="{00000000-0005-0000-0000-00005F9C0000}"/>
    <cellStyle name="Comma 2 3 4 4 2 2 2 4" xfId="11558" xr:uid="{00000000-0005-0000-0000-0000609C0000}"/>
    <cellStyle name="Comma 2 3 4 4 2 2 2 5" xfId="29485" xr:uid="{00000000-0005-0000-0000-0000619C0000}"/>
    <cellStyle name="Comma 2 3 4 4 2 2 2 6" xfId="41430" xr:uid="{00000000-0005-0000-0000-0000629C0000}"/>
    <cellStyle name="Comma 2 3 4 4 2 2 2 7" xfId="53395" xr:uid="{00000000-0005-0000-0000-0000639C0000}"/>
    <cellStyle name="Comma 2 3 4 4 2 2 3" xfId="14571" xr:uid="{00000000-0005-0000-0000-0000649C0000}"/>
    <cellStyle name="Comma 2 3 4 4 2 2 3 2" xfId="32498" xr:uid="{00000000-0005-0000-0000-0000659C0000}"/>
    <cellStyle name="Comma 2 3 4 4 2 2 3 3" xfId="44443" xr:uid="{00000000-0005-0000-0000-0000669C0000}"/>
    <cellStyle name="Comma 2 3 4 4 2 2 3 4" xfId="56408" xr:uid="{00000000-0005-0000-0000-0000679C0000}"/>
    <cellStyle name="Comma 2 3 4 4 2 2 4" xfId="20530" xr:uid="{00000000-0005-0000-0000-0000689C0000}"/>
    <cellStyle name="Comma 2 3 4 4 2 2 5" xfId="8588" xr:uid="{00000000-0005-0000-0000-0000699C0000}"/>
    <cellStyle name="Comma 2 3 4 4 2 2 6" xfId="26515" xr:uid="{00000000-0005-0000-0000-00006A9C0000}"/>
    <cellStyle name="Comma 2 3 4 4 2 2 7" xfId="38460" xr:uid="{00000000-0005-0000-0000-00006B9C0000}"/>
    <cellStyle name="Comma 2 3 4 4 2 2 8" xfId="50425" xr:uid="{00000000-0005-0000-0000-00006C9C0000}"/>
    <cellStyle name="Comma 2 3 4 4 2 3" xfId="4134" xr:uid="{00000000-0005-0000-0000-00006D9C0000}"/>
    <cellStyle name="Comma 2 3 4 4 2 3 2" xfId="16097" xr:uid="{00000000-0005-0000-0000-00006E9C0000}"/>
    <cellStyle name="Comma 2 3 4 4 2 3 2 2" xfId="34024" xr:uid="{00000000-0005-0000-0000-00006F9C0000}"/>
    <cellStyle name="Comma 2 3 4 4 2 3 2 3" xfId="45969" xr:uid="{00000000-0005-0000-0000-0000709C0000}"/>
    <cellStyle name="Comma 2 3 4 4 2 3 2 4" xfId="57934" xr:uid="{00000000-0005-0000-0000-0000719C0000}"/>
    <cellStyle name="Comma 2 3 4 4 2 3 3" xfId="22056" xr:uid="{00000000-0005-0000-0000-0000729C0000}"/>
    <cellStyle name="Comma 2 3 4 4 2 3 4" xfId="10114" xr:uid="{00000000-0005-0000-0000-0000739C0000}"/>
    <cellStyle name="Comma 2 3 4 4 2 3 5" xfId="28041" xr:uid="{00000000-0005-0000-0000-0000749C0000}"/>
    <cellStyle name="Comma 2 3 4 4 2 3 6" xfId="39986" xr:uid="{00000000-0005-0000-0000-0000759C0000}"/>
    <cellStyle name="Comma 2 3 4 4 2 3 7" xfId="51951" xr:uid="{00000000-0005-0000-0000-0000769C0000}"/>
    <cellStyle name="Comma 2 3 4 4 2 4" xfId="13127" xr:uid="{00000000-0005-0000-0000-0000779C0000}"/>
    <cellStyle name="Comma 2 3 4 4 2 4 2" xfId="31054" xr:uid="{00000000-0005-0000-0000-0000789C0000}"/>
    <cellStyle name="Comma 2 3 4 4 2 4 3" xfId="42999" xr:uid="{00000000-0005-0000-0000-0000799C0000}"/>
    <cellStyle name="Comma 2 3 4 4 2 4 4" xfId="54964" xr:uid="{00000000-0005-0000-0000-00007A9C0000}"/>
    <cellStyle name="Comma 2 3 4 4 2 5" xfId="19086" xr:uid="{00000000-0005-0000-0000-00007B9C0000}"/>
    <cellStyle name="Comma 2 3 4 4 2 6" xfId="7144" xr:uid="{00000000-0005-0000-0000-00007C9C0000}"/>
    <cellStyle name="Comma 2 3 4 4 2 7" xfId="25071" xr:uid="{00000000-0005-0000-0000-00007D9C0000}"/>
    <cellStyle name="Comma 2 3 4 4 2 8" xfId="37016" xr:uid="{00000000-0005-0000-0000-00007E9C0000}"/>
    <cellStyle name="Comma 2 3 4 4 2 9" xfId="48981" xr:uid="{00000000-0005-0000-0000-00007F9C0000}"/>
    <cellStyle name="Comma 2 3 4 4 3" xfId="1886" xr:uid="{00000000-0005-0000-0000-0000809C0000}"/>
    <cellStyle name="Comma 2 3 4 4 3 2" xfId="4856" xr:uid="{00000000-0005-0000-0000-0000819C0000}"/>
    <cellStyle name="Comma 2 3 4 4 3 2 2" xfId="16819" xr:uid="{00000000-0005-0000-0000-0000829C0000}"/>
    <cellStyle name="Comma 2 3 4 4 3 2 2 2" xfId="34746" xr:uid="{00000000-0005-0000-0000-0000839C0000}"/>
    <cellStyle name="Comma 2 3 4 4 3 2 2 3" xfId="46691" xr:uid="{00000000-0005-0000-0000-0000849C0000}"/>
    <cellStyle name="Comma 2 3 4 4 3 2 2 4" xfId="58656" xr:uid="{00000000-0005-0000-0000-0000859C0000}"/>
    <cellStyle name="Comma 2 3 4 4 3 2 3" xfId="22778" xr:uid="{00000000-0005-0000-0000-0000869C0000}"/>
    <cellStyle name="Comma 2 3 4 4 3 2 4" xfId="10836" xr:uid="{00000000-0005-0000-0000-0000879C0000}"/>
    <cellStyle name="Comma 2 3 4 4 3 2 5" xfId="28763" xr:uid="{00000000-0005-0000-0000-0000889C0000}"/>
    <cellStyle name="Comma 2 3 4 4 3 2 6" xfId="40708" xr:uid="{00000000-0005-0000-0000-0000899C0000}"/>
    <cellStyle name="Comma 2 3 4 4 3 2 7" xfId="52673" xr:uid="{00000000-0005-0000-0000-00008A9C0000}"/>
    <cellStyle name="Comma 2 3 4 4 3 3" xfId="13849" xr:uid="{00000000-0005-0000-0000-00008B9C0000}"/>
    <cellStyle name="Comma 2 3 4 4 3 3 2" xfId="31776" xr:uid="{00000000-0005-0000-0000-00008C9C0000}"/>
    <cellStyle name="Comma 2 3 4 4 3 3 3" xfId="43721" xr:uid="{00000000-0005-0000-0000-00008D9C0000}"/>
    <cellStyle name="Comma 2 3 4 4 3 3 4" xfId="55686" xr:uid="{00000000-0005-0000-0000-00008E9C0000}"/>
    <cellStyle name="Comma 2 3 4 4 3 4" xfId="19808" xr:uid="{00000000-0005-0000-0000-00008F9C0000}"/>
    <cellStyle name="Comma 2 3 4 4 3 5" xfId="7866" xr:uid="{00000000-0005-0000-0000-0000909C0000}"/>
    <cellStyle name="Comma 2 3 4 4 3 6" xfId="25793" xr:uid="{00000000-0005-0000-0000-0000919C0000}"/>
    <cellStyle name="Comma 2 3 4 4 3 7" xfId="37738" xr:uid="{00000000-0005-0000-0000-0000929C0000}"/>
    <cellStyle name="Comma 2 3 4 4 3 8" xfId="49703" xr:uid="{00000000-0005-0000-0000-0000939C0000}"/>
    <cellStyle name="Comma 2 3 4 4 4" xfId="3412" xr:uid="{00000000-0005-0000-0000-0000949C0000}"/>
    <cellStyle name="Comma 2 3 4 4 4 2" xfId="15375" xr:uid="{00000000-0005-0000-0000-0000959C0000}"/>
    <cellStyle name="Comma 2 3 4 4 4 2 2" xfId="33302" xr:uid="{00000000-0005-0000-0000-0000969C0000}"/>
    <cellStyle name="Comma 2 3 4 4 4 2 3" xfId="45247" xr:uid="{00000000-0005-0000-0000-0000979C0000}"/>
    <cellStyle name="Comma 2 3 4 4 4 2 4" xfId="57212" xr:uid="{00000000-0005-0000-0000-0000989C0000}"/>
    <cellStyle name="Comma 2 3 4 4 4 3" xfId="21334" xr:uid="{00000000-0005-0000-0000-0000999C0000}"/>
    <cellStyle name="Comma 2 3 4 4 4 4" xfId="9392" xr:uid="{00000000-0005-0000-0000-00009A9C0000}"/>
    <cellStyle name="Comma 2 3 4 4 4 5" xfId="27319" xr:uid="{00000000-0005-0000-0000-00009B9C0000}"/>
    <cellStyle name="Comma 2 3 4 4 4 6" xfId="39264" xr:uid="{00000000-0005-0000-0000-00009C9C0000}"/>
    <cellStyle name="Comma 2 3 4 4 4 7" xfId="51229" xr:uid="{00000000-0005-0000-0000-00009D9C0000}"/>
    <cellStyle name="Comma 2 3 4 4 5" xfId="12405" xr:uid="{00000000-0005-0000-0000-00009E9C0000}"/>
    <cellStyle name="Comma 2 3 4 4 5 2" xfId="30332" xr:uid="{00000000-0005-0000-0000-00009F9C0000}"/>
    <cellStyle name="Comma 2 3 4 4 5 3" xfId="42277" xr:uid="{00000000-0005-0000-0000-0000A09C0000}"/>
    <cellStyle name="Comma 2 3 4 4 5 4" xfId="54242" xr:uid="{00000000-0005-0000-0000-0000A19C0000}"/>
    <cellStyle name="Comma 2 3 4 4 6" xfId="18364" xr:uid="{00000000-0005-0000-0000-0000A29C0000}"/>
    <cellStyle name="Comma 2 3 4 4 7" xfId="6422" xr:uid="{00000000-0005-0000-0000-0000A39C0000}"/>
    <cellStyle name="Comma 2 3 4 4 8" xfId="24349" xr:uid="{00000000-0005-0000-0000-0000A49C0000}"/>
    <cellStyle name="Comma 2 3 4 4 9" xfId="36294" xr:uid="{00000000-0005-0000-0000-0000A59C0000}"/>
    <cellStyle name="Comma 2 3 4 5" xfId="816" xr:uid="{00000000-0005-0000-0000-0000A69C0000}"/>
    <cellStyle name="Comma 2 3 4 5 2" xfId="2260" xr:uid="{00000000-0005-0000-0000-0000A79C0000}"/>
    <cellStyle name="Comma 2 3 4 5 2 2" xfId="5230" xr:uid="{00000000-0005-0000-0000-0000A89C0000}"/>
    <cellStyle name="Comma 2 3 4 5 2 2 2" xfId="17193" xr:uid="{00000000-0005-0000-0000-0000A99C0000}"/>
    <cellStyle name="Comma 2 3 4 5 2 2 2 2" xfId="35120" xr:uid="{00000000-0005-0000-0000-0000AA9C0000}"/>
    <cellStyle name="Comma 2 3 4 5 2 2 2 3" xfId="47065" xr:uid="{00000000-0005-0000-0000-0000AB9C0000}"/>
    <cellStyle name="Comma 2 3 4 5 2 2 2 4" xfId="59030" xr:uid="{00000000-0005-0000-0000-0000AC9C0000}"/>
    <cellStyle name="Comma 2 3 4 5 2 2 3" xfId="23152" xr:uid="{00000000-0005-0000-0000-0000AD9C0000}"/>
    <cellStyle name="Comma 2 3 4 5 2 2 4" xfId="11210" xr:uid="{00000000-0005-0000-0000-0000AE9C0000}"/>
    <cellStyle name="Comma 2 3 4 5 2 2 5" xfId="29137" xr:uid="{00000000-0005-0000-0000-0000AF9C0000}"/>
    <cellStyle name="Comma 2 3 4 5 2 2 6" xfId="41082" xr:uid="{00000000-0005-0000-0000-0000B09C0000}"/>
    <cellStyle name="Comma 2 3 4 5 2 2 7" xfId="53047" xr:uid="{00000000-0005-0000-0000-0000B19C0000}"/>
    <cellStyle name="Comma 2 3 4 5 2 3" xfId="14223" xr:uid="{00000000-0005-0000-0000-0000B29C0000}"/>
    <cellStyle name="Comma 2 3 4 5 2 3 2" xfId="32150" xr:uid="{00000000-0005-0000-0000-0000B39C0000}"/>
    <cellStyle name="Comma 2 3 4 5 2 3 3" xfId="44095" xr:uid="{00000000-0005-0000-0000-0000B49C0000}"/>
    <cellStyle name="Comma 2 3 4 5 2 3 4" xfId="56060" xr:uid="{00000000-0005-0000-0000-0000B59C0000}"/>
    <cellStyle name="Comma 2 3 4 5 2 4" xfId="20182" xr:uid="{00000000-0005-0000-0000-0000B69C0000}"/>
    <cellStyle name="Comma 2 3 4 5 2 5" xfId="8240" xr:uid="{00000000-0005-0000-0000-0000B79C0000}"/>
    <cellStyle name="Comma 2 3 4 5 2 6" xfId="26167" xr:uid="{00000000-0005-0000-0000-0000B89C0000}"/>
    <cellStyle name="Comma 2 3 4 5 2 7" xfId="38112" xr:uid="{00000000-0005-0000-0000-0000B99C0000}"/>
    <cellStyle name="Comma 2 3 4 5 2 8" xfId="50077" xr:uid="{00000000-0005-0000-0000-0000BA9C0000}"/>
    <cellStyle name="Comma 2 3 4 5 3" xfId="3786" xr:uid="{00000000-0005-0000-0000-0000BB9C0000}"/>
    <cellStyle name="Comma 2 3 4 5 3 2" xfId="15749" xr:uid="{00000000-0005-0000-0000-0000BC9C0000}"/>
    <cellStyle name="Comma 2 3 4 5 3 2 2" xfId="33676" xr:uid="{00000000-0005-0000-0000-0000BD9C0000}"/>
    <cellStyle name="Comma 2 3 4 5 3 2 3" xfId="45621" xr:uid="{00000000-0005-0000-0000-0000BE9C0000}"/>
    <cellStyle name="Comma 2 3 4 5 3 2 4" xfId="57586" xr:uid="{00000000-0005-0000-0000-0000BF9C0000}"/>
    <cellStyle name="Comma 2 3 4 5 3 3" xfId="21708" xr:uid="{00000000-0005-0000-0000-0000C09C0000}"/>
    <cellStyle name="Comma 2 3 4 5 3 4" xfId="9766" xr:uid="{00000000-0005-0000-0000-0000C19C0000}"/>
    <cellStyle name="Comma 2 3 4 5 3 5" xfId="27693" xr:uid="{00000000-0005-0000-0000-0000C29C0000}"/>
    <cellStyle name="Comma 2 3 4 5 3 6" xfId="39638" xr:uid="{00000000-0005-0000-0000-0000C39C0000}"/>
    <cellStyle name="Comma 2 3 4 5 3 7" xfId="51603" xr:uid="{00000000-0005-0000-0000-0000C49C0000}"/>
    <cellStyle name="Comma 2 3 4 5 4" xfId="12779" xr:uid="{00000000-0005-0000-0000-0000C59C0000}"/>
    <cellStyle name="Comma 2 3 4 5 4 2" xfId="30706" xr:uid="{00000000-0005-0000-0000-0000C69C0000}"/>
    <cellStyle name="Comma 2 3 4 5 4 3" xfId="42651" xr:uid="{00000000-0005-0000-0000-0000C79C0000}"/>
    <cellStyle name="Comma 2 3 4 5 4 4" xfId="54616" xr:uid="{00000000-0005-0000-0000-0000C89C0000}"/>
    <cellStyle name="Comma 2 3 4 5 5" xfId="18738" xr:uid="{00000000-0005-0000-0000-0000C99C0000}"/>
    <cellStyle name="Comma 2 3 4 5 6" xfId="6796" xr:uid="{00000000-0005-0000-0000-0000CA9C0000}"/>
    <cellStyle name="Comma 2 3 4 5 7" xfId="24723" xr:uid="{00000000-0005-0000-0000-0000CB9C0000}"/>
    <cellStyle name="Comma 2 3 4 5 8" xfId="36668" xr:uid="{00000000-0005-0000-0000-0000CC9C0000}"/>
    <cellStyle name="Comma 2 3 4 5 9" xfId="48633" xr:uid="{00000000-0005-0000-0000-0000CD9C0000}"/>
    <cellStyle name="Comma 2 3 4 6" xfId="1538" xr:uid="{00000000-0005-0000-0000-0000CE9C0000}"/>
    <cellStyle name="Comma 2 3 4 6 2" xfId="4508" xr:uid="{00000000-0005-0000-0000-0000CF9C0000}"/>
    <cellStyle name="Comma 2 3 4 6 2 2" xfId="16471" xr:uid="{00000000-0005-0000-0000-0000D09C0000}"/>
    <cellStyle name="Comma 2 3 4 6 2 2 2" xfId="34398" xr:uid="{00000000-0005-0000-0000-0000D19C0000}"/>
    <cellStyle name="Comma 2 3 4 6 2 2 3" xfId="46343" xr:uid="{00000000-0005-0000-0000-0000D29C0000}"/>
    <cellStyle name="Comma 2 3 4 6 2 2 4" xfId="58308" xr:uid="{00000000-0005-0000-0000-0000D39C0000}"/>
    <cellStyle name="Comma 2 3 4 6 2 3" xfId="22430" xr:uid="{00000000-0005-0000-0000-0000D49C0000}"/>
    <cellStyle name="Comma 2 3 4 6 2 4" xfId="10488" xr:uid="{00000000-0005-0000-0000-0000D59C0000}"/>
    <cellStyle name="Comma 2 3 4 6 2 5" xfId="28415" xr:uid="{00000000-0005-0000-0000-0000D69C0000}"/>
    <cellStyle name="Comma 2 3 4 6 2 6" xfId="40360" xr:uid="{00000000-0005-0000-0000-0000D79C0000}"/>
    <cellStyle name="Comma 2 3 4 6 2 7" xfId="52325" xr:uid="{00000000-0005-0000-0000-0000D89C0000}"/>
    <cellStyle name="Comma 2 3 4 6 3" xfId="13501" xr:uid="{00000000-0005-0000-0000-0000D99C0000}"/>
    <cellStyle name="Comma 2 3 4 6 3 2" xfId="31428" xr:uid="{00000000-0005-0000-0000-0000DA9C0000}"/>
    <cellStyle name="Comma 2 3 4 6 3 3" xfId="43373" xr:uid="{00000000-0005-0000-0000-0000DB9C0000}"/>
    <cellStyle name="Comma 2 3 4 6 3 4" xfId="55338" xr:uid="{00000000-0005-0000-0000-0000DC9C0000}"/>
    <cellStyle name="Comma 2 3 4 6 4" xfId="19460" xr:uid="{00000000-0005-0000-0000-0000DD9C0000}"/>
    <cellStyle name="Comma 2 3 4 6 5" xfId="7518" xr:uid="{00000000-0005-0000-0000-0000DE9C0000}"/>
    <cellStyle name="Comma 2 3 4 6 6" xfId="25445" xr:uid="{00000000-0005-0000-0000-0000DF9C0000}"/>
    <cellStyle name="Comma 2 3 4 6 7" xfId="37390" xr:uid="{00000000-0005-0000-0000-0000E09C0000}"/>
    <cellStyle name="Comma 2 3 4 6 8" xfId="49355" xr:uid="{00000000-0005-0000-0000-0000E19C0000}"/>
    <cellStyle name="Comma 2 3 4 7" xfId="3064" xr:uid="{00000000-0005-0000-0000-0000E29C0000}"/>
    <cellStyle name="Comma 2 3 4 7 2" xfId="15027" xr:uid="{00000000-0005-0000-0000-0000E39C0000}"/>
    <cellStyle name="Comma 2 3 4 7 2 2" xfId="32954" xr:uid="{00000000-0005-0000-0000-0000E49C0000}"/>
    <cellStyle name="Comma 2 3 4 7 2 3" xfId="44899" xr:uid="{00000000-0005-0000-0000-0000E59C0000}"/>
    <cellStyle name="Comma 2 3 4 7 2 4" xfId="56864" xr:uid="{00000000-0005-0000-0000-0000E69C0000}"/>
    <cellStyle name="Comma 2 3 4 7 3" xfId="20986" xr:uid="{00000000-0005-0000-0000-0000E79C0000}"/>
    <cellStyle name="Comma 2 3 4 7 4" xfId="9044" xr:uid="{00000000-0005-0000-0000-0000E89C0000}"/>
    <cellStyle name="Comma 2 3 4 7 5" xfId="26971" xr:uid="{00000000-0005-0000-0000-0000E99C0000}"/>
    <cellStyle name="Comma 2 3 4 7 6" xfId="38916" xr:uid="{00000000-0005-0000-0000-0000EA9C0000}"/>
    <cellStyle name="Comma 2 3 4 7 7" xfId="50881" xr:uid="{00000000-0005-0000-0000-0000EB9C0000}"/>
    <cellStyle name="Comma 2 3 4 8" xfId="12057" xr:uid="{00000000-0005-0000-0000-0000EC9C0000}"/>
    <cellStyle name="Comma 2 3 4 8 2" xfId="29984" xr:uid="{00000000-0005-0000-0000-0000ED9C0000}"/>
    <cellStyle name="Comma 2 3 4 8 3" xfId="41929" xr:uid="{00000000-0005-0000-0000-0000EE9C0000}"/>
    <cellStyle name="Comma 2 3 4 8 4" xfId="53894" xr:uid="{00000000-0005-0000-0000-0000EF9C0000}"/>
    <cellStyle name="Comma 2 3 4 9" xfId="18016" xr:uid="{00000000-0005-0000-0000-0000F09C0000}"/>
    <cellStyle name="Comma 2 3 5" xfId="152" xr:uid="{00000000-0005-0000-0000-0000F19C0000}"/>
    <cellStyle name="Comma 2 3 5 10" xfId="36004" xr:uid="{00000000-0005-0000-0000-0000F29C0000}"/>
    <cellStyle name="Comma 2 3 5 11" xfId="47969" xr:uid="{00000000-0005-0000-0000-0000F39C0000}"/>
    <cellStyle name="Comma 2 3 5 2" xfId="500" xr:uid="{00000000-0005-0000-0000-0000F49C0000}"/>
    <cellStyle name="Comma 2 3 5 2 10" xfId="48317" xr:uid="{00000000-0005-0000-0000-0000F59C0000}"/>
    <cellStyle name="Comma 2 3 5 2 2" xfId="1222" xr:uid="{00000000-0005-0000-0000-0000F69C0000}"/>
    <cellStyle name="Comma 2 3 5 2 2 2" xfId="2666" xr:uid="{00000000-0005-0000-0000-0000F79C0000}"/>
    <cellStyle name="Comma 2 3 5 2 2 2 2" xfId="5636" xr:uid="{00000000-0005-0000-0000-0000F89C0000}"/>
    <cellStyle name="Comma 2 3 5 2 2 2 2 2" xfId="17599" xr:uid="{00000000-0005-0000-0000-0000F99C0000}"/>
    <cellStyle name="Comma 2 3 5 2 2 2 2 2 2" xfId="35526" xr:uid="{00000000-0005-0000-0000-0000FA9C0000}"/>
    <cellStyle name="Comma 2 3 5 2 2 2 2 2 3" xfId="47471" xr:uid="{00000000-0005-0000-0000-0000FB9C0000}"/>
    <cellStyle name="Comma 2 3 5 2 2 2 2 2 4" xfId="59436" xr:uid="{00000000-0005-0000-0000-0000FC9C0000}"/>
    <cellStyle name="Comma 2 3 5 2 2 2 2 3" xfId="23558" xr:uid="{00000000-0005-0000-0000-0000FD9C0000}"/>
    <cellStyle name="Comma 2 3 5 2 2 2 2 4" xfId="11616" xr:uid="{00000000-0005-0000-0000-0000FE9C0000}"/>
    <cellStyle name="Comma 2 3 5 2 2 2 2 5" xfId="29543" xr:uid="{00000000-0005-0000-0000-0000FF9C0000}"/>
    <cellStyle name="Comma 2 3 5 2 2 2 2 6" xfId="41488" xr:uid="{00000000-0005-0000-0000-0000009D0000}"/>
    <cellStyle name="Comma 2 3 5 2 2 2 2 7" xfId="53453" xr:uid="{00000000-0005-0000-0000-0000019D0000}"/>
    <cellStyle name="Comma 2 3 5 2 2 2 3" xfId="14629" xr:uid="{00000000-0005-0000-0000-0000029D0000}"/>
    <cellStyle name="Comma 2 3 5 2 2 2 3 2" xfId="32556" xr:uid="{00000000-0005-0000-0000-0000039D0000}"/>
    <cellStyle name="Comma 2 3 5 2 2 2 3 3" xfId="44501" xr:uid="{00000000-0005-0000-0000-0000049D0000}"/>
    <cellStyle name="Comma 2 3 5 2 2 2 3 4" xfId="56466" xr:uid="{00000000-0005-0000-0000-0000059D0000}"/>
    <cellStyle name="Comma 2 3 5 2 2 2 4" xfId="20588" xr:uid="{00000000-0005-0000-0000-0000069D0000}"/>
    <cellStyle name="Comma 2 3 5 2 2 2 5" xfId="8646" xr:uid="{00000000-0005-0000-0000-0000079D0000}"/>
    <cellStyle name="Comma 2 3 5 2 2 2 6" xfId="26573" xr:uid="{00000000-0005-0000-0000-0000089D0000}"/>
    <cellStyle name="Comma 2 3 5 2 2 2 7" xfId="38518" xr:uid="{00000000-0005-0000-0000-0000099D0000}"/>
    <cellStyle name="Comma 2 3 5 2 2 2 8" xfId="50483" xr:uid="{00000000-0005-0000-0000-00000A9D0000}"/>
    <cellStyle name="Comma 2 3 5 2 2 3" xfId="4192" xr:uid="{00000000-0005-0000-0000-00000B9D0000}"/>
    <cellStyle name="Comma 2 3 5 2 2 3 2" xfId="16155" xr:uid="{00000000-0005-0000-0000-00000C9D0000}"/>
    <cellStyle name="Comma 2 3 5 2 2 3 2 2" xfId="34082" xr:uid="{00000000-0005-0000-0000-00000D9D0000}"/>
    <cellStyle name="Comma 2 3 5 2 2 3 2 3" xfId="46027" xr:uid="{00000000-0005-0000-0000-00000E9D0000}"/>
    <cellStyle name="Comma 2 3 5 2 2 3 2 4" xfId="57992" xr:uid="{00000000-0005-0000-0000-00000F9D0000}"/>
    <cellStyle name="Comma 2 3 5 2 2 3 3" xfId="22114" xr:uid="{00000000-0005-0000-0000-0000109D0000}"/>
    <cellStyle name="Comma 2 3 5 2 2 3 4" xfId="10172" xr:uid="{00000000-0005-0000-0000-0000119D0000}"/>
    <cellStyle name="Comma 2 3 5 2 2 3 5" xfId="28099" xr:uid="{00000000-0005-0000-0000-0000129D0000}"/>
    <cellStyle name="Comma 2 3 5 2 2 3 6" xfId="40044" xr:uid="{00000000-0005-0000-0000-0000139D0000}"/>
    <cellStyle name="Comma 2 3 5 2 2 3 7" xfId="52009" xr:uid="{00000000-0005-0000-0000-0000149D0000}"/>
    <cellStyle name="Comma 2 3 5 2 2 4" xfId="13185" xr:uid="{00000000-0005-0000-0000-0000159D0000}"/>
    <cellStyle name="Comma 2 3 5 2 2 4 2" xfId="31112" xr:uid="{00000000-0005-0000-0000-0000169D0000}"/>
    <cellStyle name="Comma 2 3 5 2 2 4 3" xfId="43057" xr:uid="{00000000-0005-0000-0000-0000179D0000}"/>
    <cellStyle name="Comma 2 3 5 2 2 4 4" xfId="55022" xr:uid="{00000000-0005-0000-0000-0000189D0000}"/>
    <cellStyle name="Comma 2 3 5 2 2 5" xfId="19144" xr:uid="{00000000-0005-0000-0000-0000199D0000}"/>
    <cellStyle name="Comma 2 3 5 2 2 6" xfId="7202" xr:uid="{00000000-0005-0000-0000-00001A9D0000}"/>
    <cellStyle name="Comma 2 3 5 2 2 7" xfId="25129" xr:uid="{00000000-0005-0000-0000-00001B9D0000}"/>
    <cellStyle name="Comma 2 3 5 2 2 8" xfId="37074" xr:uid="{00000000-0005-0000-0000-00001C9D0000}"/>
    <cellStyle name="Comma 2 3 5 2 2 9" xfId="49039" xr:uid="{00000000-0005-0000-0000-00001D9D0000}"/>
    <cellStyle name="Comma 2 3 5 2 3" xfId="1944" xr:uid="{00000000-0005-0000-0000-00001E9D0000}"/>
    <cellStyle name="Comma 2 3 5 2 3 2" xfId="4914" xr:uid="{00000000-0005-0000-0000-00001F9D0000}"/>
    <cellStyle name="Comma 2 3 5 2 3 2 2" xfId="16877" xr:uid="{00000000-0005-0000-0000-0000209D0000}"/>
    <cellStyle name="Comma 2 3 5 2 3 2 2 2" xfId="34804" xr:uid="{00000000-0005-0000-0000-0000219D0000}"/>
    <cellStyle name="Comma 2 3 5 2 3 2 2 3" xfId="46749" xr:uid="{00000000-0005-0000-0000-0000229D0000}"/>
    <cellStyle name="Comma 2 3 5 2 3 2 2 4" xfId="58714" xr:uid="{00000000-0005-0000-0000-0000239D0000}"/>
    <cellStyle name="Comma 2 3 5 2 3 2 3" xfId="22836" xr:uid="{00000000-0005-0000-0000-0000249D0000}"/>
    <cellStyle name="Comma 2 3 5 2 3 2 4" xfId="10894" xr:uid="{00000000-0005-0000-0000-0000259D0000}"/>
    <cellStyle name="Comma 2 3 5 2 3 2 5" xfId="28821" xr:uid="{00000000-0005-0000-0000-0000269D0000}"/>
    <cellStyle name="Comma 2 3 5 2 3 2 6" xfId="40766" xr:uid="{00000000-0005-0000-0000-0000279D0000}"/>
    <cellStyle name="Comma 2 3 5 2 3 2 7" xfId="52731" xr:uid="{00000000-0005-0000-0000-0000289D0000}"/>
    <cellStyle name="Comma 2 3 5 2 3 3" xfId="13907" xr:uid="{00000000-0005-0000-0000-0000299D0000}"/>
    <cellStyle name="Comma 2 3 5 2 3 3 2" xfId="31834" xr:uid="{00000000-0005-0000-0000-00002A9D0000}"/>
    <cellStyle name="Comma 2 3 5 2 3 3 3" xfId="43779" xr:uid="{00000000-0005-0000-0000-00002B9D0000}"/>
    <cellStyle name="Comma 2 3 5 2 3 3 4" xfId="55744" xr:uid="{00000000-0005-0000-0000-00002C9D0000}"/>
    <cellStyle name="Comma 2 3 5 2 3 4" xfId="19866" xr:uid="{00000000-0005-0000-0000-00002D9D0000}"/>
    <cellStyle name="Comma 2 3 5 2 3 5" xfId="7924" xr:uid="{00000000-0005-0000-0000-00002E9D0000}"/>
    <cellStyle name="Comma 2 3 5 2 3 6" xfId="25851" xr:uid="{00000000-0005-0000-0000-00002F9D0000}"/>
    <cellStyle name="Comma 2 3 5 2 3 7" xfId="37796" xr:uid="{00000000-0005-0000-0000-0000309D0000}"/>
    <cellStyle name="Comma 2 3 5 2 3 8" xfId="49761" xr:uid="{00000000-0005-0000-0000-0000319D0000}"/>
    <cellStyle name="Comma 2 3 5 2 4" xfId="3470" xr:uid="{00000000-0005-0000-0000-0000329D0000}"/>
    <cellStyle name="Comma 2 3 5 2 4 2" xfId="15433" xr:uid="{00000000-0005-0000-0000-0000339D0000}"/>
    <cellStyle name="Comma 2 3 5 2 4 2 2" xfId="33360" xr:uid="{00000000-0005-0000-0000-0000349D0000}"/>
    <cellStyle name="Comma 2 3 5 2 4 2 3" xfId="45305" xr:uid="{00000000-0005-0000-0000-0000359D0000}"/>
    <cellStyle name="Comma 2 3 5 2 4 2 4" xfId="57270" xr:uid="{00000000-0005-0000-0000-0000369D0000}"/>
    <cellStyle name="Comma 2 3 5 2 4 3" xfId="21392" xr:uid="{00000000-0005-0000-0000-0000379D0000}"/>
    <cellStyle name="Comma 2 3 5 2 4 4" xfId="9450" xr:uid="{00000000-0005-0000-0000-0000389D0000}"/>
    <cellStyle name="Comma 2 3 5 2 4 5" xfId="27377" xr:uid="{00000000-0005-0000-0000-0000399D0000}"/>
    <cellStyle name="Comma 2 3 5 2 4 6" xfId="39322" xr:uid="{00000000-0005-0000-0000-00003A9D0000}"/>
    <cellStyle name="Comma 2 3 5 2 4 7" xfId="51287" xr:uid="{00000000-0005-0000-0000-00003B9D0000}"/>
    <cellStyle name="Comma 2 3 5 2 5" xfId="12463" xr:uid="{00000000-0005-0000-0000-00003C9D0000}"/>
    <cellStyle name="Comma 2 3 5 2 5 2" xfId="30390" xr:uid="{00000000-0005-0000-0000-00003D9D0000}"/>
    <cellStyle name="Comma 2 3 5 2 5 3" xfId="42335" xr:uid="{00000000-0005-0000-0000-00003E9D0000}"/>
    <cellStyle name="Comma 2 3 5 2 5 4" xfId="54300" xr:uid="{00000000-0005-0000-0000-00003F9D0000}"/>
    <cellStyle name="Comma 2 3 5 2 6" xfId="18422" xr:uid="{00000000-0005-0000-0000-0000409D0000}"/>
    <cellStyle name="Comma 2 3 5 2 7" xfId="6480" xr:uid="{00000000-0005-0000-0000-0000419D0000}"/>
    <cellStyle name="Comma 2 3 5 2 8" xfId="24407" xr:uid="{00000000-0005-0000-0000-0000429D0000}"/>
    <cellStyle name="Comma 2 3 5 2 9" xfId="36352" xr:uid="{00000000-0005-0000-0000-0000439D0000}"/>
    <cellStyle name="Comma 2 3 5 3" xfId="874" xr:uid="{00000000-0005-0000-0000-0000449D0000}"/>
    <cellStyle name="Comma 2 3 5 3 2" xfId="2318" xr:uid="{00000000-0005-0000-0000-0000459D0000}"/>
    <cellStyle name="Comma 2 3 5 3 2 2" xfId="5288" xr:uid="{00000000-0005-0000-0000-0000469D0000}"/>
    <cellStyle name="Comma 2 3 5 3 2 2 2" xfId="17251" xr:uid="{00000000-0005-0000-0000-0000479D0000}"/>
    <cellStyle name="Comma 2 3 5 3 2 2 2 2" xfId="35178" xr:uid="{00000000-0005-0000-0000-0000489D0000}"/>
    <cellStyle name="Comma 2 3 5 3 2 2 2 3" xfId="47123" xr:uid="{00000000-0005-0000-0000-0000499D0000}"/>
    <cellStyle name="Comma 2 3 5 3 2 2 2 4" xfId="59088" xr:uid="{00000000-0005-0000-0000-00004A9D0000}"/>
    <cellStyle name="Comma 2 3 5 3 2 2 3" xfId="23210" xr:uid="{00000000-0005-0000-0000-00004B9D0000}"/>
    <cellStyle name="Comma 2 3 5 3 2 2 4" xfId="11268" xr:uid="{00000000-0005-0000-0000-00004C9D0000}"/>
    <cellStyle name="Comma 2 3 5 3 2 2 5" xfId="29195" xr:uid="{00000000-0005-0000-0000-00004D9D0000}"/>
    <cellStyle name="Comma 2 3 5 3 2 2 6" xfId="41140" xr:uid="{00000000-0005-0000-0000-00004E9D0000}"/>
    <cellStyle name="Comma 2 3 5 3 2 2 7" xfId="53105" xr:uid="{00000000-0005-0000-0000-00004F9D0000}"/>
    <cellStyle name="Comma 2 3 5 3 2 3" xfId="14281" xr:uid="{00000000-0005-0000-0000-0000509D0000}"/>
    <cellStyle name="Comma 2 3 5 3 2 3 2" xfId="32208" xr:uid="{00000000-0005-0000-0000-0000519D0000}"/>
    <cellStyle name="Comma 2 3 5 3 2 3 3" xfId="44153" xr:uid="{00000000-0005-0000-0000-0000529D0000}"/>
    <cellStyle name="Comma 2 3 5 3 2 3 4" xfId="56118" xr:uid="{00000000-0005-0000-0000-0000539D0000}"/>
    <cellStyle name="Comma 2 3 5 3 2 4" xfId="20240" xr:uid="{00000000-0005-0000-0000-0000549D0000}"/>
    <cellStyle name="Comma 2 3 5 3 2 5" xfId="8298" xr:uid="{00000000-0005-0000-0000-0000559D0000}"/>
    <cellStyle name="Comma 2 3 5 3 2 6" xfId="26225" xr:uid="{00000000-0005-0000-0000-0000569D0000}"/>
    <cellStyle name="Comma 2 3 5 3 2 7" xfId="38170" xr:uid="{00000000-0005-0000-0000-0000579D0000}"/>
    <cellStyle name="Comma 2 3 5 3 2 8" xfId="50135" xr:uid="{00000000-0005-0000-0000-0000589D0000}"/>
    <cellStyle name="Comma 2 3 5 3 3" xfId="3844" xr:uid="{00000000-0005-0000-0000-0000599D0000}"/>
    <cellStyle name="Comma 2 3 5 3 3 2" xfId="15807" xr:uid="{00000000-0005-0000-0000-00005A9D0000}"/>
    <cellStyle name="Comma 2 3 5 3 3 2 2" xfId="33734" xr:uid="{00000000-0005-0000-0000-00005B9D0000}"/>
    <cellStyle name="Comma 2 3 5 3 3 2 3" xfId="45679" xr:uid="{00000000-0005-0000-0000-00005C9D0000}"/>
    <cellStyle name="Comma 2 3 5 3 3 2 4" xfId="57644" xr:uid="{00000000-0005-0000-0000-00005D9D0000}"/>
    <cellStyle name="Comma 2 3 5 3 3 3" xfId="21766" xr:uid="{00000000-0005-0000-0000-00005E9D0000}"/>
    <cellStyle name="Comma 2 3 5 3 3 4" xfId="9824" xr:uid="{00000000-0005-0000-0000-00005F9D0000}"/>
    <cellStyle name="Comma 2 3 5 3 3 5" xfId="27751" xr:uid="{00000000-0005-0000-0000-0000609D0000}"/>
    <cellStyle name="Comma 2 3 5 3 3 6" xfId="39696" xr:uid="{00000000-0005-0000-0000-0000619D0000}"/>
    <cellStyle name="Comma 2 3 5 3 3 7" xfId="51661" xr:uid="{00000000-0005-0000-0000-0000629D0000}"/>
    <cellStyle name="Comma 2 3 5 3 4" xfId="12837" xr:uid="{00000000-0005-0000-0000-0000639D0000}"/>
    <cellStyle name="Comma 2 3 5 3 4 2" xfId="30764" xr:uid="{00000000-0005-0000-0000-0000649D0000}"/>
    <cellStyle name="Comma 2 3 5 3 4 3" xfId="42709" xr:uid="{00000000-0005-0000-0000-0000659D0000}"/>
    <cellStyle name="Comma 2 3 5 3 4 4" xfId="54674" xr:uid="{00000000-0005-0000-0000-0000669D0000}"/>
    <cellStyle name="Comma 2 3 5 3 5" xfId="18796" xr:uid="{00000000-0005-0000-0000-0000679D0000}"/>
    <cellStyle name="Comma 2 3 5 3 6" xfId="6854" xr:uid="{00000000-0005-0000-0000-0000689D0000}"/>
    <cellStyle name="Comma 2 3 5 3 7" xfId="24781" xr:uid="{00000000-0005-0000-0000-0000699D0000}"/>
    <cellStyle name="Comma 2 3 5 3 8" xfId="36726" xr:uid="{00000000-0005-0000-0000-00006A9D0000}"/>
    <cellStyle name="Comma 2 3 5 3 9" xfId="48691" xr:uid="{00000000-0005-0000-0000-00006B9D0000}"/>
    <cellStyle name="Comma 2 3 5 4" xfId="1596" xr:uid="{00000000-0005-0000-0000-00006C9D0000}"/>
    <cellStyle name="Comma 2 3 5 4 2" xfId="4566" xr:uid="{00000000-0005-0000-0000-00006D9D0000}"/>
    <cellStyle name="Comma 2 3 5 4 2 2" xfId="16529" xr:uid="{00000000-0005-0000-0000-00006E9D0000}"/>
    <cellStyle name="Comma 2 3 5 4 2 2 2" xfId="34456" xr:uid="{00000000-0005-0000-0000-00006F9D0000}"/>
    <cellStyle name="Comma 2 3 5 4 2 2 3" xfId="46401" xr:uid="{00000000-0005-0000-0000-0000709D0000}"/>
    <cellStyle name="Comma 2 3 5 4 2 2 4" xfId="58366" xr:uid="{00000000-0005-0000-0000-0000719D0000}"/>
    <cellStyle name="Comma 2 3 5 4 2 3" xfId="22488" xr:uid="{00000000-0005-0000-0000-0000729D0000}"/>
    <cellStyle name="Comma 2 3 5 4 2 4" xfId="10546" xr:uid="{00000000-0005-0000-0000-0000739D0000}"/>
    <cellStyle name="Comma 2 3 5 4 2 5" xfId="28473" xr:uid="{00000000-0005-0000-0000-0000749D0000}"/>
    <cellStyle name="Comma 2 3 5 4 2 6" xfId="40418" xr:uid="{00000000-0005-0000-0000-0000759D0000}"/>
    <cellStyle name="Comma 2 3 5 4 2 7" xfId="52383" xr:uid="{00000000-0005-0000-0000-0000769D0000}"/>
    <cellStyle name="Comma 2 3 5 4 3" xfId="13559" xr:uid="{00000000-0005-0000-0000-0000779D0000}"/>
    <cellStyle name="Comma 2 3 5 4 3 2" xfId="31486" xr:uid="{00000000-0005-0000-0000-0000789D0000}"/>
    <cellStyle name="Comma 2 3 5 4 3 3" xfId="43431" xr:uid="{00000000-0005-0000-0000-0000799D0000}"/>
    <cellStyle name="Comma 2 3 5 4 3 4" xfId="55396" xr:uid="{00000000-0005-0000-0000-00007A9D0000}"/>
    <cellStyle name="Comma 2 3 5 4 4" xfId="19518" xr:uid="{00000000-0005-0000-0000-00007B9D0000}"/>
    <cellStyle name="Comma 2 3 5 4 5" xfId="7576" xr:uid="{00000000-0005-0000-0000-00007C9D0000}"/>
    <cellStyle name="Comma 2 3 5 4 6" xfId="25503" xr:uid="{00000000-0005-0000-0000-00007D9D0000}"/>
    <cellStyle name="Comma 2 3 5 4 7" xfId="37448" xr:uid="{00000000-0005-0000-0000-00007E9D0000}"/>
    <cellStyle name="Comma 2 3 5 4 8" xfId="49413" xr:uid="{00000000-0005-0000-0000-00007F9D0000}"/>
    <cellStyle name="Comma 2 3 5 5" xfId="3122" xr:uid="{00000000-0005-0000-0000-0000809D0000}"/>
    <cellStyle name="Comma 2 3 5 5 2" xfId="15085" xr:uid="{00000000-0005-0000-0000-0000819D0000}"/>
    <cellStyle name="Comma 2 3 5 5 2 2" xfId="33012" xr:uid="{00000000-0005-0000-0000-0000829D0000}"/>
    <cellStyle name="Comma 2 3 5 5 2 3" xfId="44957" xr:uid="{00000000-0005-0000-0000-0000839D0000}"/>
    <cellStyle name="Comma 2 3 5 5 2 4" xfId="56922" xr:uid="{00000000-0005-0000-0000-0000849D0000}"/>
    <cellStyle name="Comma 2 3 5 5 3" xfId="21044" xr:uid="{00000000-0005-0000-0000-0000859D0000}"/>
    <cellStyle name="Comma 2 3 5 5 4" xfId="9102" xr:uid="{00000000-0005-0000-0000-0000869D0000}"/>
    <cellStyle name="Comma 2 3 5 5 5" xfId="27029" xr:uid="{00000000-0005-0000-0000-0000879D0000}"/>
    <cellStyle name="Comma 2 3 5 5 6" xfId="38974" xr:uid="{00000000-0005-0000-0000-0000889D0000}"/>
    <cellStyle name="Comma 2 3 5 5 7" xfId="50939" xr:uid="{00000000-0005-0000-0000-0000899D0000}"/>
    <cellStyle name="Comma 2 3 5 6" xfId="12115" xr:uid="{00000000-0005-0000-0000-00008A9D0000}"/>
    <cellStyle name="Comma 2 3 5 6 2" xfId="30042" xr:uid="{00000000-0005-0000-0000-00008B9D0000}"/>
    <cellStyle name="Comma 2 3 5 6 3" xfId="41987" xr:uid="{00000000-0005-0000-0000-00008C9D0000}"/>
    <cellStyle name="Comma 2 3 5 6 4" xfId="53952" xr:uid="{00000000-0005-0000-0000-00008D9D0000}"/>
    <cellStyle name="Comma 2 3 5 7" xfId="18074" xr:uid="{00000000-0005-0000-0000-00008E9D0000}"/>
    <cellStyle name="Comma 2 3 5 8" xfId="6132" xr:uid="{00000000-0005-0000-0000-00008F9D0000}"/>
    <cellStyle name="Comma 2 3 5 9" xfId="24059" xr:uid="{00000000-0005-0000-0000-0000909D0000}"/>
    <cellStyle name="Comma 2 3 6" xfId="268" xr:uid="{00000000-0005-0000-0000-0000919D0000}"/>
    <cellStyle name="Comma 2 3 6 10" xfId="36120" xr:uid="{00000000-0005-0000-0000-0000929D0000}"/>
    <cellStyle name="Comma 2 3 6 11" xfId="48085" xr:uid="{00000000-0005-0000-0000-0000939D0000}"/>
    <cellStyle name="Comma 2 3 6 2" xfId="616" xr:uid="{00000000-0005-0000-0000-0000949D0000}"/>
    <cellStyle name="Comma 2 3 6 2 10" xfId="48433" xr:uid="{00000000-0005-0000-0000-0000959D0000}"/>
    <cellStyle name="Comma 2 3 6 2 2" xfId="1338" xr:uid="{00000000-0005-0000-0000-0000969D0000}"/>
    <cellStyle name="Comma 2 3 6 2 2 2" xfId="2782" xr:uid="{00000000-0005-0000-0000-0000979D0000}"/>
    <cellStyle name="Comma 2 3 6 2 2 2 2" xfId="5752" xr:uid="{00000000-0005-0000-0000-0000989D0000}"/>
    <cellStyle name="Comma 2 3 6 2 2 2 2 2" xfId="17715" xr:uid="{00000000-0005-0000-0000-0000999D0000}"/>
    <cellStyle name="Comma 2 3 6 2 2 2 2 2 2" xfId="35642" xr:uid="{00000000-0005-0000-0000-00009A9D0000}"/>
    <cellStyle name="Comma 2 3 6 2 2 2 2 2 3" xfId="47587" xr:uid="{00000000-0005-0000-0000-00009B9D0000}"/>
    <cellStyle name="Comma 2 3 6 2 2 2 2 2 4" xfId="59552" xr:uid="{00000000-0005-0000-0000-00009C9D0000}"/>
    <cellStyle name="Comma 2 3 6 2 2 2 2 3" xfId="23674" xr:uid="{00000000-0005-0000-0000-00009D9D0000}"/>
    <cellStyle name="Comma 2 3 6 2 2 2 2 4" xfId="11732" xr:uid="{00000000-0005-0000-0000-00009E9D0000}"/>
    <cellStyle name="Comma 2 3 6 2 2 2 2 5" xfId="29659" xr:uid="{00000000-0005-0000-0000-00009F9D0000}"/>
    <cellStyle name="Comma 2 3 6 2 2 2 2 6" xfId="41604" xr:uid="{00000000-0005-0000-0000-0000A09D0000}"/>
    <cellStyle name="Comma 2 3 6 2 2 2 2 7" xfId="53569" xr:uid="{00000000-0005-0000-0000-0000A19D0000}"/>
    <cellStyle name="Comma 2 3 6 2 2 2 3" xfId="14745" xr:uid="{00000000-0005-0000-0000-0000A29D0000}"/>
    <cellStyle name="Comma 2 3 6 2 2 2 3 2" xfId="32672" xr:uid="{00000000-0005-0000-0000-0000A39D0000}"/>
    <cellStyle name="Comma 2 3 6 2 2 2 3 3" xfId="44617" xr:uid="{00000000-0005-0000-0000-0000A49D0000}"/>
    <cellStyle name="Comma 2 3 6 2 2 2 3 4" xfId="56582" xr:uid="{00000000-0005-0000-0000-0000A59D0000}"/>
    <cellStyle name="Comma 2 3 6 2 2 2 4" xfId="20704" xr:uid="{00000000-0005-0000-0000-0000A69D0000}"/>
    <cellStyle name="Comma 2 3 6 2 2 2 5" xfId="8762" xr:uid="{00000000-0005-0000-0000-0000A79D0000}"/>
    <cellStyle name="Comma 2 3 6 2 2 2 6" xfId="26689" xr:uid="{00000000-0005-0000-0000-0000A89D0000}"/>
    <cellStyle name="Comma 2 3 6 2 2 2 7" xfId="38634" xr:uid="{00000000-0005-0000-0000-0000A99D0000}"/>
    <cellStyle name="Comma 2 3 6 2 2 2 8" xfId="50599" xr:uid="{00000000-0005-0000-0000-0000AA9D0000}"/>
    <cellStyle name="Comma 2 3 6 2 2 3" xfId="4308" xr:uid="{00000000-0005-0000-0000-0000AB9D0000}"/>
    <cellStyle name="Comma 2 3 6 2 2 3 2" xfId="16271" xr:uid="{00000000-0005-0000-0000-0000AC9D0000}"/>
    <cellStyle name="Comma 2 3 6 2 2 3 2 2" xfId="34198" xr:uid="{00000000-0005-0000-0000-0000AD9D0000}"/>
    <cellStyle name="Comma 2 3 6 2 2 3 2 3" xfId="46143" xr:uid="{00000000-0005-0000-0000-0000AE9D0000}"/>
    <cellStyle name="Comma 2 3 6 2 2 3 2 4" xfId="58108" xr:uid="{00000000-0005-0000-0000-0000AF9D0000}"/>
    <cellStyle name="Comma 2 3 6 2 2 3 3" xfId="22230" xr:uid="{00000000-0005-0000-0000-0000B09D0000}"/>
    <cellStyle name="Comma 2 3 6 2 2 3 4" xfId="10288" xr:uid="{00000000-0005-0000-0000-0000B19D0000}"/>
    <cellStyle name="Comma 2 3 6 2 2 3 5" xfId="28215" xr:uid="{00000000-0005-0000-0000-0000B29D0000}"/>
    <cellStyle name="Comma 2 3 6 2 2 3 6" xfId="40160" xr:uid="{00000000-0005-0000-0000-0000B39D0000}"/>
    <cellStyle name="Comma 2 3 6 2 2 3 7" xfId="52125" xr:uid="{00000000-0005-0000-0000-0000B49D0000}"/>
    <cellStyle name="Comma 2 3 6 2 2 4" xfId="13301" xr:uid="{00000000-0005-0000-0000-0000B59D0000}"/>
    <cellStyle name="Comma 2 3 6 2 2 4 2" xfId="31228" xr:uid="{00000000-0005-0000-0000-0000B69D0000}"/>
    <cellStyle name="Comma 2 3 6 2 2 4 3" xfId="43173" xr:uid="{00000000-0005-0000-0000-0000B79D0000}"/>
    <cellStyle name="Comma 2 3 6 2 2 4 4" xfId="55138" xr:uid="{00000000-0005-0000-0000-0000B89D0000}"/>
    <cellStyle name="Comma 2 3 6 2 2 5" xfId="19260" xr:uid="{00000000-0005-0000-0000-0000B99D0000}"/>
    <cellStyle name="Comma 2 3 6 2 2 6" xfId="7318" xr:uid="{00000000-0005-0000-0000-0000BA9D0000}"/>
    <cellStyle name="Comma 2 3 6 2 2 7" xfId="25245" xr:uid="{00000000-0005-0000-0000-0000BB9D0000}"/>
    <cellStyle name="Comma 2 3 6 2 2 8" xfId="37190" xr:uid="{00000000-0005-0000-0000-0000BC9D0000}"/>
    <cellStyle name="Comma 2 3 6 2 2 9" xfId="49155" xr:uid="{00000000-0005-0000-0000-0000BD9D0000}"/>
    <cellStyle name="Comma 2 3 6 2 3" xfId="2060" xr:uid="{00000000-0005-0000-0000-0000BE9D0000}"/>
    <cellStyle name="Comma 2 3 6 2 3 2" xfId="5030" xr:uid="{00000000-0005-0000-0000-0000BF9D0000}"/>
    <cellStyle name="Comma 2 3 6 2 3 2 2" xfId="16993" xr:uid="{00000000-0005-0000-0000-0000C09D0000}"/>
    <cellStyle name="Comma 2 3 6 2 3 2 2 2" xfId="34920" xr:uid="{00000000-0005-0000-0000-0000C19D0000}"/>
    <cellStyle name="Comma 2 3 6 2 3 2 2 3" xfId="46865" xr:uid="{00000000-0005-0000-0000-0000C29D0000}"/>
    <cellStyle name="Comma 2 3 6 2 3 2 2 4" xfId="58830" xr:uid="{00000000-0005-0000-0000-0000C39D0000}"/>
    <cellStyle name="Comma 2 3 6 2 3 2 3" xfId="22952" xr:uid="{00000000-0005-0000-0000-0000C49D0000}"/>
    <cellStyle name="Comma 2 3 6 2 3 2 4" xfId="11010" xr:uid="{00000000-0005-0000-0000-0000C59D0000}"/>
    <cellStyle name="Comma 2 3 6 2 3 2 5" xfId="28937" xr:uid="{00000000-0005-0000-0000-0000C69D0000}"/>
    <cellStyle name="Comma 2 3 6 2 3 2 6" xfId="40882" xr:uid="{00000000-0005-0000-0000-0000C79D0000}"/>
    <cellStyle name="Comma 2 3 6 2 3 2 7" xfId="52847" xr:uid="{00000000-0005-0000-0000-0000C89D0000}"/>
    <cellStyle name="Comma 2 3 6 2 3 3" xfId="14023" xr:uid="{00000000-0005-0000-0000-0000C99D0000}"/>
    <cellStyle name="Comma 2 3 6 2 3 3 2" xfId="31950" xr:uid="{00000000-0005-0000-0000-0000CA9D0000}"/>
    <cellStyle name="Comma 2 3 6 2 3 3 3" xfId="43895" xr:uid="{00000000-0005-0000-0000-0000CB9D0000}"/>
    <cellStyle name="Comma 2 3 6 2 3 3 4" xfId="55860" xr:uid="{00000000-0005-0000-0000-0000CC9D0000}"/>
    <cellStyle name="Comma 2 3 6 2 3 4" xfId="19982" xr:uid="{00000000-0005-0000-0000-0000CD9D0000}"/>
    <cellStyle name="Comma 2 3 6 2 3 5" xfId="8040" xr:uid="{00000000-0005-0000-0000-0000CE9D0000}"/>
    <cellStyle name="Comma 2 3 6 2 3 6" xfId="25967" xr:uid="{00000000-0005-0000-0000-0000CF9D0000}"/>
    <cellStyle name="Comma 2 3 6 2 3 7" xfId="37912" xr:uid="{00000000-0005-0000-0000-0000D09D0000}"/>
    <cellStyle name="Comma 2 3 6 2 3 8" xfId="49877" xr:uid="{00000000-0005-0000-0000-0000D19D0000}"/>
    <cellStyle name="Comma 2 3 6 2 4" xfId="3586" xr:uid="{00000000-0005-0000-0000-0000D29D0000}"/>
    <cellStyle name="Comma 2 3 6 2 4 2" xfId="15549" xr:uid="{00000000-0005-0000-0000-0000D39D0000}"/>
    <cellStyle name="Comma 2 3 6 2 4 2 2" xfId="33476" xr:uid="{00000000-0005-0000-0000-0000D49D0000}"/>
    <cellStyle name="Comma 2 3 6 2 4 2 3" xfId="45421" xr:uid="{00000000-0005-0000-0000-0000D59D0000}"/>
    <cellStyle name="Comma 2 3 6 2 4 2 4" xfId="57386" xr:uid="{00000000-0005-0000-0000-0000D69D0000}"/>
    <cellStyle name="Comma 2 3 6 2 4 3" xfId="21508" xr:uid="{00000000-0005-0000-0000-0000D79D0000}"/>
    <cellStyle name="Comma 2 3 6 2 4 4" xfId="9566" xr:uid="{00000000-0005-0000-0000-0000D89D0000}"/>
    <cellStyle name="Comma 2 3 6 2 4 5" xfId="27493" xr:uid="{00000000-0005-0000-0000-0000D99D0000}"/>
    <cellStyle name="Comma 2 3 6 2 4 6" xfId="39438" xr:uid="{00000000-0005-0000-0000-0000DA9D0000}"/>
    <cellStyle name="Comma 2 3 6 2 4 7" xfId="51403" xr:uid="{00000000-0005-0000-0000-0000DB9D0000}"/>
    <cellStyle name="Comma 2 3 6 2 5" xfId="12579" xr:uid="{00000000-0005-0000-0000-0000DC9D0000}"/>
    <cellStyle name="Comma 2 3 6 2 5 2" xfId="30506" xr:uid="{00000000-0005-0000-0000-0000DD9D0000}"/>
    <cellStyle name="Comma 2 3 6 2 5 3" xfId="42451" xr:uid="{00000000-0005-0000-0000-0000DE9D0000}"/>
    <cellStyle name="Comma 2 3 6 2 5 4" xfId="54416" xr:uid="{00000000-0005-0000-0000-0000DF9D0000}"/>
    <cellStyle name="Comma 2 3 6 2 6" xfId="18538" xr:uid="{00000000-0005-0000-0000-0000E09D0000}"/>
    <cellStyle name="Comma 2 3 6 2 7" xfId="6596" xr:uid="{00000000-0005-0000-0000-0000E19D0000}"/>
    <cellStyle name="Comma 2 3 6 2 8" xfId="24523" xr:uid="{00000000-0005-0000-0000-0000E29D0000}"/>
    <cellStyle name="Comma 2 3 6 2 9" xfId="36468" xr:uid="{00000000-0005-0000-0000-0000E39D0000}"/>
    <cellStyle name="Comma 2 3 6 3" xfId="990" xr:uid="{00000000-0005-0000-0000-0000E49D0000}"/>
    <cellStyle name="Comma 2 3 6 3 2" xfId="2434" xr:uid="{00000000-0005-0000-0000-0000E59D0000}"/>
    <cellStyle name="Comma 2 3 6 3 2 2" xfId="5404" xr:uid="{00000000-0005-0000-0000-0000E69D0000}"/>
    <cellStyle name="Comma 2 3 6 3 2 2 2" xfId="17367" xr:uid="{00000000-0005-0000-0000-0000E79D0000}"/>
    <cellStyle name="Comma 2 3 6 3 2 2 2 2" xfId="35294" xr:uid="{00000000-0005-0000-0000-0000E89D0000}"/>
    <cellStyle name="Comma 2 3 6 3 2 2 2 3" xfId="47239" xr:uid="{00000000-0005-0000-0000-0000E99D0000}"/>
    <cellStyle name="Comma 2 3 6 3 2 2 2 4" xfId="59204" xr:uid="{00000000-0005-0000-0000-0000EA9D0000}"/>
    <cellStyle name="Comma 2 3 6 3 2 2 3" xfId="23326" xr:uid="{00000000-0005-0000-0000-0000EB9D0000}"/>
    <cellStyle name="Comma 2 3 6 3 2 2 4" xfId="11384" xr:uid="{00000000-0005-0000-0000-0000EC9D0000}"/>
    <cellStyle name="Comma 2 3 6 3 2 2 5" xfId="29311" xr:uid="{00000000-0005-0000-0000-0000ED9D0000}"/>
    <cellStyle name="Comma 2 3 6 3 2 2 6" xfId="41256" xr:uid="{00000000-0005-0000-0000-0000EE9D0000}"/>
    <cellStyle name="Comma 2 3 6 3 2 2 7" xfId="53221" xr:uid="{00000000-0005-0000-0000-0000EF9D0000}"/>
    <cellStyle name="Comma 2 3 6 3 2 3" xfId="14397" xr:uid="{00000000-0005-0000-0000-0000F09D0000}"/>
    <cellStyle name="Comma 2 3 6 3 2 3 2" xfId="32324" xr:uid="{00000000-0005-0000-0000-0000F19D0000}"/>
    <cellStyle name="Comma 2 3 6 3 2 3 3" xfId="44269" xr:uid="{00000000-0005-0000-0000-0000F29D0000}"/>
    <cellStyle name="Comma 2 3 6 3 2 3 4" xfId="56234" xr:uid="{00000000-0005-0000-0000-0000F39D0000}"/>
    <cellStyle name="Comma 2 3 6 3 2 4" xfId="20356" xr:uid="{00000000-0005-0000-0000-0000F49D0000}"/>
    <cellStyle name="Comma 2 3 6 3 2 5" xfId="8414" xr:uid="{00000000-0005-0000-0000-0000F59D0000}"/>
    <cellStyle name="Comma 2 3 6 3 2 6" xfId="26341" xr:uid="{00000000-0005-0000-0000-0000F69D0000}"/>
    <cellStyle name="Comma 2 3 6 3 2 7" xfId="38286" xr:uid="{00000000-0005-0000-0000-0000F79D0000}"/>
    <cellStyle name="Comma 2 3 6 3 2 8" xfId="50251" xr:uid="{00000000-0005-0000-0000-0000F89D0000}"/>
    <cellStyle name="Comma 2 3 6 3 3" xfId="3960" xr:uid="{00000000-0005-0000-0000-0000F99D0000}"/>
    <cellStyle name="Comma 2 3 6 3 3 2" xfId="15923" xr:uid="{00000000-0005-0000-0000-0000FA9D0000}"/>
    <cellStyle name="Comma 2 3 6 3 3 2 2" xfId="33850" xr:uid="{00000000-0005-0000-0000-0000FB9D0000}"/>
    <cellStyle name="Comma 2 3 6 3 3 2 3" xfId="45795" xr:uid="{00000000-0005-0000-0000-0000FC9D0000}"/>
    <cellStyle name="Comma 2 3 6 3 3 2 4" xfId="57760" xr:uid="{00000000-0005-0000-0000-0000FD9D0000}"/>
    <cellStyle name="Comma 2 3 6 3 3 3" xfId="21882" xr:uid="{00000000-0005-0000-0000-0000FE9D0000}"/>
    <cellStyle name="Comma 2 3 6 3 3 4" xfId="9940" xr:uid="{00000000-0005-0000-0000-0000FF9D0000}"/>
    <cellStyle name="Comma 2 3 6 3 3 5" xfId="27867" xr:uid="{00000000-0005-0000-0000-0000009E0000}"/>
    <cellStyle name="Comma 2 3 6 3 3 6" xfId="39812" xr:uid="{00000000-0005-0000-0000-0000019E0000}"/>
    <cellStyle name="Comma 2 3 6 3 3 7" xfId="51777" xr:uid="{00000000-0005-0000-0000-0000029E0000}"/>
    <cellStyle name="Comma 2 3 6 3 4" xfId="12953" xr:uid="{00000000-0005-0000-0000-0000039E0000}"/>
    <cellStyle name="Comma 2 3 6 3 4 2" xfId="30880" xr:uid="{00000000-0005-0000-0000-0000049E0000}"/>
    <cellStyle name="Comma 2 3 6 3 4 3" xfId="42825" xr:uid="{00000000-0005-0000-0000-0000059E0000}"/>
    <cellStyle name="Comma 2 3 6 3 4 4" xfId="54790" xr:uid="{00000000-0005-0000-0000-0000069E0000}"/>
    <cellStyle name="Comma 2 3 6 3 5" xfId="18912" xr:uid="{00000000-0005-0000-0000-0000079E0000}"/>
    <cellStyle name="Comma 2 3 6 3 6" xfId="6970" xr:uid="{00000000-0005-0000-0000-0000089E0000}"/>
    <cellStyle name="Comma 2 3 6 3 7" xfId="24897" xr:uid="{00000000-0005-0000-0000-0000099E0000}"/>
    <cellStyle name="Comma 2 3 6 3 8" xfId="36842" xr:uid="{00000000-0005-0000-0000-00000A9E0000}"/>
    <cellStyle name="Comma 2 3 6 3 9" xfId="48807" xr:uid="{00000000-0005-0000-0000-00000B9E0000}"/>
    <cellStyle name="Comma 2 3 6 4" xfId="1712" xr:uid="{00000000-0005-0000-0000-00000C9E0000}"/>
    <cellStyle name="Comma 2 3 6 4 2" xfId="4682" xr:uid="{00000000-0005-0000-0000-00000D9E0000}"/>
    <cellStyle name="Comma 2 3 6 4 2 2" xfId="16645" xr:uid="{00000000-0005-0000-0000-00000E9E0000}"/>
    <cellStyle name="Comma 2 3 6 4 2 2 2" xfId="34572" xr:uid="{00000000-0005-0000-0000-00000F9E0000}"/>
    <cellStyle name="Comma 2 3 6 4 2 2 3" xfId="46517" xr:uid="{00000000-0005-0000-0000-0000109E0000}"/>
    <cellStyle name="Comma 2 3 6 4 2 2 4" xfId="58482" xr:uid="{00000000-0005-0000-0000-0000119E0000}"/>
    <cellStyle name="Comma 2 3 6 4 2 3" xfId="22604" xr:uid="{00000000-0005-0000-0000-0000129E0000}"/>
    <cellStyle name="Comma 2 3 6 4 2 4" xfId="10662" xr:uid="{00000000-0005-0000-0000-0000139E0000}"/>
    <cellStyle name="Comma 2 3 6 4 2 5" xfId="28589" xr:uid="{00000000-0005-0000-0000-0000149E0000}"/>
    <cellStyle name="Comma 2 3 6 4 2 6" xfId="40534" xr:uid="{00000000-0005-0000-0000-0000159E0000}"/>
    <cellStyle name="Comma 2 3 6 4 2 7" xfId="52499" xr:uid="{00000000-0005-0000-0000-0000169E0000}"/>
    <cellStyle name="Comma 2 3 6 4 3" xfId="13675" xr:uid="{00000000-0005-0000-0000-0000179E0000}"/>
    <cellStyle name="Comma 2 3 6 4 3 2" xfId="31602" xr:uid="{00000000-0005-0000-0000-0000189E0000}"/>
    <cellStyle name="Comma 2 3 6 4 3 3" xfId="43547" xr:uid="{00000000-0005-0000-0000-0000199E0000}"/>
    <cellStyle name="Comma 2 3 6 4 3 4" xfId="55512" xr:uid="{00000000-0005-0000-0000-00001A9E0000}"/>
    <cellStyle name="Comma 2 3 6 4 4" xfId="19634" xr:uid="{00000000-0005-0000-0000-00001B9E0000}"/>
    <cellStyle name="Comma 2 3 6 4 5" xfId="7692" xr:uid="{00000000-0005-0000-0000-00001C9E0000}"/>
    <cellStyle name="Comma 2 3 6 4 6" xfId="25619" xr:uid="{00000000-0005-0000-0000-00001D9E0000}"/>
    <cellStyle name="Comma 2 3 6 4 7" xfId="37564" xr:uid="{00000000-0005-0000-0000-00001E9E0000}"/>
    <cellStyle name="Comma 2 3 6 4 8" xfId="49529" xr:uid="{00000000-0005-0000-0000-00001F9E0000}"/>
    <cellStyle name="Comma 2 3 6 5" xfId="3238" xr:uid="{00000000-0005-0000-0000-0000209E0000}"/>
    <cellStyle name="Comma 2 3 6 5 2" xfId="15201" xr:uid="{00000000-0005-0000-0000-0000219E0000}"/>
    <cellStyle name="Comma 2 3 6 5 2 2" xfId="33128" xr:uid="{00000000-0005-0000-0000-0000229E0000}"/>
    <cellStyle name="Comma 2 3 6 5 2 3" xfId="45073" xr:uid="{00000000-0005-0000-0000-0000239E0000}"/>
    <cellStyle name="Comma 2 3 6 5 2 4" xfId="57038" xr:uid="{00000000-0005-0000-0000-0000249E0000}"/>
    <cellStyle name="Comma 2 3 6 5 3" xfId="21160" xr:uid="{00000000-0005-0000-0000-0000259E0000}"/>
    <cellStyle name="Comma 2 3 6 5 4" xfId="9218" xr:uid="{00000000-0005-0000-0000-0000269E0000}"/>
    <cellStyle name="Comma 2 3 6 5 5" xfId="27145" xr:uid="{00000000-0005-0000-0000-0000279E0000}"/>
    <cellStyle name="Comma 2 3 6 5 6" xfId="39090" xr:uid="{00000000-0005-0000-0000-0000289E0000}"/>
    <cellStyle name="Comma 2 3 6 5 7" xfId="51055" xr:uid="{00000000-0005-0000-0000-0000299E0000}"/>
    <cellStyle name="Comma 2 3 6 6" xfId="12231" xr:uid="{00000000-0005-0000-0000-00002A9E0000}"/>
    <cellStyle name="Comma 2 3 6 6 2" xfId="30158" xr:uid="{00000000-0005-0000-0000-00002B9E0000}"/>
    <cellStyle name="Comma 2 3 6 6 3" xfId="42103" xr:uid="{00000000-0005-0000-0000-00002C9E0000}"/>
    <cellStyle name="Comma 2 3 6 6 4" xfId="54068" xr:uid="{00000000-0005-0000-0000-00002D9E0000}"/>
    <cellStyle name="Comma 2 3 6 7" xfId="18190" xr:uid="{00000000-0005-0000-0000-00002E9E0000}"/>
    <cellStyle name="Comma 2 3 6 8" xfId="6248" xr:uid="{00000000-0005-0000-0000-00002F9E0000}"/>
    <cellStyle name="Comma 2 3 6 9" xfId="24175" xr:uid="{00000000-0005-0000-0000-0000309E0000}"/>
    <cellStyle name="Comma 2 3 7" xfId="384" xr:uid="{00000000-0005-0000-0000-0000319E0000}"/>
    <cellStyle name="Comma 2 3 7 10" xfId="48201" xr:uid="{00000000-0005-0000-0000-0000329E0000}"/>
    <cellStyle name="Comma 2 3 7 2" xfId="1106" xr:uid="{00000000-0005-0000-0000-0000339E0000}"/>
    <cellStyle name="Comma 2 3 7 2 2" xfId="2550" xr:uid="{00000000-0005-0000-0000-0000349E0000}"/>
    <cellStyle name="Comma 2 3 7 2 2 2" xfId="5520" xr:uid="{00000000-0005-0000-0000-0000359E0000}"/>
    <cellStyle name="Comma 2 3 7 2 2 2 2" xfId="17483" xr:uid="{00000000-0005-0000-0000-0000369E0000}"/>
    <cellStyle name="Comma 2 3 7 2 2 2 2 2" xfId="35410" xr:uid="{00000000-0005-0000-0000-0000379E0000}"/>
    <cellStyle name="Comma 2 3 7 2 2 2 2 3" xfId="47355" xr:uid="{00000000-0005-0000-0000-0000389E0000}"/>
    <cellStyle name="Comma 2 3 7 2 2 2 2 4" xfId="59320" xr:uid="{00000000-0005-0000-0000-0000399E0000}"/>
    <cellStyle name="Comma 2 3 7 2 2 2 3" xfId="23442" xr:uid="{00000000-0005-0000-0000-00003A9E0000}"/>
    <cellStyle name="Comma 2 3 7 2 2 2 4" xfId="11500" xr:uid="{00000000-0005-0000-0000-00003B9E0000}"/>
    <cellStyle name="Comma 2 3 7 2 2 2 5" xfId="29427" xr:uid="{00000000-0005-0000-0000-00003C9E0000}"/>
    <cellStyle name="Comma 2 3 7 2 2 2 6" xfId="41372" xr:uid="{00000000-0005-0000-0000-00003D9E0000}"/>
    <cellStyle name="Comma 2 3 7 2 2 2 7" xfId="53337" xr:uid="{00000000-0005-0000-0000-00003E9E0000}"/>
    <cellStyle name="Comma 2 3 7 2 2 3" xfId="14513" xr:uid="{00000000-0005-0000-0000-00003F9E0000}"/>
    <cellStyle name="Comma 2 3 7 2 2 3 2" xfId="32440" xr:uid="{00000000-0005-0000-0000-0000409E0000}"/>
    <cellStyle name="Comma 2 3 7 2 2 3 3" xfId="44385" xr:uid="{00000000-0005-0000-0000-0000419E0000}"/>
    <cellStyle name="Comma 2 3 7 2 2 3 4" xfId="56350" xr:uid="{00000000-0005-0000-0000-0000429E0000}"/>
    <cellStyle name="Comma 2 3 7 2 2 4" xfId="20472" xr:uid="{00000000-0005-0000-0000-0000439E0000}"/>
    <cellStyle name="Comma 2 3 7 2 2 5" xfId="8530" xr:uid="{00000000-0005-0000-0000-0000449E0000}"/>
    <cellStyle name="Comma 2 3 7 2 2 6" xfId="26457" xr:uid="{00000000-0005-0000-0000-0000459E0000}"/>
    <cellStyle name="Comma 2 3 7 2 2 7" xfId="38402" xr:uid="{00000000-0005-0000-0000-0000469E0000}"/>
    <cellStyle name="Comma 2 3 7 2 2 8" xfId="50367" xr:uid="{00000000-0005-0000-0000-0000479E0000}"/>
    <cellStyle name="Comma 2 3 7 2 3" xfId="4076" xr:uid="{00000000-0005-0000-0000-0000489E0000}"/>
    <cellStyle name="Comma 2 3 7 2 3 2" xfId="16039" xr:uid="{00000000-0005-0000-0000-0000499E0000}"/>
    <cellStyle name="Comma 2 3 7 2 3 2 2" xfId="33966" xr:uid="{00000000-0005-0000-0000-00004A9E0000}"/>
    <cellStyle name="Comma 2 3 7 2 3 2 3" xfId="45911" xr:uid="{00000000-0005-0000-0000-00004B9E0000}"/>
    <cellStyle name="Comma 2 3 7 2 3 2 4" xfId="57876" xr:uid="{00000000-0005-0000-0000-00004C9E0000}"/>
    <cellStyle name="Comma 2 3 7 2 3 3" xfId="21998" xr:uid="{00000000-0005-0000-0000-00004D9E0000}"/>
    <cellStyle name="Comma 2 3 7 2 3 4" xfId="10056" xr:uid="{00000000-0005-0000-0000-00004E9E0000}"/>
    <cellStyle name="Comma 2 3 7 2 3 5" xfId="27983" xr:uid="{00000000-0005-0000-0000-00004F9E0000}"/>
    <cellStyle name="Comma 2 3 7 2 3 6" xfId="39928" xr:uid="{00000000-0005-0000-0000-0000509E0000}"/>
    <cellStyle name="Comma 2 3 7 2 3 7" xfId="51893" xr:uid="{00000000-0005-0000-0000-0000519E0000}"/>
    <cellStyle name="Comma 2 3 7 2 4" xfId="13069" xr:uid="{00000000-0005-0000-0000-0000529E0000}"/>
    <cellStyle name="Comma 2 3 7 2 4 2" xfId="30996" xr:uid="{00000000-0005-0000-0000-0000539E0000}"/>
    <cellStyle name="Comma 2 3 7 2 4 3" xfId="42941" xr:uid="{00000000-0005-0000-0000-0000549E0000}"/>
    <cellStyle name="Comma 2 3 7 2 4 4" xfId="54906" xr:uid="{00000000-0005-0000-0000-0000559E0000}"/>
    <cellStyle name="Comma 2 3 7 2 5" xfId="19028" xr:uid="{00000000-0005-0000-0000-0000569E0000}"/>
    <cellStyle name="Comma 2 3 7 2 6" xfId="7086" xr:uid="{00000000-0005-0000-0000-0000579E0000}"/>
    <cellStyle name="Comma 2 3 7 2 7" xfId="25013" xr:uid="{00000000-0005-0000-0000-0000589E0000}"/>
    <cellStyle name="Comma 2 3 7 2 8" xfId="36958" xr:uid="{00000000-0005-0000-0000-0000599E0000}"/>
    <cellStyle name="Comma 2 3 7 2 9" xfId="48923" xr:uid="{00000000-0005-0000-0000-00005A9E0000}"/>
    <cellStyle name="Comma 2 3 7 3" xfId="1828" xr:uid="{00000000-0005-0000-0000-00005B9E0000}"/>
    <cellStyle name="Comma 2 3 7 3 2" xfId="4798" xr:uid="{00000000-0005-0000-0000-00005C9E0000}"/>
    <cellStyle name="Comma 2 3 7 3 2 2" xfId="16761" xr:uid="{00000000-0005-0000-0000-00005D9E0000}"/>
    <cellStyle name="Comma 2 3 7 3 2 2 2" xfId="34688" xr:uid="{00000000-0005-0000-0000-00005E9E0000}"/>
    <cellStyle name="Comma 2 3 7 3 2 2 3" xfId="46633" xr:uid="{00000000-0005-0000-0000-00005F9E0000}"/>
    <cellStyle name="Comma 2 3 7 3 2 2 4" xfId="58598" xr:uid="{00000000-0005-0000-0000-0000609E0000}"/>
    <cellStyle name="Comma 2 3 7 3 2 3" xfId="22720" xr:uid="{00000000-0005-0000-0000-0000619E0000}"/>
    <cellStyle name="Comma 2 3 7 3 2 4" xfId="10778" xr:uid="{00000000-0005-0000-0000-0000629E0000}"/>
    <cellStyle name="Comma 2 3 7 3 2 5" xfId="28705" xr:uid="{00000000-0005-0000-0000-0000639E0000}"/>
    <cellStyle name="Comma 2 3 7 3 2 6" xfId="40650" xr:uid="{00000000-0005-0000-0000-0000649E0000}"/>
    <cellStyle name="Comma 2 3 7 3 2 7" xfId="52615" xr:uid="{00000000-0005-0000-0000-0000659E0000}"/>
    <cellStyle name="Comma 2 3 7 3 3" xfId="13791" xr:uid="{00000000-0005-0000-0000-0000669E0000}"/>
    <cellStyle name="Comma 2 3 7 3 3 2" xfId="31718" xr:uid="{00000000-0005-0000-0000-0000679E0000}"/>
    <cellStyle name="Comma 2 3 7 3 3 3" xfId="43663" xr:uid="{00000000-0005-0000-0000-0000689E0000}"/>
    <cellStyle name="Comma 2 3 7 3 3 4" xfId="55628" xr:uid="{00000000-0005-0000-0000-0000699E0000}"/>
    <cellStyle name="Comma 2 3 7 3 4" xfId="19750" xr:uid="{00000000-0005-0000-0000-00006A9E0000}"/>
    <cellStyle name="Comma 2 3 7 3 5" xfId="7808" xr:uid="{00000000-0005-0000-0000-00006B9E0000}"/>
    <cellStyle name="Comma 2 3 7 3 6" xfId="25735" xr:uid="{00000000-0005-0000-0000-00006C9E0000}"/>
    <cellStyle name="Comma 2 3 7 3 7" xfId="37680" xr:uid="{00000000-0005-0000-0000-00006D9E0000}"/>
    <cellStyle name="Comma 2 3 7 3 8" xfId="49645" xr:uid="{00000000-0005-0000-0000-00006E9E0000}"/>
    <cellStyle name="Comma 2 3 7 4" xfId="3354" xr:uid="{00000000-0005-0000-0000-00006F9E0000}"/>
    <cellStyle name="Comma 2 3 7 4 2" xfId="15317" xr:uid="{00000000-0005-0000-0000-0000709E0000}"/>
    <cellStyle name="Comma 2 3 7 4 2 2" xfId="33244" xr:uid="{00000000-0005-0000-0000-0000719E0000}"/>
    <cellStyle name="Comma 2 3 7 4 2 3" xfId="45189" xr:uid="{00000000-0005-0000-0000-0000729E0000}"/>
    <cellStyle name="Comma 2 3 7 4 2 4" xfId="57154" xr:uid="{00000000-0005-0000-0000-0000739E0000}"/>
    <cellStyle name="Comma 2 3 7 4 3" xfId="21276" xr:uid="{00000000-0005-0000-0000-0000749E0000}"/>
    <cellStyle name="Comma 2 3 7 4 4" xfId="9334" xr:uid="{00000000-0005-0000-0000-0000759E0000}"/>
    <cellStyle name="Comma 2 3 7 4 5" xfId="27261" xr:uid="{00000000-0005-0000-0000-0000769E0000}"/>
    <cellStyle name="Comma 2 3 7 4 6" xfId="39206" xr:uid="{00000000-0005-0000-0000-0000779E0000}"/>
    <cellStyle name="Comma 2 3 7 4 7" xfId="51171" xr:uid="{00000000-0005-0000-0000-0000789E0000}"/>
    <cellStyle name="Comma 2 3 7 5" xfId="12347" xr:uid="{00000000-0005-0000-0000-0000799E0000}"/>
    <cellStyle name="Comma 2 3 7 5 2" xfId="30274" xr:uid="{00000000-0005-0000-0000-00007A9E0000}"/>
    <cellStyle name="Comma 2 3 7 5 3" xfId="42219" xr:uid="{00000000-0005-0000-0000-00007B9E0000}"/>
    <cellStyle name="Comma 2 3 7 5 4" xfId="54184" xr:uid="{00000000-0005-0000-0000-00007C9E0000}"/>
    <cellStyle name="Comma 2 3 7 6" xfId="18306" xr:uid="{00000000-0005-0000-0000-00007D9E0000}"/>
    <cellStyle name="Comma 2 3 7 7" xfId="6364" xr:uid="{00000000-0005-0000-0000-00007E9E0000}"/>
    <cellStyle name="Comma 2 3 7 8" xfId="24291" xr:uid="{00000000-0005-0000-0000-00007F9E0000}"/>
    <cellStyle name="Comma 2 3 7 9" xfId="36236" xr:uid="{00000000-0005-0000-0000-0000809E0000}"/>
    <cellStyle name="Comma 2 3 8" xfId="730" xr:uid="{00000000-0005-0000-0000-0000819E0000}"/>
    <cellStyle name="Comma 2 3 8 10" xfId="48547" xr:uid="{00000000-0005-0000-0000-0000829E0000}"/>
    <cellStyle name="Comma 2 3 8 2" xfId="1452" xr:uid="{00000000-0005-0000-0000-0000839E0000}"/>
    <cellStyle name="Comma 2 3 8 2 2" xfId="2896" xr:uid="{00000000-0005-0000-0000-0000849E0000}"/>
    <cellStyle name="Comma 2 3 8 2 2 2" xfId="5866" xr:uid="{00000000-0005-0000-0000-0000859E0000}"/>
    <cellStyle name="Comma 2 3 8 2 2 2 2" xfId="17829" xr:uid="{00000000-0005-0000-0000-0000869E0000}"/>
    <cellStyle name="Comma 2 3 8 2 2 2 2 2" xfId="35756" xr:uid="{00000000-0005-0000-0000-0000879E0000}"/>
    <cellStyle name="Comma 2 3 8 2 2 2 2 3" xfId="47701" xr:uid="{00000000-0005-0000-0000-0000889E0000}"/>
    <cellStyle name="Comma 2 3 8 2 2 2 2 4" xfId="59666" xr:uid="{00000000-0005-0000-0000-0000899E0000}"/>
    <cellStyle name="Comma 2 3 8 2 2 2 3" xfId="23788" xr:uid="{00000000-0005-0000-0000-00008A9E0000}"/>
    <cellStyle name="Comma 2 3 8 2 2 2 4" xfId="11846" xr:uid="{00000000-0005-0000-0000-00008B9E0000}"/>
    <cellStyle name="Comma 2 3 8 2 2 2 5" xfId="29773" xr:uid="{00000000-0005-0000-0000-00008C9E0000}"/>
    <cellStyle name="Comma 2 3 8 2 2 2 6" xfId="41718" xr:uid="{00000000-0005-0000-0000-00008D9E0000}"/>
    <cellStyle name="Comma 2 3 8 2 2 2 7" xfId="53683" xr:uid="{00000000-0005-0000-0000-00008E9E0000}"/>
    <cellStyle name="Comma 2 3 8 2 2 3" xfId="14859" xr:uid="{00000000-0005-0000-0000-00008F9E0000}"/>
    <cellStyle name="Comma 2 3 8 2 2 3 2" xfId="32786" xr:uid="{00000000-0005-0000-0000-0000909E0000}"/>
    <cellStyle name="Comma 2 3 8 2 2 3 3" xfId="44731" xr:uid="{00000000-0005-0000-0000-0000919E0000}"/>
    <cellStyle name="Comma 2 3 8 2 2 3 4" xfId="56696" xr:uid="{00000000-0005-0000-0000-0000929E0000}"/>
    <cellStyle name="Comma 2 3 8 2 2 4" xfId="20818" xr:uid="{00000000-0005-0000-0000-0000939E0000}"/>
    <cellStyle name="Comma 2 3 8 2 2 5" xfId="8876" xr:uid="{00000000-0005-0000-0000-0000949E0000}"/>
    <cellStyle name="Comma 2 3 8 2 2 6" xfId="26803" xr:uid="{00000000-0005-0000-0000-0000959E0000}"/>
    <cellStyle name="Comma 2 3 8 2 2 7" xfId="38748" xr:uid="{00000000-0005-0000-0000-0000969E0000}"/>
    <cellStyle name="Comma 2 3 8 2 2 8" xfId="50713" xr:uid="{00000000-0005-0000-0000-0000979E0000}"/>
    <cellStyle name="Comma 2 3 8 2 3" xfId="4422" xr:uid="{00000000-0005-0000-0000-0000989E0000}"/>
    <cellStyle name="Comma 2 3 8 2 3 2" xfId="16385" xr:uid="{00000000-0005-0000-0000-0000999E0000}"/>
    <cellStyle name="Comma 2 3 8 2 3 2 2" xfId="34312" xr:uid="{00000000-0005-0000-0000-00009A9E0000}"/>
    <cellStyle name="Comma 2 3 8 2 3 2 3" xfId="46257" xr:uid="{00000000-0005-0000-0000-00009B9E0000}"/>
    <cellStyle name="Comma 2 3 8 2 3 2 4" xfId="58222" xr:uid="{00000000-0005-0000-0000-00009C9E0000}"/>
    <cellStyle name="Comma 2 3 8 2 3 3" xfId="22344" xr:uid="{00000000-0005-0000-0000-00009D9E0000}"/>
    <cellStyle name="Comma 2 3 8 2 3 4" xfId="10402" xr:uid="{00000000-0005-0000-0000-00009E9E0000}"/>
    <cellStyle name="Comma 2 3 8 2 3 5" xfId="28329" xr:uid="{00000000-0005-0000-0000-00009F9E0000}"/>
    <cellStyle name="Comma 2 3 8 2 3 6" xfId="40274" xr:uid="{00000000-0005-0000-0000-0000A09E0000}"/>
    <cellStyle name="Comma 2 3 8 2 3 7" xfId="52239" xr:uid="{00000000-0005-0000-0000-0000A19E0000}"/>
    <cellStyle name="Comma 2 3 8 2 4" xfId="13415" xr:uid="{00000000-0005-0000-0000-0000A29E0000}"/>
    <cellStyle name="Comma 2 3 8 2 4 2" xfId="31342" xr:uid="{00000000-0005-0000-0000-0000A39E0000}"/>
    <cellStyle name="Comma 2 3 8 2 4 3" xfId="43287" xr:uid="{00000000-0005-0000-0000-0000A49E0000}"/>
    <cellStyle name="Comma 2 3 8 2 4 4" xfId="55252" xr:uid="{00000000-0005-0000-0000-0000A59E0000}"/>
    <cellStyle name="Comma 2 3 8 2 5" xfId="19374" xr:uid="{00000000-0005-0000-0000-0000A69E0000}"/>
    <cellStyle name="Comma 2 3 8 2 6" xfId="7432" xr:uid="{00000000-0005-0000-0000-0000A79E0000}"/>
    <cellStyle name="Comma 2 3 8 2 7" xfId="25359" xr:uid="{00000000-0005-0000-0000-0000A89E0000}"/>
    <cellStyle name="Comma 2 3 8 2 8" xfId="37304" xr:uid="{00000000-0005-0000-0000-0000A99E0000}"/>
    <cellStyle name="Comma 2 3 8 2 9" xfId="49269" xr:uid="{00000000-0005-0000-0000-0000AA9E0000}"/>
    <cellStyle name="Comma 2 3 8 3" xfId="2174" xr:uid="{00000000-0005-0000-0000-0000AB9E0000}"/>
    <cellStyle name="Comma 2 3 8 3 2" xfId="5144" xr:uid="{00000000-0005-0000-0000-0000AC9E0000}"/>
    <cellStyle name="Comma 2 3 8 3 2 2" xfId="17107" xr:uid="{00000000-0005-0000-0000-0000AD9E0000}"/>
    <cellStyle name="Comma 2 3 8 3 2 2 2" xfId="35034" xr:uid="{00000000-0005-0000-0000-0000AE9E0000}"/>
    <cellStyle name="Comma 2 3 8 3 2 2 3" xfId="46979" xr:uid="{00000000-0005-0000-0000-0000AF9E0000}"/>
    <cellStyle name="Comma 2 3 8 3 2 2 4" xfId="58944" xr:uid="{00000000-0005-0000-0000-0000B09E0000}"/>
    <cellStyle name="Comma 2 3 8 3 2 3" xfId="23066" xr:uid="{00000000-0005-0000-0000-0000B19E0000}"/>
    <cellStyle name="Comma 2 3 8 3 2 4" xfId="11124" xr:uid="{00000000-0005-0000-0000-0000B29E0000}"/>
    <cellStyle name="Comma 2 3 8 3 2 5" xfId="29051" xr:uid="{00000000-0005-0000-0000-0000B39E0000}"/>
    <cellStyle name="Comma 2 3 8 3 2 6" xfId="40996" xr:uid="{00000000-0005-0000-0000-0000B49E0000}"/>
    <cellStyle name="Comma 2 3 8 3 2 7" xfId="52961" xr:uid="{00000000-0005-0000-0000-0000B59E0000}"/>
    <cellStyle name="Comma 2 3 8 3 3" xfId="14137" xr:uid="{00000000-0005-0000-0000-0000B69E0000}"/>
    <cellStyle name="Comma 2 3 8 3 3 2" xfId="32064" xr:uid="{00000000-0005-0000-0000-0000B79E0000}"/>
    <cellStyle name="Comma 2 3 8 3 3 3" xfId="44009" xr:uid="{00000000-0005-0000-0000-0000B89E0000}"/>
    <cellStyle name="Comma 2 3 8 3 3 4" xfId="55974" xr:uid="{00000000-0005-0000-0000-0000B99E0000}"/>
    <cellStyle name="Comma 2 3 8 3 4" xfId="20096" xr:uid="{00000000-0005-0000-0000-0000BA9E0000}"/>
    <cellStyle name="Comma 2 3 8 3 5" xfId="8154" xr:uid="{00000000-0005-0000-0000-0000BB9E0000}"/>
    <cellStyle name="Comma 2 3 8 3 6" xfId="26081" xr:uid="{00000000-0005-0000-0000-0000BC9E0000}"/>
    <cellStyle name="Comma 2 3 8 3 7" xfId="38026" xr:uid="{00000000-0005-0000-0000-0000BD9E0000}"/>
    <cellStyle name="Comma 2 3 8 3 8" xfId="49991" xr:uid="{00000000-0005-0000-0000-0000BE9E0000}"/>
    <cellStyle name="Comma 2 3 8 4" xfId="3700" xr:uid="{00000000-0005-0000-0000-0000BF9E0000}"/>
    <cellStyle name="Comma 2 3 8 4 2" xfId="15663" xr:uid="{00000000-0005-0000-0000-0000C09E0000}"/>
    <cellStyle name="Comma 2 3 8 4 2 2" xfId="33590" xr:uid="{00000000-0005-0000-0000-0000C19E0000}"/>
    <cellStyle name="Comma 2 3 8 4 2 3" xfId="45535" xr:uid="{00000000-0005-0000-0000-0000C29E0000}"/>
    <cellStyle name="Comma 2 3 8 4 2 4" xfId="57500" xr:uid="{00000000-0005-0000-0000-0000C39E0000}"/>
    <cellStyle name="Comma 2 3 8 4 3" xfId="21622" xr:uid="{00000000-0005-0000-0000-0000C49E0000}"/>
    <cellStyle name="Comma 2 3 8 4 4" xfId="9680" xr:uid="{00000000-0005-0000-0000-0000C59E0000}"/>
    <cellStyle name="Comma 2 3 8 4 5" xfId="27607" xr:uid="{00000000-0005-0000-0000-0000C69E0000}"/>
    <cellStyle name="Comma 2 3 8 4 6" xfId="39552" xr:uid="{00000000-0005-0000-0000-0000C79E0000}"/>
    <cellStyle name="Comma 2 3 8 4 7" xfId="51517" xr:uid="{00000000-0005-0000-0000-0000C89E0000}"/>
    <cellStyle name="Comma 2 3 8 5" xfId="12693" xr:uid="{00000000-0005-0000-0000-0000C99E0000}"/>
    <cellStyle name="Comma 2 3 8 5 2" xfId="30620" xr:uid="{00000000-0005-0000-0000-0000CA9E0000}"/>
    <cellStyle name="Comma 2 3 8 5 3" xfId="42565" xr:uid="{00000000-0005-0000-0000-0000CB9E0000}"/>
    <cellStyle name="Comma 2 3 8 5 4" xfId="54530" xr:uid="{00000000-0005-0000-0000-0000CC9E0000}"/>
    <cellStyle name="Comma 2 3 8 6" xfId="18652" xr:uid="{00000000-0005-0000-0000-0000CD9E0000}"/>
    <cellStyle name="Comma 2 3 8 7" xfId="6710" xr:uid="{00000000-0005-0000-0000-0000CE9E0000}"/>
    <cellStyle name="Comma 2 3 8 8" xfId="24637" xr:uid="{00000000-0005-0000-0000-0000CF9E0000}"/>
    <cellStyle name="Comma 2 3 8 9" xfId="36582" xr:uid="{00000000-0005-0000-0000-0000D09E0000}"/>
    <cellStyle name="Comma 2 3 9" xfId="758" xr:uid="{00000000-0005-0000-0000-0000D19E0000}"/>
    <cellStyle name="Comma 2 3 9 2" xfId="2202" xr:uid="{00000000-0005-0000-0000-0000D29E0000}"/>
    <cellStyle name="Comma 2 3 9 2 2" xfId="5172" xr:uid="{00000000-0005-0000-0000-0000D39E0000}"/>
    <cellStyle name="Comma 2 3 9 2 2 2" xfId="17135" xr:uid="{00000000-0005-0000-0000-0000D49E0000}"/>
    <cellStyle name="Comma 2 3 9 2 2 2 2" xfId="35062" xr:uid="{00000000-0005-0000-0000-0000D59E0000}"/>
    <cellStyle name="Comma 2 3 9 2 2 2 3" xfId="47007" xr:uid="{00000000-0005-0000-0000-0000D69E0000}"/>
    <cellStyle name="Comma 2 3 9 2 2 2 4" xfId="58972" xr:uid="{00000000-0005-0000-0000-0000D79E0000}"/>
    <cellStyle name="Comma 2 3 9 2 2 3" xfId="23094" xr:uid="{00000000-0005-0000-0000-0000D89E0000}"/>
    <cellStyle name="Comma 2 3 9 2 2 4" xfId="11152" xr:uid="{00000000-0005-0000-0000-0000D99E0000}"/>
    <cellStyle name="Comma 2 3 9 2 2 5" xfId="29079" xr:uid="{00000000-0005-0000-0000-0000DA9E0000}"/>
    <cellStyle name="Comma 2 3 9 2 2 6" xfId="41024" xr:uid="{00000000-0005-0000-0000-0000DB9E0000}"/>
    <cellStyle name="Comma 2 3 9 2 2 7" xfId="52989" xr:uid="{00000000-0005-0000-0000-0000DC9E0000}"/>
    <cellStyle name="Comma 2 3 9 2 3" xfId="14165" xr:uid="{00000000-0005-0000-0000-0000DD9E0000}"/>
    <cellStyle name="Comma 2 3 9 2 3 2" xfId="32092" xr:uid="{00000000-0005-0000-0000-0000DE9E0000}"/>
    <cellStyle name="Comma 2 3 9 2 3 3" xfId="44037" xr:uid="{00000000-0005-0000-0000-0000DF9E0000}"/>
    <cellStyle name="Comma 2 3 9 2 3 4" xfId="56002" xr:uid="{00000000-0005-0000-0000-0000E09E0000}"/>
    <cellStyle name="Comma 2 3 9 2 4" xfId="20124" xr:uid="{00000000-0005-0000-0000-0000E19E0000}"/>
    <cellStyle name="Comma 2 3 9 2 5" xfId="8182" xr:uid="{00000000-0005-0000-0000-0000E29E0000}"/>
    <cellStyle name="Comma 2 3 9 2 6" xfId="26109" xr:uid="{00000000-0005-0000-0000-0000E39E0000}"/>
    <cellStyle name="Comma 2 3 9 2 7" xfId="38054" xr:uid="{00000000-0005-0000-0000-0000E49E0000}"/>
    <cellStyle name="Comma 2 3 9 2 8" xfId="50019" xr:uid="{00000000-0005-0000-0000-0000E59E0000}"/>
    <cellStyle name="Comma 2 3 9 3" xfId="3728" xr:uid="{00000000-0005-0000-0000-0000E69E0000}"/>
    <cellStyle name="Comma 2 3 9 3 2" xfId="15691" xr:uid="{00000000-0005-0000-0000-0000E79E0000}"/>
    <cellStyle name="Comma 2 3 9 3 2 2" xfId="33618" xr:uid="{00000000-0005-0000-0000-0000E89E0000}"/>
    <cellStyle name="Comma 2 3 9 3 2 3" xfId="45563" xr:uid="{00000000-0005-0000-0000-0000E99E0000}"/>
    <cellStyle name="Comma 2 3 9 3 2 4" xfId="57528" xr:uid="{00000000-0005-0000-0000-0000EA9E0000}"/>
    <cellStyle name="Comma 2 3 9 3 3" xfId="21650" xr:uid="{00000000-0005-0000-0000-0000EB9E0000}"/>
    <cellStyle name="Comma 2 3 9 3 4" xfId="9708" xr:uid="{00000000-0005-0000-0000-0000EC9E0000}"/>
    <cellStyle name="Comma 2 3 9 3 5" xfId="27635" xr:uid="{00000000-0005-0000-0000-0000ED9E0000}"/>
    <cellStyle name="Comma 2 3 9 3 6" xfId="39580" xr:uid="{00000000-0005-0000-0000-0000EE9E0000}"/>
    <cellStyle name="Comma 2 3 9 3 7" xfId="51545" xr:uid="{00000000-0005-0000-0000-0000EF9E0000}"/>
    <cellStyle name="Comma 2 3 9 4" xfId="12721" xr:uid="{00000000-0005-0000-0000-0000F09E0000}"/>
    <cellStyle name="Comma 2 3 9 4 2" xfId="30648" xr:uid="{00000000-0005-0000-0000-0000F19E0000}"/>
    <cellStyle name="Comma 2 3 9 4 3" xfId="42593" xr:uid="{00000000-0005-0000-0000-0000F29E0000}"/>
    <cellStyle name="Comma 2 3 9 4 4" xfId="54558" xr:uid="{00000000-0005-0000-0000-0000F39E0000}"/>
    <cellStyle name="Comma 2 3 9 5" xfId="18680" xr:uid="{00000000-0005-0000-0000-0000F49E0000}"/>
    <cellStyle name="Comma 2 3 9 6" xfId="6738" xr:uid="{00000000-0005-0000-0000-0000F59E0000}"/>
    <cellStyle name="Comma 2 3 9 7" xfId="24665" xr:uid="{00000000-0005-0000-0000-0000F69E0000}"/>
    <cellStyle name="Comma 2 3 9 8" xfId="36610" xr:uid="{00000000-0005-0000-0000-0000F79E0000}"/>
    <cellStyle name="Comma 2 3 9 9" xfId="48575" xr:uid="{00000000-0005-0000-0000-0000F89E0000}"/>
    <cellStyle name="Comma 2 4" xfId="57" xr:uid="{00000000-0005-0000-0000-0000F99E0000}"/>
    <cellStyle name="Comma 2 4 10" xfId="12020" xr:uid="{00000000-0005-0000-0000-0000FA9E0000}"/>
    <cellStyle name="Comma 2 4 10 2" xfId="29947" xr:uid="{00000000-0005-0000-0000-0000FB9E0000}"/>
    <cellStyle name="Comma 2 4 10 3" xfId="41892" xr:uid="{00000000-0005-0000-0000-0000FC9E0000}"/>
    <cellStyle name="Comma 2 4 10 4" xfId="53857" xr:uid="{00000000-0005-0000-0000-0000FD9E0000}"/>
    <cellStyle name="Comma 2 4 11" xfId="17979" xr:uid="{00000000-0005-0000-0000-0000FE9E0000}"/>
    <cellStyle name="Comma 2 4 12" xfId="6037" xr:uid="{00000000-0005-0000-0000-0000FF9E0000}"/>
    <cellStyle name="Comma 2 4 13" xfId="23964" xr:uid="{00000000-0005-0000-0000-0000009F0000}"/>
    <cellStyle name="Comma 2 4 14" xfId="35909" xr:uid="{00000000-0005-0000-0000-0000019F0000}"/>
    <cellStyle name="Comma 2 4 15" xfId="47874" xr:uid="{00000000-0005-0000-0000-0000029F0000}"/>
    <cellStyle name="Comma 2 4 2" xfId="115" xr:uid="{00000000-0005-0000-0000-0000039F0000}"/>
    <cellStyle name="Comma 2 4 2 10" xfId="6095" xr:uid="{00000000-0005-0000-0000-0000049F0000}"/>
    <cellStyle name="Comma 2 4 2 11" xfId="24022" xr:uid="{00000000-0005-0000-0000-0000059F0000}"/>
    <cellStyle name="Comma 2 4 2 12" xfId="35967" xr:uid="{00000000-0005-0000-0000-0000069F0000}"/>
    <cellStyle name="Comma 2 4 2 13" xfId="47932" xr:uid="{00000000-0005-0000-0000-0000079F0000}"/>
    <cellStyle name="Comma 2 4 2 2" xfId="231" xr:uid="{00000000-0005-0000-0000-0000089F0000}"/>
    <cellStyle name="Comma 2 4 2 2 10" xfId="36083" xr:uid="{00000000-0005-0000-0000-0000099F0000}"/>
    <cellStyle name="Comma 2 4 2 2 11" xfId="48048" xr:uid="{00000000-0005-0000-0000-00000A9F0000}"/>
    <cellStyle name="Comma 2 4 2 2 2" xfId="579" xr:uid="{00000000-0005-0000-0000-00000B9F0000}"/>
    <cellStyle name="Comma 2 4 2 2 2 10" xfId="48396" xr:uid="{00000000-0005-0000-0000-00000C9F0000}"/>
    <cellStyle name="Comma 2 4 2 2 2 2" xfId="1301" xr:uid="{00000000-0005-0000-0000-00000D9F0000}"/>
    <cellStyle name="Comma 2 4 2 2 2 2 2" xfId="2745" xr:uid="{00000000-0005-0000-0000-00000E9F0000}"/>
    <cellStyle name="Comma 2 4 2 2 2 2 2 2" xfId="5715" xr:uid="{00000000-0005-0000-0000-00000F9F0000}"/>
    <cellStyle name="Comma 2 4 2 2 2 2 2 2 2" xfId="17678" xr:uid="{00000000-0005-0000-0000-0000109F0000}"/>
    <cellStyle name="Comma 2 4 2 2 2 2 2 2 2 2" xfId="35605" xr:uid="{00000000-0005-0000-0000-0000119F0000}"/>
    <cellStyle name="Comma 2 4 2 2 2 2 2 2 2 3" xfId="47550" xr:uid="{00000000-0005-0000-0000-0000129F0000}"/>
    <cellStyle name="Comma 2 4 2 2 2 2 2 2 2 4" xfId="59515" xr:uid="{00000000-0005-0000-0000-0000139F0000}"/>
    <cellStyle name="Comma 2 4 2 2 2 2 2 2 3" xfId="23637" xr:uid="{00000000-0005-0000-0000-0000149F0000}"/>
    <cellStyle name="Comma 2 4 2 2 2 2 2 2 4" xfId="11695" xr:uid="{00000000-0005-0000-0000-0000159F0000}"/>
    <cellStyle name="Comma 2 4 2 2 2 2 2 2 5" xfId="29622" xr:uid="{00000000-0005-0000-0000-0000169F0000}"/>
    <cellStyle name="Comma 2 4 2 2 2 2 2 2 6" xfId="41567" xr:uid="{00000000-0005-0000-0000-0000179F0000}"/>
    <cellStyle name="Comma 2 4 2 2 2 2 2 2 7" xfId="53532" xr:uid="{00000000-0005-0000-0000-0000189F0000}"/>
    <cellStyle name="Comma 2 4 2 2 2 2 2 3" xfId="14708" xr:uid="{00000000-0005-0000-0000-0000199F0000}"/>
    <cellStyle name="Comma 2 4 2 2 2 2 2 3 2" xfId="32635" xr:uid="{00000000-0005-0000-0000-00001A9F0000}"/>
    <cellStyle name="Comma 2 4 2 2 2 2 2 3 3" xfId="44580" xr:uid="{00000000-0005-0000-0000-00001B9F0000}"/>
    <cellStyle name="Comma 2 4 2 2 2 2 2 3 4" xfId="56545" xr:uid="{00000000-0005-0000-0000-00001C9F0000}"/>
    <cellStyle name="Comma 2 4 2 2 2 2 2 4" xfId="20667" xr:uid="{00000000-0005-0000-0000-00001D9F0000}"/>
    <cellStyle name="Comma 2 4 2 2 2 2 2 5" xfId="8725" xr:uid="{00000000-0005-0000-0000-00001E9F0000}"/>
    <cellStyle name="Comma 2 4 2 2 2 2 2 6" xfId="26652" xr:uid="{00000000-0005-0000-0000-00001F9F0000}"/>
    <cellStyle name="Comma 2 4 2 2 2 2 2 7" xfId="38597" xr:uid="{00000000-0005-0000-0000-0000209F0000}"/>
    <cellStyle name="Comma 2 4 2 2 2 2 2 8" xfId="50562" xr:uid="{00000000-0005-0000-0000-0000219F0000}"/>
    <cellStyle name="Comma 2 4 2 2 2 2 3" xfId="4271" xr:uid="{00000000-0005-0000-0000-0000229F0000}"/>
    <cellStyle name="Comma 2 4 2 2 2 2 3 2" xfId="16234" xr:uid="{00000000-0005-0000-0000-0000239F0000}"/>
    <cellStyle name="Comma 2 4 2 2 2 2 3 2 2" xfId="34161" xr:uid="{00000000-0005-0000-0000-0000249F0000}"/>
    <cellStyle name="Comma 2 4 2 2 2 2 3 2 3" xfId="46106" xr:uid="{00000000-0005-0000-0000-0000259F0000}"/>
    <cellStyle name="Comma 2 4 2 2 2 2 3 2 4" xfId="58071" xr:uid="{00000000-0005-0000-0000-0000269F0000}"/>
    <cellStyle name="Comma 2 4 2 2 2 2 3 3" xfId="22193" xr:uid="{00000000-0005-0000-0000-0000279F0000}"/>
    <cellStyle name="Comma 2 4 2 2 2 2 3 4" xfId="10251" xr:uid="{00000000-0005-0000-0000-0000289F0000}"/>
    <cellStyle name="Comma 2 4 2 2 2 2 3 5" xfId="28178" xr:uid="{00000000-0005-0000-0000-0000299F0000}"/>
    <cellStyle name="Comma 2 4 2 2 2 2 3 6" xfId="40123" xr:uid="{00000000-0005-0000-0000-00002A9F0000}"/>
    <cellStyle name="Comma 2 4 2 2 2 2 3 7" xfId="52088" xr:uid="{00000000-0005-0000-0000-00002B9F0000}"/>
    <cellStyle name="Comma 2 4 2 2 2 2 4" xfId="13264" xr:uid="{00000000-0005-0000-0000-00002C9F0000}"/>
    <cellStyle name="Comma 2 4 2 2 2 2 4 2" xfId="31191" xr:uid="{00000000-0005-0000-0000-00002D9F0000}"/>
    <cellStyle name="Comma 2 4 2 2 2 2 4 3" xfId="43136" xr:uid="{00000000-0005-0000-0000-00002E9F0000}"/>
    <cellStyle name="Comma 2 4 2 2 2 2 4 4" xfId="55101" xr:uid="{00000000-0005-0000-0000-00002F9F0000}"/>
    <cellStyle name="Comma 2 4 2 2 2 2 5" xfId="19223" xr:uid="{00000000-0005-0000-0000-0000309F0000}"/>
    <cellStyle name="Comma 2 4 2 2 2 2 6" xfId="7281" xr:uid="{00000000-0005-0000-0000-0000319F0000}"/>
    <cellStyle name="Comma 2 4 2 2 2 2 7" xfId="25208" xr:uid="{00000000-0005-0000-0000-0000329F0000}"/>
    <cellStyle name="Comma 2 4 2 2 2 2 8" xfId="37153" xr:uid="{00000000-0005-0000-0000-0000339F0000}"/>
    <cellStyle name="Comma 2 4 2 2 2 2 9" xfId="49118" xr:uid="{00000000-0005-0000-0000-0000349F0000}"/>
    <cellStyle name="Comma 2 4 2 2 2 3" xfId="2023" xr:uid="{00000000-0005-0000-0000-0000359F0000}"/>
    <cellStyle name="Comma 2 4 2 2 2 3 2" xfId="4993" xr:uid="{00000000-0005-0000-0000-0000369F0000}"/>
    <cellStyle name="Comma 2 4 2 2 2 3 2 2" xfId="16956" xr:uid="{00000000-0005-0000-0000-0000379F0000}"/>
    <cellStyle name="Comma 2 4 2 2 2 3 2 2 2" xfId="34883" xr:uid="{00000000-0005-0000-0000-0000389F0000}"/>
    <cellStyle name="Comma 2 4 2 2 2 3 2 2 3" xfId="46828" xr:uid="{00000000-0005-0000-0000-0000399F0000}"/>
    <cellStyle name="Comma 2 4 2 2 2 3 2 2 4" xfId="58793" xr:uid="{00000000-0005-0000-0000-00003A9F0000}"/>
    <cellStyle name="Comma 2 4 2 2 2 3 2 3" xfId="22915" xr:uid="{00000000-0005-0000-0000-00003B9F0000}"/>
    <cellStyle name="Comma 2 4 2 2 2 3 2 4" xfId="10973" xr:uid="{00000000-0005-0000-0000-00003C9F0000}"/>
    <cellStyle name="Comma 2 4 2 2 2 3 2 5" xfId="28900" xr:uid="{00000000-0005-0000-0000-00003D9F0000}"/>
    <cellStyle name="Comma 2 4 2 2 2 3 2 6" xfId="40845" xr:uid="{00000000-0005-0000-0000-00003E9F0000}"/>
    <cellStyle name="Comma 2 4 2 2 2 3 2 7" xfId="52810" xr:uid="{00000000-0005-0000-0000-00003F9F0000}"/>
    <cellStyle name="Comma 2 4 2 2 2 3 3" xfId="13986" xr:uid="{00000000-0005-0000-0000-0000409F0000}"/>
    <cellStyle name="Comma 2 4 2 2 2 3 3 2" xfId="31913" xr:uid="{00000000-0005-0000-0000-0000419F0000}"/>
    <cellStyle name="Comma 2 4 2 2 2 3 3 3" xfId="43858" xr:uid="{00000000-0005-0000-0000-0000429F0000}"/>
    <cellStyle name="Comma 2 4 2 2 2 3 3 4" xfId="55823" xr:uid="{00000000-0005-0000-0000-0000439F0000}"/>
    <cellStyle name="Comma 2 4 2 2 2 3 4" xfId="19945" xr:uid="{00000000-0005-0000-0000-0000449F0000}"/>
    <cellStyle name="Comma 2 4 2 2 2 3 5" xfId="8003" xr:uid="{00000000-0005-0000-0000-0000459F0000}"/>
    <cellStyle name="Comma 2 4 2 2 2 3 6" xfId="25930" xr:uid="{00000000-0005-0000-0000-0000469F0000}"/>
    <cellStyle name="Comma 2 4 2 2 2 3 7" xfId="37875" xr:uid="{00000000-0005-0000-0000-0000479F0000}"/>
    <cellStyle name="Comma 2 4 2 2 2 3 8" xfId="49840" xr:uid="{00000000-0005-0000-0000-0000489F0000}"/>
    <cellStyle name="Comma 2 4 2 2 2 4" xfId="3549" xr:uid="{00000000-0005-0000-0000-0000499F0000}"/>
    <cellStyle name="Comma 2 4 2 2 2 4 2" xfId="15512" xr:uid="{00000000-0005-0000-0000-00004A9F0000}"/>
    <cellStyle name="Comma 2 4 2 2 2 4 2 2" xfId="33439" xr:uid="{00000000-0005-0000-0000-00004B9F0000}"/>
    <cellStyle name="Comma 2 4 2 2 2 4 2 3" xfId="45384" xr:uid="{00000000-0005-0000-0000-00004C9F0000}"/>
    <cellStyle name="Comma 2 4 2 2 2 4 2 4" xfId="57349" xr:uid="{00000000-0005-0000-0000-00004D9F0000}"/>
    <cellStyle name="Comma 2 4 2 2 2 4 3" xfId="21471" xr:uid="{00000000-0005-0000-0000-00004E9F0000}"/>
    <cellStyle name="Comma 2 4 2 2 2 4 4" xfId="9529" xr:uid="{00000000-0005-0000-0000-00004F9F0000}"/>
    <cellStyle name="Comma 2 4 2 2 2 4 5" xfId="27456" xr:uid="{00000000-0005-0000-0000-0000509F0000}"/>
    <cellStyle name="Comma 2 4 2 2 2 4 6" xfId="39401" xr:uid="{00000000-0005-0000-0000-0000519F0000}"/>
    <cellStyle name="Comma 2 4 2 2 2 4 7" xfId="51366" xr:uid="{00000000-0005-0000-0000-0000529F0000}"/>
    <cellStyle name="Comma 2 4 2 2 2 5" xfId="12542" xr:uid="{00000000-0005-0000-0000-0000539F0000}"/>
    <cellStyle name="Comma 2 4 2 2 2 5 2" xfId="30469" xr:uid="{00000000-0005-0000-0000-0000549F0000}"/>
    <cellStyle name="Comma 2 4 2 2 2 5 3" xfId="42414" xr:uid="{00000000-0005-0000-0000-0000559F0000}"/>
    <cellStyle name="Comma 2 4 2 2 2 5 4" xfId="54379" xr:uid="{00000000-0005-0000-0000-0000569F0000}"/>
    <cellStyle name="Comma 2 4 2 2 2 6" xfId="18501" xr:uid="{00000000-0005-0000-0000-0000579F0000}"/>
    <cellStyle name="Comma 2 4 2 2 2 7" xfId="6559" xr:uid="{00000000-0005-0000-0000-0000589F0000}"/>
    <cellStyle name="Comma 2 4 2 2 2 8" xfId="24486" xr:uid="{00000000-0005-0000-0000-0000599F0000}"/>
    <cellStyle name="Comma 2 4 2 2 2 9" xfId="36431" xr:uid="{00000000-0005-0000-0000-00005A9F0000}"/>
    <cellStyle name="Comma 2 4 2 2 3" xfId="953" xr:uid="{00000000-0005-0000-0000-00005B9F0000}"/>
    <cellStyle name="Comma 2 4 2 2 3 2" xfId="2397" xr:uid="{00000000-0005-0000-0000-00005C9F0000}"/>
    <cellStyle name="Comma 2 4 2 2 3 2 2" xfId="5367" xr:uid="{00000000-0005-0000-0000-00005D9F0000}"/>
    <cellStyle name="Comma 2 4 2 2 3 2 2 2" xfId="17330" xr:uid="{00000000-0005-0000-0000-00005E9F0000}"/>
    <cellStyle name="Comma 2 4 2 2 3 2 2 2 2" xfId="35257" xr:uid="{00000000-0005-0000-0000-00005F9F0000}"/>
    <cellStyle name="Comma 2 4 2 2 3 2 2 2 3" xfId="47202" xr:uid="{00000000-0005-0000-0000-0000609F0000}"/>
    <cellStyle name="Comma 2 4 2 2 3 2 2 2 4" xfId="59167" xr:uid="{00000000-0005-0000-0000-0000619F0000}"/>
    <cellStyle name="Comma 2 4 2 2 3 2 2 3" xfId="23289" xr:uid="{00000000-0005-0000-0000-0000629F0000}"/>
    <cellStyle name="Comma 2 4 2 2 3 2 2 4" xfId="11347" xr:uid="{00000000-0005-0000-0000-0000639F0000}"/>
    <cellStyle name="Comma 2 4 2 2 3 2 2 5" xfId="29274" xr:uid="{00000000-0005-0000-0000-0000649F0000}"/>
    <cellStyle name="Comma 2 4 2 2 3 2 2 6" xfId="41219" xr:uid="{00000000-0005-0000-0000-0000659F0000}"/>
    <cellStyle name="Comma 2 4 2 2 3 2 2 7" xfId="53184" xr:uid="{00000000-0005-0000-0000-0000669F0000}"/>
    <cellStyle name="Comma 2 4 2 2 3 2 3" xfId="14360" xr:uid="{00000000-0005-0000-0000-0000679F0000}"/>
    <cellStyle name="Comma 2 4 2 2 3 2 3 2" xfId="32287" xr:uid="{00000000-0005-0000-0000-0000689F0000}"/>
    <cellStyle name="Comma 2 4 2 2 3 2 3 3" xfId="44232" xr:uid="{00000000-0005-0000-0000-0000699F0000}"/>
    <cellStyle name="Comma 2 4 2 2 3 2 3 4" xfId="56197" xr:uid="{00000000-0005-0000-0000-00006A9F0000}"/>
    <cellStyle name="Comma 2 4 2 2 3 2 4" xfId="20319" xr:uid="{00000000-0005-0000-0000-00006B9F0000}"/>
    <cellStyle name="Comma 2 4 2 2 3 2 5" xfId="8377" xr:uid="{00000000-0005-0000-0000-00006C9F0000}"/>
    <cellStyle name="Comma 2 4 2 2 3 2 6" xfId="26304" xr:uid="{00000000-0005-0000-0000-00006D9F0000}"/>
    <cellStyle name="Comma 2 4 2 2 3 2 7" xfId="38249" xr:uid="{00000000-0005-0000-0000-00006E9F0000}"/>
    <cellStyle name="Comma 2 4 2 2 3 2 8" xfId="50214" xr:uid="{00000000-0005-0000-0000-00006F9F0000}"/>
    <cellStyle name="Comma 2 4 2 2 3 3" xfId="3923" xr:uid="{00000000-0005-0000-0000-0000709F0000}"/>
    <cellStyle name="Comma 2 4 2 2 3 3 2" xfId="15886" xr:uid="{00000000-0005-0000-0000-0000719F0000}"/>
    <cellStyle name="Comma 2 4 2 2 3 3 2 2" xfId="33813" xr:uid="{00000000-0005-0000-0000-0000729F0000}"/>
    <cellStyle name="Comma 2 4 2 2 3 3 2 3" xfId="45758" xr:uid="{00000000-0005-0000-0000-0000739F0000}"/>
    <cellStyle name="Comma 2 4 2 2 3 3 2 4" xfId="57723" xr:uid="{00000000-0005-0000-0000-0000749F0000}"/>
    <cellStyle name="Comma 2 4 2 2 3 3 3" xfId="21845" xr:uid="{00000000-0005-0000-0000-0000759F0000}"/>
    <cellStyle name="Comma 2 4 2 2 3 3 4" xfId="9903" xr:uid="{00000000-0005-0000-0000-0000769F0000}"/>
    <cellStyle name="Comma 2 4 2 2 3 3 5" xfId="27830" xr:uid="{00000000-0005-0000-0000-0000779F0000}"/>
    <cellStyle name="Comma 2 4 2 2 3 3 6" xfId="39775" xr:uid="{00000000-0005-0000-0000-0000789F0000}"/>
    <cellStyle name="Comma 2 4 2 2 3 3 7" xfId="51740" xr:uid="{00000000-0005-0000-0000-0000799F0000}"/>
    <cellStyle name="Comma 2 4 2 2 3 4" xfId="12916" xr:uid="{00000000-0005-0000-0000-00007A9F0000}"/>
    <cellStyle name="Comma 2 4 2 2 3 4 2" xfId="30843" xr:uid="{00000000-0005-0000-0000-00007B9F0000}"/>
    <cellStyle name="Comma 2 4 2 2 3 4 3" xfId="42788" xr:uid="{00000000-0005-0000-0000-00007C9F0000}"/>
    <cellStyle name="Comma 2 4 2 2 3 4 4" xfId="54753" xr:uid="{00000000-0005-0000-0000-00007D9F0000}"/>
    <cellStyle name="Comma 2 4 2 2 3 5" xfId="18875" xr:uid="{00000000-0005-0000-0000-00007E9F0000}"/>
    <cellStyle name="Comma 2 4 2 2 3 6" xfId="6933" xr:uid="{00000000-0005-0000-0000-00007F9F0000}"/>
    <cellStyle name="Comma 2 4 2 2 3 7" xfId="24860" xr:uid="{00000000-0005-0000-0000-0000809F0000}"/>
    <cellStyle name="Comma 2 4 2 2 3 8" xfId="36805" xr:uid="{00000000-0005-0000-0000-0000819F0000}"/>
    <cellStyle name="Comma 2 4 2 2 3 9" xfId="48770" xr:uid="{00000000-0005-0000-0000-0000829F0000}"/>
    <cellStyle name="Comma 2 4 2 2 4" xfId="1675" xr:uid="{00000000-0005-0000-0000-0000839F0000}"/>
    <cellStyle name="Comma 2 4 2 2 4 2" xfId="4645" xr:uid="{00000000-0005-0000-0000-0000849F0000}"/>
    <cellStyle name="Comma 2 4 2 2 4 2 2" xfId="16608" xr:uid="{00000000-0005-0000-0000-0000859F0000}"/>
    <cellStyle name="Comma 2 4 2 2 4 2 2 2" xfId="34535" xr:uid="{00000000-0005-0000-0000-0000869F0000}"/>
    <cellStyle name="Comma 2 4 2 2 4 2 2 3" xfId="46480" xr:uid="{00000000-0005-0000-0000-0000879F0000}"/>
    <cellStyle name="Comma 2 4 2 2 4 2 2 4" xfId="58445" xr:uid="{00000000-0005-0000-0000-0000889F0000}"/>
    <cellStyle name="Comma 2 4 2 2 4 2 3" xfId="22567" xr:uid="{00000000-0005-0000-0000-0000899F0000}"/>
    <cellStyle name="Comma 2 4 2 2 4 2 4" xfId="10625" xr:uid="{00000000-0005-0000-0000-00008A9F0000}"/>
    <cellStyle name="Comma 2 4 2 2 4 2 5" xfId="28552" xr:uid="{00000000-0005-0000-0000-00008B9F0000}"/>
    <cellStyle name="Comma 2 4 2 2 4 2 6" xfId="40497" xr:uid="{00000000-0005-0000-0000-00008C9F0000}"/>
    <cellStyle name="Comma 2 4 2 2 4 2 7" xfId="52462" xr:uid="{00000000-0005-0000-0000-00008D9F0000}"/>
    <cellStyle name="Comma 2 4 2 2 4 3" xfId="13638" xr:uid="{00000000-0005-0000-0000-00008E9F0000}"/>
    <cellStyle name="Comma 2 4 2 2 4 3 2" xfId="31565" xr:uid="{00000000-0005-0000-0000-00008F9F0000}"/>
    <cellStyle name="Comma 2 4 2 2 4 3 3" xfId="43510" xr:uid="{00000000-0005-0000-0000-0000909F0000}"/>
    <cellStyle name="Comma 2 4 2 2 4 3 4" xfId="55475" xr:uid="{00000000-0005-0000-0000-0000919F0000}"/>
    <cellStyle name="Comma 2 4 2 2 4 4" xfId="19597" xr:uid="{00000000-0005-0000-0000-0000929F0000}"/>
    <cellStyle name="Comma 2 4 2 2 4 5" xfId="7655" xr:uid="{00000000-0005-0000-0000-0000939F0000}"/>
    <cellStyle name="Comma 2 4 2 2 4 6" xfId="25582" xr:uid="{00000000-0005-0000-0000-0000949F0000}"/>
    <cellStyle name="Comma 2 4 2 2 4 7" xfId="37527" xr:uid="{00000000-0005-0000-0000-0000959F0000}"/>
    <cellStyle name="Comma 2 4 2 2 4 8" xfId="49492" xr:uid="{00000000-0005-0000-0000-0000969F0000}"/>
    <cellStyle name="Comma 2 4 2 2 5" xfId="3201" xr:uid="{00000000-0005-0000-0000-0000979F0000}"/>
    <cellStyle name="Comma 2 4 2 2 5 2" xfId="15164" xr:uid="{00000000-0005-0000-0000-0000989F0000}"/>
    <cellStyle name="Comma 2 4 2 2 5 2 2" xfId="33091" xr:uid="{00000000-0005-0000-0000-0000999F0000}"/>
    <cellStyle name="Comma 2 4 2 2 5 2 3" xfId="45036" xr:uid="{00000000-0005-0000-0000-00009A9F0000}"/>
    <cellStyle name="Comma 2 4 2 2 5 2 4" xfId="57001" xr:uid="{00000000-0005-0000-0000-00009B9F0000}"/>
    <cellStyle name="Comma 2 4 2 2 5 3" xfId="21123" xr:uid="{00000000-0005-0000-0000-00009C9F0000}"/>
    <cellStyle name="Comma 2 4 2 2 5 4" xfId="9181" xr:uid="{00000000-0005-0000-0000-00009D9F0000}"/>
    <cellStyle name="Comma 2 4 2 2 5 5" xfId="27108" xr:uid="{00000000-0005-0000-0000-00009E9F0000}"/>
    <cellStyle name="Comma 2 4 2 2 5 6" xfId="39053" xr:uid="{00000000-0005-0000-0000-00009F9F0000}"/>
    <cellStyle name="Comma 2 4 2 2 5 7" xfId="51018" xr:uid="{00000000-0005-0000-0000-0000A09F0000}"/>
    <cellStyle name="Comma 2 4 2 2 6" xfId="12194" xr:uid="{00000000-0005-0000-0000-0000A19F0000}"/>
    <cellStyle name="Comma 2 4 2 2 6 2" xfId="30121" xr:uid="{00000000-0005-0000-0000-0000A29F0000}"/>
    <cellStyle name="Comma 2 4 2 2 6 3" xfId="42066" xr:uid="{00000000-0005-0000-0000-0000A39F0000}"/>
    <cellStyle name="Comma 2 4 2 2 6 4" xfId="54031" xr:uid="{00000000-0005-0000-0000-0000A49F0000}"/>
    <cellStyle name="Comma 2 4 2 2 7" xfId="18153" xr:uid="{00000000-0005-0000-0000-0000A59F0000}"/>
    <cellStyle name="Comma 2 4 2 2 8" xfId="6211" xr:uid="{00000000-0005-0000-0000-0000A69F0000}"/>
    <cellStyle name="Comma 2 4 2 2 9" xfId="24138" xr:uid="{00000000-0005-0000-0000-0000A79F0000}"/>
    <cellStyle name="Comma 2 4 2 3" xfId="347" xr:uid="{00000000-0005-0000-0000-0000A89F0000}"/>
    <cellStyle name="Comma 2 4 2 3 10" xfId="36199" xr:uid="{00000000-0005-0000-0000-0000A99F0000}"/>
    <cellStyle name="Comma 2 4 2 3 11" xfId="48164" xr:uid="{00000000-0005-0000-0000-0000AA9F0000}"/>
    <cellStyle name="Comma 2 4 2 3 2" xfId="695" xr:uid="{00000000-0005-0000-0000-0000AB9F0000}"/>
    <cellStyle name="Comma 2 4 2 3 2 10" xfId="48512" xr:uid="{00000000-0005-0000-0000-0000AC9F0000}"/>
    <cellStyle name="Comma 2 4 2 3 2 2" xfId="1417" xr:uid="{00000000-0005-0000-0000-0000AD9F0000}"/>
    <cellStyle name="Comma 2 4 2 3 2 2 2" xfId="2861" xr:uid="{00000000-0005-0000-0000-0000AE9F0000}"/>
    <cellStyle name="Comma 2 4 2 3 2 2 2 2" xfId="5831" xr:uid="{00000000-0005-0000-0000-0000AF9F0000}"/>
    <cellStyle name="Comma 2 4 2 3 2 2 2 2 2" xfId="17794" xr:uid="{00000000-0005-0000-0000-0000B09F0000}"/>
    <cellStyle name="Comma 2 4 2 3 2 2 2 2 2 2" xfId="35721" xr:uid="{00000000-0005-0000-0000-0000B19F0000}"/>
    <cellStyle name="Comma 2 4 2 3 2 2 2 2 2 3" xfId="47666" xr:uid="{00000000-0005-0000-0000-0000B29F0000}"/>
    <cellStyle name="Comma 2 4 2 3 2 2 2 2 2 4" xfId="59631" xr:uid="{00000000-0005-0000-0000-0000B39F0000}"/>
    <cellStyle name="Comma 2 4 2 3 2 2 2 2 3" xfId="23753" xr:uid="{00000000-0005-0000-0000-0000B49F0000}"/>
    <cellStyle name="Comma 2 4 2 3 2 2 2 2 4" xfId="11811" xr:uid="{00000000-0005-0000-0000-0000B59F0000}"/>
    <cellStyle name="Comma 2 4 2 3 2 2 2 2 5" xfId="29738" xr:uid="{00000000-0005-0000-0000-0000B69F0000}"/>
    <cellStyle name="Comma 2 4 2 3 2 2 2 2 6" xfId="41683" xr:uid="{00000000-0005-0000-0000-0000B79F0000}"/>
    <cellStyle name="Comma 2 4 2 3 2 2 2 2 7" xfId="53648" xr:uid="{00000000-0005-0000-0000-0000B89F0000}"/>
    <cellStyle name="Comma 2 4 2 3 2 2 2 3" xfId="14824" xr:uid="{00000000-0005-0000-0000-0000B99F0000}"/>
    <cellStyle name="Comma 2 4 2 3 2 2 2 3 2" xfId="32751" xr:uid="{00000000-0005-0000-0000-0000BA9F0000}"/>
    <cellStyle name="Comma 2 4 2 3 2 2 2 3 3" xfId="44696" xr:uid="{00000000-0005-0000-0000-0000BB9F0000}"/>
    <cellStyle name="Comma 2 4 2 3 2 2 2 3 4" xfId="56661" xr:uid="{00000000-0005-0000-0000-0000BC9F0000}"/>
    <cellStyle name="Comma 2 4 2 3 2 2 2 4" xfId="20783" xr:uid="{00000000-0005-0000-0000-0000BD9F0000}"/>
    <cellStyle name="Comma 2 4 2 3 2 2 2 5" xfId="8841" xr:uid="{00000000-0005-0000-0000-0000BE9F0000}"/>
    <cellStyle name="Comma 2 4 2 3 2 2 2 6" xfId="26768" xr:uid="{00000000-0005-0000-0000-0000BF9F0000}"/>
    <cellStyle name="Comma 2 4 2 3 2 2 2 7" xfId="38713" xr:uid="{00000000-0005-0000-0000-0000C09F0000}"/>
    <cellStyle name="Comma 2 4 2 3 2 2 2 8" xfId="50678" xr:uid="{00000000-0005-0000-0000-0000C19F0000}"/>
    <cellStyle name="Comma 2 4 2 3 2 2 3" xfId="4387" xr:uid="{00000000-0005-0000-0000-0000C29F0000}"/>
    <cellStyle name="Comma 2 4 2 3 2 2 3 2" xfId="16350" xr:uid="{00000000-0005-0000-0000-0000C39F0000}"/>
    <cellStyle name="Comma 2 4 2 3 2 2 3 2 2" xfId="34277" xr:uid="{00000000-0005-0000-0000-0000C49F0000}"/>
    <cellStyle name="Comma 2 4 2 3 2 2 3 2 3" xfId="46222" xr:uid="{00000000-0005-0000-0000-0000C59F0000}"/>
    <cellStyle name="Comma 2 4 2 3 2 2 3 2 4" xfId="58187" xr:uid="{00000000-0005-0000-0000-0000C69F0000}"/>
    <cellStyle name="Comma 2 4 2 3 2 2 3 3" xfId="22309" xr:uid="{00000000-0005-0000-0000-0000C79F0000}"/>
    <cellStyle name="Comma 2 4 2 3 2 2 3 4" xfId="10367" xr:uid="{00000000-0005-0000-0000-0000C89F0000}"/>
    <cellStyle name="Comma 2 4 2 3 2 2 3 5" xfId="28294" xr:uid="{00000000-0005-0000-0000-0000C99F0000}"/>
    <cellStyle name="Comma 2 4 2 3 2 2 3 6" xfId="40239" xr:uid="{00000000-0005-0000-0000-0000CA9F0000}"/>
    <cellStyle name="Comma 2 4 2 3 2 2 3 7" xfId="52204" xr:uid="{00000000-0005-0000-0000-0000CB9F0000}"/>
    <cellStyle name="Comma 2 4 2 3 2 2 4" xfId="13380" xr:uid="{00000000-0005-0000-0000-0000CC9F0000}"/>
    <cellStyle name="Comma 2 4 2 3 2 2 4 2" xfId="31307" xr:uid="{00000000-0005-0000-0000-0000CD9F0000}"/>
    <cellStyle name="Comma 2 4 2 3 2 2 4 3" xfId="43252" xr:uid="{00000000-0005-0000-0000-0000CE9F0000}"/>
    <cellStyle name="Comma 2 4 2 3 2 2 4 4" xfId="55217" xr:uid="{00000000-0005-0000-0000-0000CF9F0000}"/>
    <cellStyle name="Comma 2 4 2 3 2 2 5" xfId="19339" xr:uid="{00000000-0005-0000-0000-0000D09F0000}"/>
    <cellStyle name="Comma 2 4 2 3 2 2 6" xfId="7397" xr:uid="{00000000-0005-0000-0000-0000D19F0000}"/>
    <cellStyle name="Comma 2 4 2 3 2 2 7" xfId="25324" xr:uid="{00000000-0005-0000-0000-0000D29F0000}"/>
    <cellStyle name="Comma 2 4 2 3 2 2 8" xfId="37269" xr:uid="{00000000-0005-0000-0000-0000D39F0000}"/>
    <cellStyle name="Comma 2 4 2 3 2 2 9" xfId="49234" xr:uid="{00000000-0005-0000-0000-0000D49F0000}"/>
    <cellStyle name="Comma 2 4 2 3 2 3" xfId="2139" xr:uid="{00000000-0005-0000-0000-0000D59F0000}"/>
    <cellStyle name="Comma 2 4 2 3 2 3 2" xfId="5109" xr:uid="{00000000-0005-0000-0000-0000D69F0000}"/>
    <cellStyle name="Comma 2 4 2 3 2 3 2 2" xfId="17072" xr:uid="{00000000-0005-0000-0000-0000D79F0000}"/>
    <cellStyle name="Comma 2 4 2 3 2 3 2 2 2" xfId="34999" xr:uid="{00000000-0005-0000-0000-0000D89F0000}"/>
    <cellStyle name="Comma 2 4 2 3 2 3 2 2 3" xfId="46944" xr:uid="{00000000-0005-0000-0000-0000D99F0000}"/>
    <cellStyle name="Comma 2 4 2 3 2 3 2 2 4" xfId="58909" xr:uid="{00000000-0005-0000-0000-0000DA9F0000}"/>
    <cellStyle name="Comma 2 4 2 3 2 3 2 3" xfId="23031" xr:uid="{00000000-0005-0000-0000-0000DB9F0000}"/>
    <cellStyle name="Comma 2 4 2 3 2 3 2 4" xfId="11089" xr:uid="{00000000-0005-0000-0000-0000DC9F0000}"/>
    <cellStyle name="Comma 2 4 2 3 2 3 2 5" xfId="29016" xr:uid="{00000000-0005-0000-0000-0000DD9F0000}"/>
    <cellStyle name="Comma 2 4 2 3 2 3 2 6" xfId="40961" xr:uid="{00000000-0005-0000-0000-0000DE9F0000}"/>
    <cellStyle name="Comma 2 4 2 3 2 3 2 7" xfId="52926" xr:uid="{00000000-0005-0000-0000-0000DF9F0000}"/>
    <cellStyle name="Comma 2 4 2 3 2 3 3" xfId="14102" xr:uid="{00000000-0005-0000-0000-0000E09F0000}"/>
    <cellStyle name="Comma 2 4 2 3 2 3 3 2" xfId="32029" xr:uid="{00000000-0005-0000-0000-0000E19F0000}"/>
    <cellStyle name="Comma 2 4 2 3 2 3 3 3" xfId="43974" xr:uid="{00000000-0005-0000-0000-0000E29F0000}"/>
    <cellStyle name="Comma 2 4 2 3 2 3 3 4" xfId="55939" xr:uid="{00000000-0005-0000-0000-0000E39F0000}"/>
    <cellStyle name="Comma 2 4 2 3 2 3 4" xfId="20061" xr:uid="{00000000-0005-0000-0000-0000E49F0000}"/>
    <cellStyle name="Comma 2 4 2 3 2 3 5" xfId="8119" xr:uid="{00000000-0005-0000-0000-0000E59F0000}"/>
    <cellStyle name="Comma 2 4 2 3 2 3 6" xfId="26046" xr:uid="{00000000-0005-0000-0000-0000E69F0000}"/>
    <cellStyle name="Comma 2 4 2 3 2 3 7" xfId="37991" xr:uid="{00000000-0005-0000-0000-0000E79F0000}"/>
    <cellStyle name="Comma 2 4 2 3 2 3 8" xfId="49956" xr:uid="{00000000-0005-0000-0000-0000E89F0000}"/>
    <cellStyle name="Comma 2 4 2 3 2 4" xfId="3665" xr:uid="{00000000-0005-0000-0000-0000E99F0000}"/>
    <cellStyle name="Comma 2 4 2 3 2 4 2" xfId="15628" xr:uid="{00000000-0005-0000-0000-0000EA9F0000}"/>
    <cellStyle name="Comma 2 4 2 3 2 4 2 2" xfId="33555" xr:uid="{00000000-0005-0000-0000-0000EB9F0000}"/>
    <cellStyle name="Comma 2 4 2 3 2 4 2 3" xfId="45500" xr:uid="{00000000-0005-0000-0000-0000EC9F0000}"/>
    <cellStyle name="Comma 2 4 2 3 2 4 2 4" xfId="57465" xr:uid="{00000000-0005-0000-0000-0000ED9F0000}"/>
    <cellStyle name="Comma 2 4 2 3 2 4 3" xfId="21587" xr:uid="{00000000-0005-0000-0000-0000EE9F0000}"/>
    <cellStyle name="Comma 2 4 2 3 2 4 4" xfId="9645" xr:uid="{00000000-0005-0000-0000-0000EF9F0000}"/>
    <cellStyle name="Comma 2 4 2 3 2 4 5" xfId="27572" xr:uid="{00000000-0005-0000-0000-0000F09F0000}"/>
    <cellStyle name="Comma 2 4 2 3 2 4 6" xfId="39517" xr:uid="{00000000-0005-0000-0000-0000F19F0000}"/>
    <cellStyle name="Comma 2 4 2 3 2 4 7" xfId="51482" xr:uid="{00000000-0005-0000-0000-0000F29F0000}"/>
    <cellStyle name="Comma 2 4 2 3 2 5" xfId="12658" xr:uid="{00000000-0005-0000-0000-0000F39F0000}"/>
    <cellStyle name="Comma 2 4 2 3 2 5 2" xfId="30585" xr:uid="{00000000-0005-0000-0000-0000F49F0000}"/>
    <cellStyle name="Comma 2 4 2 3 2 5 3" xfId="42530" xr:uid="{00000000-0005-0000-0000-0000F59F0000}"/>
    <cellStyle name="Comma 2 4 2 3 2 5 4" xfId="54495" xr:uid="{00000000-0005-0000-0000-0000F69F0000}"/>
    <cellStyle name="Comma 2 4 2 3 2 6" xfId="18617" xr:uid="{00000000-0005-0000-0000-0000F79F0000}"/>
    <cellStyle name="Comma 2 4 2 3 2 7" xfId="6675" xr:uid="{00000000-0005-0000-0000-0000F89F0000}"/>
    <cellStyle name="Comma 2 4 2 3 2 8" xfId="24602" xr:uid="{00000000-0005-0000-0000-0000F99F0000}"/>
    <cellStyle name="Comma 2 4 2 3 2 9" xfId="36547" xr:uid="{00000000-0005-0000-0000-0000FA9F0000}"/>
    <cellStyle name="Comma 2 4 2 3 3" xfId="1069" xr:uid="{00000000-0005-0000-0000-0000FB9F0000}"/>
    <cellStyle name="Comma 2 4 2 3 3 2" xfId="2513" xr:uid="{00000000-0005-0000-0000-0000FC9F0000}"/>
    <cellStyle name="Comma 2 4 2 3 3 2 2" xfId="5483" xr:uid="{00000000-0005-0000-0000-0000FD9F0000}"/>
    <cellStyle name="Comma 2 4 2 3 3 2 2 2" xfId="17446" xr:uid="{00000000-0005-0000-0000-0000FE9F0000}"/>
    <cellStyle name="Comma 2 4 2 3 3 2 2 2 2" xfId="35373" xr:uid="{00000000-0005-0000-0000-0000FF9F0000}"/>
    <cellStyle name="Comma 2 4 2 3 3 2 2 2 3" xfId="47318" xr:uid="{00000000-0005-0000-0000-000000A00000}"/>
    <cellStyle name="Comma 2 4 2 3 3 2 2 2 4" xfId="59283" xr:uid="{00000000-0005-0000-0000-000001A00000}"/>
    <cellStyle name="Comma 2 4 2 3 3 2 2 3" xfId="23405" xr:uid="{00000000-0005-0000-0000-000002A00000}"/>
    <cellStyle name="Comma 2 4 2 3 3 2 2 4" xfId="11463" xr:uid="{00000000-0005-0000-0000-000003A00000}"/>
    <cellStyle name="Comma 2 4 2 3 3 2 2 5" xfId="29390" xr:uid="{00000000-0005-0000-0000-000004A00000}"/>
    <cellStyle name="Comma 2 4 2 3 3 2 2 6" xfId="41335" xr:uid="{00000000-0005-0000-0000-000005A00000}"/>
    <cellStyle name="Comma 2 4 2 3 3 2 2 7" xfId="53300" xr:uid="{00000000-0005-0000-0000-000006A00000}"/>
    <cellStyle name="Comma 2 4 2 3 3 2 3" xfId="14476" xr:uid="{00000000-0005-0000-0000-000007A00000}"/>
    <cellStyle name="Comma 2 4 2 3 3 2 3 2" xfId="32403" xr:uid="{00000000-0005-0000-0000-000008A00000}"/>
    <cellStyle name="Comma 2 4 2 3 3 2 3 3" xfId="44348" xr:uid="{00000000-0005-0000-0000-000009A00000}"/>
    <cellStyle name="Comma 2 4 2 3 3 2 3 4" xfId="56313" xr:uid="{00000000-0005-0000-0000-00000AA00000}"/>
    <cellStyle name="Comma 2 4 2 3 3 2 4" xfId="20435" xr:uid="{00000000-0005-0000-0000-00000BA00000}"/>
    <cellStyle name="Comma 2 4 2 3 3 2 5" xfId="8493" xr:uid="{00000000-0005-0000-0000-00000CA00000}"/>
    <cellStyle name="Comma 2 4 2 3 3 2 6" xfId="26420" xr:uid="{00000000-0005-0000-0000-00000DA00000}"/>
    <cellStyle name="Comma 2 4 2 3 3 2 7" xfId="38365" xr:uid="{00000000-0005-0000-0000-00000EA00000}"/>
    <cellStyle name="Comma 2 4 2 3 3 2 8" xfId="50330" xr:uid="{00000000-0005-0000-0000-00000FA00000}"/>
    <cellStyle name="Comma 2 4 2 3 3 3" xfId="4039" xr:uid="{00000000-0005-0000-0000-000010A00000}"/>
    <cellStyle name="Comma 2 4 2 3 3 3 2" xfId="16002" xr:uid="{00000000-0005-0000-0000-000011A00000}"/>
    <cellStyle name="Comma 2 4 2 3 3 3 2 2" xfId="33929" xr:uid="{00000000-0005-0000-0000-000012A00000}"/>
    <cellStyle name="Comma 2 4 2 3 3 3 2 3" xfId="45874" xr:uid="{00000000-0005-0000-0000-000013A00000}"/>
    <cellStyle name="Comma 2 4 2 3 3 3 2 4" xfId="57839" xr:uid="{00000000-0005-0000-0000-000014A00000}"/>
    <cellStyle name="Comma 2 4 2 3 3 3 3" xfId="21961" xr:uid="{00000000-0005-0000-0000-000015A00000}"/>
    <cellStyle name="Comma 2 4 2 3 3 3 4" xfId="10019" xr:uid="{00000000-0005-0000-0000-000016A00000}"/>
    <cellStyle name="Comma 2 4 2 3 3 3 5" xfId="27946" xr:uid="{00000000-0005-0000-0000-000017A00000}"/>
    <cellStyle name="Comma 2 4 2 3 3 3 6" xfId="39891" xr:uid="{00000000-0005-0000-0000-000018A00000}"/>
    <cellStyle name="Comma 2 4 2 3 3 3 7" xfId="51856" xr:uid="{00000000-0005-0000-0000-000019A00000}"/>
    <cellStyle name="Comma 2 4 2 3 3 4" xfId="13032" xr:uid="{00000000-0005-0000-0000-00001AA00000}"/>
    <cellStyle name="Comma 2 4 2 3 3 4 2" xfId="30959" xr:uid="{00000000-0005-0000-0000-00001BA00000}"/>
    <cellStyle name="Comma 2 4 2 3 3 4 3" xfId="42904" xr:uid="{00000000-0005-0000-0000-00001CA00000}"/>
    <cellStyle name="Comma 2 4 2 3 3 4 4" xfId="54869" xr:uid="{00000000-0005-0000-0000-00001DA00000}"/>
    <cellStyle name="Comma 2 4 2 3 3 5" xfId="18991" xr:uid="{00000000-0005-0000-0000-00001EA00000}"/>
    <cellStyle name="Comma 2 4 2 3 3 6" xfId="7049" xr:uid="{00000000-0005-0000-0000-00001FA00000}"/>
    <cellStyle name="Comma 2 4 2 3 3 7" xfId="24976" xr:uid="{00000000-0005-0000-0000-000020A00000}"/>
    <cellStyle name="Comma 2 4 2 3 3 8" xfId="36921" xr:uid="{00000000-0005-0000-0000-000021A00000}"/>
    <cellStyle name="Comma 2 4 2 3 3 9" xfId="48886" xr:uid="{00000000-0005-0000-0000-000022A00000}"/>
    <cellStyle name="Comma 2 4 2 3 4" xfId="1791" xr:uid="{00000000-0005-0000-0000-000023A00000}"/>
    <cellStyle name="Comma 2 4 2 3 4 2" xfId="4761" xr:uid="{00000000-0005-0000-0000-000024A00000}"/>
    <cellStyle name="Comma 2 4 2 3 4 2 2" xfId="16724" xr:uid="{00000000-0005-0000-0000-000025A00000}"/>
    <cellStyle name="Comma 2 4 2 3 4 2 2 2" xfId="34651" xr:uid="{00000000-0005-0000-0000-000026A00000}"/>
    <cellStyle name="Comma 2 4 2 3 4 2 2 3" xfId="46596" xr:uid="{00000000-0005-0000-0000-000027A00000}"/>
    <cellStyle name="Comma 2 4 2 3 4 2 2 4" xfId="58561" xr:uid="{00000000-0005-0000-0000-000028A00000}"/>
    <cellStyle name="Comma 2 4 2 3 4 2 3" xfId="22683" xr:uid="{00000000-0005-0000-0000-000029A00000}"/>
    <cellStyle name="Comma 2 4 2 3 4 2 4" xfId="10741" xr:uid="{00000000-0005-0000-0000-00002AA00000}"/>
    <cellStyle name="Comma 2 4 2 3 4 2 5" xfId="28668" xr:uid="{00000000-0005-0000-0000-00002BA00000}"/>
    <cellStyle name="Comma 2 4 2 3 4 2 6" xfId="40613" xr:uid="{00000000-0005-0000-0000-00002CA00000}"/>
    <cellStyle name="Comma 2 4 2 3 4 2 7" xfId="52578" xr:uid="{00000000-0005-0000-0000-00002DA00000}"/>
    <cellStyle name="Comma 2 4 2 3 4 3" xfId="13754" xr:uid="{00000000-0005-0000-0000-00002EA00000}"/>
    <cellStyle name="Comma 2 4 2 3 4 3 2" xfId="31681" xr:uid="{00000000-0005-0000-0000-00002FA00000}"/>
    <cellStyle name="Comma 2 4 2 3 4 3 3" xfId="43626" xr:uid="{00000000-0005-0000-0000-000030A00000}"/>
    <cellStyle name="Comma 2 4 2 3 4 3 4" xfId="55591" xr:uid="{00000000-0005-0000-0000-000031A00000}"/>
    <cellStyle name="Comma 2 4 2 3 4 4" xfId="19713" xr:uid="{00000000-0005-0000-0000-000032A00000}"/>
    <cellStyle name="Comma 2 4 2 3 4 5" xfId="7771" xr:uid="{00000000-0005-0000-0000-000033A00000}"/>
    <cellStyle name="Comma 2 4 2 3 4 6" xfId="25698" xr:uid="{00000000-0005-0000-0000-000034A00000}"/>
    <cellStyle name="Comma 2 4 2 3 4 7" xfId="37643" xr:uid="{00000000-0005-0000-0000-000035A00000}"/>
    <cellStyle name="Comma 2 4 2 3 4 8" xfId="49608" xr:uid="{00000000-0005-0000-0000-000036A00000}"/>
    <cellStyle name="Comma 2 4 2 3 5" xfId="3317" xr:uid="{00000000-0005-0000-0000-000037A00000}"/>
    <cellStyle name="Comma 2 4 2 3 5 2" xfId="15280" xr:uid="{00000000-0005-0000-0000-000038A00000}"/>
    <cellStyle name="Comma 2 4 2 3 5 2 2" xfId="33207" xr:uid="{00000000-0005-0000-0000-000039A00000}"/>
    <cellStyle name="Comma 2 4 2 3 5 2 3" xfId="45152" xr:uid="{00000000-0005-0000-0000-00003AA00000}"/>
    <cellStyle name="Comma 2 4 2 3 5 2 4" xfId="57117" xr:uid="{00000000-0005-0000-0000-00003BA00000}"/>
    <cellStyle name="Comma 2 4 2 3 5 3" xfId="21239" xr:uid="{00000000-0005-0000-0000-00003CA00000}"/>
    <cellStyle name="Comma 2 4 2 3 5 4" xfId="9297" xr:uid="{00000000-0005-0000-0000-00003DA00000}"/>
    <cellStyle name="Comma 2 4 2 3 5 5" xfId="27224" xr:uid="{00000000-0005-0000-0000-00003EA00000}"/>
    <cellStyle name="Comma 2 4 2 3 5 6" xfId="39169" xr:uid="{00000000-0005-0000-0000-00003FA00000}"/>
    <cellStyle name="Comma 2 4 2 3 5 7" xfId="51134" xr:uid="{00000000-0005-0000-0000-000040A00000}"/>
    <cellStyle name="Comma 2 4 2 3 6" xfId="12310" xr:uid="{00000000-0005-0000-0000-000041A00000}"/>
    <cellStyle name="Comma 2 4 2 3 6 2" xfId="30237" xr:uid="{00000000-0005-0000-0000-000042A00000}"/>
    <cellStyle name="Comma 2 4 2 3 6 3" xfId="42182" xr:uid="{00000000-0005-0000-0000-000043A00000}"/>
    <cellStyle name="Comma 2 4 2 3 6 4" xfId="54147" xr:uid="{00000000-0005-0000-0000-000044A00000}"/>
    <cellStyle name="Comma 2 4 2 3 7" xfId="18269" xr:uid="{00000000-0005-0000-0000-000045A00000}"/>
    <cellStyle name="Comma 2 4 2 3 8" xfId="6327" xr:uid="{00000000-0005-0000-0000-000046A00000}"/>
    <cellStyle name="Comma 2 4 2 3 9" xfId="24254" xr:uid="{00000000-0005-0000-0000-000047A00000}"/>
    <cellStyle name="Comma 2 4 2 4" xfId="463" xr:uid="{00000000-0005-0000-0000-000048A00000}"/>
    <cellStyle name="Comma 2 4 2 4 10" xfId="48280" xr:uid="{00000000-0005-0000-0000-000049A00000}"/>
    <cellStyle name="Comma 2 4 2 4 2" xfId="1185" xr:uid="{00000000-0005-0000-0000-00004AA00000}"/>
    <cellStyle name="Comma 2 4 2 4 2 2" xfId="2629" xr:uid="{00000000-0005-0000-0000-00004BA00000}"/>
    <cellStyle name="Comma 2 4 2 4 2 2 2" xfId="5599" xr:uid="{00000000-0005-0000-0000-00004CA00000}"/>
    <cellStyle name="Comma 2 4 2 4 2 2 2 2" xfId="17562" xr:uid="{00000000-0005-0000-0000-00004DA00000}"/>
    <cellStyle name="Comma 2 4 2 4 2 2 2 2 2" xfId="35489" xr:uid="{00000000-0005-0000-0000-00004EA00000}"/>
    <cellStyle name="Comma 2 4 2 4 2 2 2 2 3" xfId="47434" xr:uid="{00000000-0005-0000-0000-00004FA00000}"/>
    <cellStyle name="Comma 2 4 2 4 2 2 2 2 4" xfId="59399" xr:uid="{00000000-0005-0000-0000-000050A00000}"/>
    <cellStyle name="Comma 2 4 2 4 2 2 2 3" xfId="23521" xr:uid="{00000000-0005-0000-0000-000051A00000}"/>
    <cellStyle name="Comma 2 4 2 4 2 2 2 4" xfId="11579" xr:uid="{00000000-0005-0000-0000-000052A00000}"/>
    <cellStyle name="Comma 2 4 2 4 2 2 2 5" xfId="29506" xr:uid="{00000000-0005-0000-0000-000053A00000}"/>
    <cellStyle name="Comma 2 4 2 4 2 2 2 6" xfId="41451" xr:uid="{00000000-0005-0000-0000-000054A00000}"/>
    <cellStyle name="Comma 2 4 2 4 2 2 2 7" xfId="53416" xr:uid="{00000000-0005-0000-0000-000055A00000}"/>
    <cellStyle name="Comma 2 4 2 4 2 2 3" xfId="14592" xr:uid="{00000000-0005-0000-0000-000056A00000}"/>
    <cellStyle name="Comma 2 4 2 4 2 2 3 2" xfId="32519" xr:uid="{00000000-0005-0000-0000-000057A00000}"/>
    <cellStyle name="Comma 2 4 2 4 2 2 3 3" xfId="44464" xr:uid="{00000000-0005-0000-0000-000058A00000}"/>
    <cellStyle name="Comma 2 4 2 4 2 2 3 4" xfId="56429" xr:uid="{00000000-0005-0000-0000-000059A00000}"/>
    <cellStyle name="Comma 2 4 2 4 2 2 4" xfId="20551" xr:uid="{00000000-0005-0000-0000-00005AA00000}"/>
    <cellStyle name="Comma 2 4 2 4 2 2 5" xfId="8609" xr:uid="{00000000-0005-0000-0000-00005BA00000}"/>
    <cellStyle name="Comma 2 4 2 4 2 2 6" xfId="26536" xr:uid="{00000000-0005-0000-0000-00005CA00000}"/>
    <cellStyle name="Comma 2 4 2 4 2 2 7" xfId="38481" xr:uid="{00000000-0005-0000-0000-00005DA00000}"/>
    <cellStyle name="Comma 2 4 2 4 2 2 8" xfId="50446" xr:uid="{00000000-0005-0000-0000-00005EA00000}"/>
    <cellStyle name="Comma 2 4 2 4 2 3" xfId="4155" xr:uid="{00000000-0005-0000-0000-00005FA00000}"/>
    <cellStyle name="Comma 2 4 2 4 2 3 2" xfId="16118" xr:uid="{00000000-0005-0000-0000-000060A00000}"/>
    <cellStyle name="Comma 2 4 2 4 2 3 2 2" xfId="34045" xr:uid="{00000000-0005-0000-0000-000061A00000}"/>
    <cellStyle name="Comma 2 4 2 4 2 3 2 3" xfId="45990" xr:uid="{00000000-0005-0000-0000-000062A00000}"/>
    <cellStyle name="Comma 2 4 2 4 2 3 2 4" xfId="57955" xr:uid="{00000000-0005-0000-0000-000063A00000}"/>
    <cellStyle name="Comma 2 4 2 4 2 3 3" xfId="22077" xr:uid="{00000000-0005-0000-0000-000064A00000}"/>
    <cellStyle name="Comma 2 4 2 4 2 3 4" xfId="10135" xr:uid="{00000000-0005-0000-0000-000065A00000}"/>
    <cellStyle name="Comma 2 4 2 4 2 3 5" xfId="28062" xr:uid="{00000000-0005-0000-0000-000066A00000}"/>
    <cellStyle name="Comma 2 4 2 4 2 3 6" xfId="40007" xr:uid="{00000000-0005-0000-0000-000067A00000}"/>
    <cellStyle name="Comma 2 4 2 4 2 3 7" xfId="51972" xr:uid="{00000000-0005-0000-0000-000068A00000}"/>
    <cellStyle name="Comma 2 4 2 4 2 4" xfId="13148" xr:uid="{00000000-0005-0000-0000-000069A00000}"/>
    <cellStyle name="Comma 2 4 2 4 2 4 2" xfId="31075" xr:uid="{00000000-0005-0000-0000-00006AA00000}"/>
    <cellStyle name="Comma 2 4 2 4 2 4 3" xfId="43020" xr:uid="{00000000-0005-0000-0000-00006BA00000}"/>
    <cellStyle name="Comma 2 4 2 4 2 4 4" xfId="54985" xr:uid="{00000000-0005-0000-0000-00006CA00000}"/>
    <cellStyle name="Comma 2 4 2 4 2 5" xfId="19107" xr:uid="{00000000-0005-0000-0000-00006DA00000}"/>
    <cellStyle name="Comma 2 4 2 4 2 6" xfId="7165" xr:uid="{00000000-0005-0000-0000-00006EA00000}"/>
    <cellStyle name="Comma 2 4 2 4 2 7" xfId="25092" xr:uid="{00000000-0005-0000-0000-00006FA00000}"/>
    <cellStyle name="Comma 2 4 2 4 2 8" xfId="37037" xr:uid="{00000000-0005-0000-0000-000070A00000}"/>
    <cellStyle name="Comma 2 4 2 4 2 9" xfId="49002" xr:uid="{00000000-0005-0000-0000-000071A00000}"/>
    <cellStyle name="Comma 2 4 2 4 3" xfId="1907" xr:uid="{00000000-0005-0000-0000-000072A00000}"/>
    <cellStyle name="Comma 2 4 2 4 3 2" xfId="4877" xr:uid="{00000000-0005-0000-0000-000073A00000}"/>
    <cellStyle name="Comma 2 4 2 4 3 2 2" xfId="16840" xr:uid="{00000000-0005-0000-0000-000074A00000}"/>
    <cellStyle name="Comma 2 4 2 4 3 2 2 2" xfId="34767" xr:uid="{00000000-0005-0000-0000-000075A00000}"/>
    <cellStyle name="Comma 2 4 2 4 3 2 2 3" xfId="46712" xr:uid="{00000000-0005-0000-0000-000076A00000}"/>
    <cellStyle name="Comma 2 4 2 4 3 2 2 4" xfId="58677" xr:uid="{00000000-0005-0000-0000-000077A00000}"/>
    <cellStyle name="Comma 2 4 2 4 3 2 3" xfId="22799" xr:uid="{00000000-0005-0000-0000-000078A00000}"/>
    <cellStyle name="Comma 2 4 2 4 3 2 4" xfId="10857" xr:uid="{00000000-0005-0000-0000-000079A00000}"/>
    <cellStyle name="Comma 2 4 2 4 3 2 5" xfId="28784" xr:uid="{00000000-0005-0000-0000-00007AA00000}"/>
    <cellStyle name="Comma 2 4 2 4 3 2 6" xfId="40729" xr:uid="{00000000-0005-0000-0000-00007BA00000}"/>
    <cellStyle name="Comma 2 4 2 4 3 2 7" xfId="52694" xr:uid="{00000000-0005-0000-0000-00007CA00000}"/>
    <cellStyle name="Comma 2 4 2 4 3 3" xfId="13870" xr:uid="{00000000-0005-0000-0000-00007DA00000}"/>
    <cellStyle name="Comma 2 4 2 4 3 3 2" xfId="31797" xr:uid="{00000000-0005-0000-0000-00007EA00000}"/>
    <cellStyle name="Comma 2 4 2 4 3 3 3" xfId="43742" xr:uid="{00000000-0005-0000-0000-00007FA00000}"/>
    <cellStyle name="Comma 2 4 2 4 3 3 4" xfId="55707" xr:uid="{00000000-0005-0000-0000-000080A00000}"/>
    <cellStyle name="Comma 2 4 2 4 3 4" xfId="19829" xr:uid="{00000000-0005-0000-0000-000081A00000}"/>
    <cellStyle name="Comma 2 4 2 4 3 5" xfId="7887" xr:uid="{00000000-0005-0000-0000-000082A00000}"/>
    <cellStyle name="Comma 2 4 2 4 3 6" xfId="25814" xr:uid="{00000000-0005-0000-0000-000083A00000}"/>
    <cellStyle name="Comma 2 4 2 4 3 7" xfId="37759" xr:uid="{00000000-0005-0000-0000-000084A00000}"/>
    <cellStyle name="Comma 2 4 2 4 3 8" xfId="49724" xr:uid="{00000000-0005-0000-0000-000085A00000}"/>
    <cellStyle name="Comma 2 4 2 4 4" xfId="3433" xr:uid="{00000000-0005-0000-0000-000086A00000}"/>
    <cellStyle name="Comma 2 4 2 4 4 2" xfId="15396" xr:uid="{00000000-0005-0000-0000-000087A00000}"/>
    <cellStyle name="Comma 2 4 2 4 4 2 2" xfId="33323" xr:uid="{00000000-0005-0000-0000-000088A00000}"/>
    <cellStyle name="Comma 2 4 2 4 4 2 3" xfId="45268" xr:uid="{00000000-0005-0000-0000-000089A00000}"/>
    <cellStyle name="Comma 2 4 2 4 4 2 4" xfId="57233" xr:uid="{00000000-0005-0000-0000-00008AA00000}"/>
    <cellStyle name="Comma 2 4 2 4 4 3" xfId="21355" xr:uid="{00000000-0005-0000-0000-00008BA00000}"/>
    <cellStyle name="Comma 2 4 2 4 4 4" xfId="9413" xr:uid="{00000000-0005-0000-0000-00008CA00000}"/>
    <cellStyle name="Comma 2 4 2 4 4 5" xfId="27340" xr:uid="{00000000-0005-0000-0000-00008DA00000}"/>
    <cellStyle name="Comma 2 4 2 4 4 6" xfId="39285" xr:uid="{00000000-0005-0000-0000-00008EA00000}"/>
    <cellStyle name="Comma 2 4 2 4 4 7" xfId="51250" xr:uid="{00000000-0005-0000-0000-00008FA00000}"/>
    <cellStyle name="Comma 2 4 2 4 5" xfId="12426" xr:uid="{00000000-0005-0000-0000-000090A00000}"/>
    <cellStyle name="Comma 2 4 2 4 5 2" xfId="30353" xr:uid="{00000000-0005-0000-0000-000091A00000}"/>
    <cellStyle name="Comma 2 4 2 4 5 3" xfId="42298" xr:uid="{00000000-0005-0000-0000-000092A00000}"/>
    <cellStyle name="Comma 2 4 2 4 5 4" xfId="54263" xr:uid="{00000000-0005-0000-0000-000093A00000}"/>
    <cellStyle name="Comma 2 4 2 4 6" xfId="18385" xr:uid="{00000000-0005-0000-0000-000094A00000}"/>
    <cellStyle name="Comma 2 4 2 4 7" xfId="6443" xr:uid="{00000000-0005-0000-0000-000095A00000}"/>
    <cellStyle name="Comma 2 4 2 4 8" xfId="24370" xr:uid="{00000000-0005-0000-0000-000096A00000}"/>
    <cellStyle name="Comma 2 4 2 4 9" xfId="36315" xr:uid="{00000000-0005-0000-0000-000097A00000}"/>
    <cellStyle name="Comma 2 4 2 5" xfId="837" xr:uid="{00000000-0005-0000-0000-000098A00000}"/>
    <cellStyle name="Comma 2 4 2 5 2" xfId="2281" xr:uid="{00000000-0005-0000-0000-000099A00000}"/>
    <cellStyle name="Comma 2 4 2 5 2 2" xfId="5251" xr:uid="{00000000-0005-0000-0000-00009AA00000}"/>
    <cellStyle name="Comma 2 4 2 5 2 2 2" xfId="17214" xr:uid="{00000000-0005-0000-0000-00009BA00000}"/>
    <cellStyle name="Comma 2 4 2 5 2 2 2 2" xfId="35141" xr:uid="{00000000-0005-0000-0000-00009CA00000}"/>
    <cellStyle name="Comma 2 4 2 5 2 2 2 3" xfId="47086" xr:uid="{00000000-0005-0000-0000-00009DA00000}"/>
    <cellStyle name="Comma 2 4 2 5 2 2 2 4" xfId="59051" xr:uid="{00000000-0005-0000-0000-00009EA00000}"/>
    <cellStyle name="Comma 2 4 2 5 2 2 3" xfId="23173" xr:uid="{00000000-0005-0000-0000-00009FA00000}"/>
    <cellStyle name="Comma 2 4 2 5 2 2 4" xfId="11231" xr:uid="{00000000-0005-0000-0000-0000A0A00000}"/>
    <cellStyle name="Comma 2 4 2 5 2 2 5" xfId="29158" xr:uid="{00000000-0005-0000-0000-0000A1A00000}"/>
    <cellStyle name="Comma 2 4 2 5 2 2 6" xfId="41103" xr:uid="{00000000-0005-0000-0000-0000A2A00000}"/>
    <cellStyle name="Comma 2 4 2 5 2 2 7" xfId="53068" xr:uid="{00000000-0005-0000-0000-0000A3A00000}"/>
    <cellStyle name="Comma 2 4 2 5 2 3" xfId="14244" xr:uid="{00000000-0005-0000-0000-0000A4A00000}"/>
    <cellStyle name="Comma 2 4 2 5 2 3 2" xfId="32171" xr:uid="{00000000-0005-0000-0000-0000A5A00000}"/>
    <cellStyle name="Comma 2 4 2 5 2 3 3" xfId="44116" xr:uid="{00000000-0005-0000-0000-0000A6A00000}"/>
    <cellStyle name="Comma 2 4 2 5 2 3 4" xfId="56081" xr:uid="{00000000-0005-0000-0000-0000A7A00000}"/>
    <cellStyle name="Comma 2 4 2 5 2 4" xfId="20203" xr:uid="{00000000-0005-0000-0000-0000A8A00000}"/>
    <cellStyle name="Comma 2 4 2 5 2 5" xfId="8261" xr:uid="{00000000-0005-0000-0000-0000A9A00000}"/>
    <cellStyle name="Comma 2 4 2 5 2 6" xfId="26188" xr:uid="{00000000-0005-0000-0000-0000AAA00000}"/>
    <cellStyle name="Comma 2 4 2 5 2 7" xfId="38133" xr:uid="{00000000-0005-0000-0000-0000ABA00000}"/>
    <cellStyle name="Comma 2 4 2 5 2 8" xfId="50098" xr:uid="{00000000-0005-0000-0000-0000ACA00000}"/>
    <cellStyle name="Comma 2 4 2 5 3" xfId="3807" xr:uid="{00000000-0005-0000-0000-0000ADA00000}"/>
    <cellStyle name="Comma 2 4 2 5 3 2" xfId="15770" xr:uid="{00000000-0005-0000-0000-0000AEA00000}"/>
    <cellStyle name="Comma 2 4 2 5 3 2 2" xfId="33697" xr:uid="{00000000-0005-0000-0000-0000AFA00000}"/>
    <cellStyle name="Comma 2 4 2 5 3 2 3" xfId="45642" xr:uid="{00000000-0005-0000-0000-0000B0A00000}"/>
    <cellStyle name="Comma 2 4 2 5 3 2 4" xfId="57607" xr:uid="{00000000-0005-0000-0000-0000B1A00000}"/>
    <cellStyle name="Comma 2 4 2 5 3 3" xfId="21729" xr:uid="{00000000-0005-0000-0000-0000B2A00000}"/>
    <cellStyle name="Comma 2 4 2 5 3 4" xfId="9787" xr:uid="{00000000-0005-0000-0000-0000B3A00000}"/>
    <cellStyle name="Comma 2 4 2 5 3 5" xfId="27714" xr:uid="{00000000-0005-0000-0000-0000B4A00000}"/>
    <cellStyle name="Comma 2 4 2 5 3 6" xfId="39659" xr:uid="{00000000-0005-0000-0000-0000B5A00000}"/>
    <cellStyle name="Comma 2 4 2 5 3 7" xfId="51624" xr:uid="{00000000-0005-0000-0000-0000B6A00000}"/>
    <cellStyle name="Comma 2 4 2 5 4" xfId="12800" xr:uid="{00000000-0005-0000-0000-0000B7A00000}"/>
    <cellStyle name="Comma 2 4 2 5 4 2" xfId="30727" xr:uid="{00000000-0005-0000-0000-0000B8A00000}"/>
    <cellStyle name="Comma 2 4 2 5 4 3" xfId="42672" xr:uid="{00000000-0005-0000-0000-0000B9A00000}"/>
    <cellStyle name="Comma 2 4 2 5 4 4" xfId="54637" xr:uid="{00000000-0005-0000-0000-0000BAA00000}"/>
    <cellStyle name="Comma 2 4 2 5 5" xfId="18759" xr:uid="{00000000-0005-0000-0000-0000BBA00000}"/>
    <cellStyle name="Comma 2 4 2 5 6" xfId="6817" xr:uid="{00000000-0005-0000-0000-0000BCA00000}"/>
    <cellStyle name="Comma 2 4 2 5 7" xfId="24744" xr:uid="{00000000-0005-0000-0000-0000BDA00000}"/>
    <cellStyle name="Comma 2 4 2 5 8" xfId="36689" xr:uid="{00000000-0005-0000-0000-0000BEA00000}"/>
    <cellStyle name="Comma 2 4 2 5 9" xfId="48654" xr:uid="{00000000-0005-0000-0000-0000BFA00000}"/>
    <cellStyle name="Comma 2 4 2 6" xfId="1559" xr:uid="{00000000-0005-0000-0000-0000C0A00000}"/>
    <cellStyle name="Comma 2 4 2 6 2" xfId="4529" xr:uid="{00000000-0005-0000-0000-0000C1A00000}"/>
    <cellStyle name="Comma 2 4 2 6 2 2" xfId="16492" xr:uid="{00000000-0005-0000-0000-0000C2A00000}"/>
    <cellStyle name="Comma 2 4 2 6 2 2 2" xfId="34419" xr:uid="{00000000-0005-0000-0000-0000C3A00000}"/>
    <cellStyle name="Comma 2 4 2 6 2 2 3" xfId="46364" xr:uid="{00000000-0005-0000-0000-0000C4A00000}"/>
    <cellStyle name="Comma 2 4 2 6 2 2 4" xfId="58329" xr:uid="{00000000-0005-0000-0000-0000C5A00000}"/>
    <cellStyle name="Comma 2 4 2 6 2 3" xfId="22451" xr:uid="{00000000-0005-0000-0000-0000C6A00000}"/>
    <cellStyle name="Comma 2 4 2 6 2 4" xfId="10509" xr:uid="{00000000-0005-0000-0000-0000C7A00000}"/>
    <cellStyle name="Comma 2 4 2 6 2 5" xfId="28436" xr:uid="{00000000-0005-0000-0000-0000C8A00000}"/>
    <cellStyle name="Comma 2 4 2 6 2 6" xfId="40381" xr:uid="{00000000-0005-0000-0000-0000C9A00000}"/>
    <cellStyle name="Comma 2 4 2 6 2 7" xfId="52346" xr:uid="{00000000-0005-0000-0000-0000CAA00000}"/>
    <cellStyle name="Comma 2 4 2 6 3" xfId="13522" xr:uid="{00000000-0005-0000-0000-0000CBA00000}"/>
    <cellStyle name="Comma 2 4 2 6 3 2" xfId="31449" xr:uid="{00000000-0005-0000-0000-0000CCA00000}"/>
    <cellStyle name="Comma 2 4 2 6 3 3" xfId="43394" xr:uid="{00000000-0005-0000-0000-0000CDA00000}"/>
    <cellStyle name="Comma 2 4 2 6 3 4" xfId="55359" xr:uid="{00000000-0005-0000-0000-0000CEA00000}"/>
    <cellStyle name="Comma 2 4 2 6 4" xfId="19481" xr:uid="{00000000-0005-0000-0000-0000CFA00000}"/>
    <cellStyle name="Comma 2 4 2 6 5" xfId="7539" xr:uid="{00000000-0005-0000-0000-0000D0A00000}"/>
    <cellStyle name="Comma 2 4 2 6 6" xfId="25466" xr:uid="{00000000-0005-0000-0000-0000D1A00000}"/>
    <cellStyle name="Comma 2 4 2 6 7" xfId="37411" xr:uid="{00000000-0005-0000-0000-0000D2A00000}"/>
    <cellStyle name="Comma 2 4 2 6 8" xfId="49376" xr:uid="{00000000-0005-0000-0000-0000D3A00000}"/>
    <cellStyle name="Comma 2 4 2 7" xfId="3085" xr:uid="{00000000-0005-0000-0000-0000D4A00000}"/>
    <cellStyle name="Comma 2 4 2 7 2" xfId="15048" xr:uid="{00000000-0005-0000-0000-0000D5A00000}"/>
    <cellStyle name="Comma 2 4 2 7 2 2" xfId="32975" xr:uid="{00000000-0005-0000-0000-0000D6A00000}"/>
    <cellStyle name="Comma 2 4 2 7 2 3" xfId="44920" xr:uid="{00000000-0005-0000-0000-0000D7A00000}"/>
    <cellStyle name="Comma 2 4 2 7 2 4" xfId="56885" xr:uid="{00000000-0005-0000-0000-0000D8A00000}"/>
    <cellStyle name="Comma 2 4 2 7 3" xfId="21007" xr:uid="{00000000-0005-0000-0000-0000D9A00000}"/>
    <cellStyle name="Comma 2 4 2 7 4" xfId="9065" xr:uid="{00000000-0005-0000-0000-0000DAA00000}"/>
    <cellStyle name="Comma 2 4 2 7 5" xfId="26992" xr:uid="{00000000-0005-0000-0000-0000DBA00000}"/>
    <cellStyle name="Comma 2 4 2 7 6" xfId="38937" xr:uid="{00000000-0005-0000-0000-0000DCA00000}"/>
    <cellStyle name="Comma 2 4 2 7 7" xfId="50902" xr:uid="{00000000-0005-0000-0000-0000DDA00000}"/>
    <cellStyle name="Comma 2 4 2 8" xfId="12078" xr:uid="{00000000-0005-0000-0000-0000DEA00000}"/>
    <cellStyle name="Comma 2 4 2 8 2" xfId="30005" xr:uid="{00000000-0005-0000-0000-0000DFA00000}"/>
    <cellStyle name="Comma 2 4 2 8 3" xfId="41950" xr:uid="{00000000-0005-0000-0000-0000E0A00000}"/>
    <cellStyle name="Comma 2 4 2 8 4" xfId="53915" xr:uid="{00000000-0005-0000-0000-0000E1A00000}"/>
    <cellStyle name="Comma 2 4 2 9" xfId="18037" xr:uid="{00000000-0005-0000-0000-0000E2A00000}"/>
    <cellStyle name="Comma 2 4 3" xfId="173" xr:uid="{00000000-0005-0000-0000-0000E3A00000}"/>
    <cellStyle name="Comma 2 4 3 10" xfId="36025" xr:uid="{00000000-0005-0000-0000-0000E4A00000}"/>
    <cellStyle name="Comma 2 4 3 11" xfId="47990" xr:uid="{00000000-0005-0000-0000-0000E5A00000}"/>
    <cellStyle name="Comma 2 4 3 2" xfId="521" xr:uid="{00000000-0005-0000-0000-0000E6A00000}"/>
    <cellStyle name="Comma 2 4 3 2 10" xfId="48338" xr:uid="{00000000-0005-0000-0000-0000E7A00000}"/>
    <cellStyle name="Comma 2 4 3 2 2" xfId="1243" xr:uid="{00000000-0005-0000-0000-0000E8A00000}"/>
    <cellStyle name="Comma 2 4 3 2 2 2" xfId="2687" xr:uid="{00000000-0005-0000-0000-0000E9A00000}"/>
    <cellStyle name="Comma 2 4 3 2 2 2 2" xfId="5657" xr:uid="{00000000-0005-0000-0000-0000EAA00000}"/>
    <cellStyle name="Comma 2 4 3 2 2 2 2 2" xfId="17620" xr:uid="{00000000-0005-0000-0000-0000EBA00000}"/>
    <cellStyle name="Comma 2 4 3 2 2 2 2 2 2" xfId="35547" xr:uid="{00000000-0005-0000-0000-0000ECA00000}"/>
    <cellStyle name="Comma 2 4 3 2 2 2 2 2 3" xfId="47492" xr:uid="{00000000-0005-0000-0000-0000EDA00000}"/>
    <cellStyle name="Comma 2 4 3 2 2 2 2 2 4" xfId="59457" xr:uid="{00000000-0005-0000-0000-0000EEA00000}"/>
    <cellStyle name="Comma 2 4 3 2 2 2 2 3" xfId="23579" xr:uid="{00000000-0005-0000-0000-0000EFA00000}"/>
    <cellStyle name="Comma 2 4 3 2 2 2 2 4" xfId="11637" xr:uid="{00000000-0005-0000-0000-0000F0A00000}"/>
    <cellStyle name="Comma 2 4 3 2 2 2 2 5" xfId="29564" xr:uid="{00000000-0005-0000-0000-0000F1A00000}"/>
    <cellStyle name="Comma 2 4 3 2 2 2 2 6" xfId="41509" xr:uid="{00000000-0005-0000-0000-0000F2A00000}"/>
    <cellStyle name="Comma 2 4 3 2 2 2 2 7" xfId="53474" xr:uid="{00000000-0005-0000-0000-0000F3A00000}"/>
    <cellStyle name="Comma 2 4 3 2 2 2 3" xfId="14650" xr:uid="{00000000-0005-0000-0000-0000F4A00000}"/>
    <cellStyle name="Comma 2 4 3 2 2 2 3 2" xfId="32577" xr:uid="{00000000-0005-0000-0000-0000F5A00000}"/>
    <cellStyle name="Comma 2 4 3 2 2 2 3 3" xfId="44522" xr:uid="{00000000-0005-0000-0000-0000F6A00000}"/>
    <cellStyle name="Comma 2 4 3 2 2 2 3 4" xfId="56487" xr:uid="{00000000-0005-0000-0000-0000F7A00000}"/>
    <cellStyle name="Comma 2 4 3 2 2 2 4" xfId="20609" xr:uid="{00000000-0005-0000-0000-0000F8A00000}"/>
    <cellStyle name="Comma 2 4 3 2 2 2 5" xfId="8667" xr:uid="{00000000-0005-0000-0000-0000F9A00000}"/>
    <cellStyle name="Comma 2 4 3 2 2 2 6" xfId="26594" xr:uid="{00000000-0005-0000-0000-0000FAA00000}"/>
    <cellStyle name="Comma 2 4 3 2 2 2 7" xfId="38539" xr:uid="{00000000-0005-0000-0000-0000FBA00000}"/>
    <cellStyle name="Comma 2 4 3 2 2 2 8" xfId="50504" xr:uid="{00000000-0005-0000-0000-0000FCA00000}"/>
    <cellStyle name="Comma 2 4 3 2 2 3" xfId="4213" xr:uid="{00000000-0005-0000-0000-0000FDA00000}"/>
    <cellStyle name="Comma 2 4 3 2 2 3 2" xfId="16176" xr:uid="{00000000-0005-0000-0000-0000FEA00000}"/>
    <cellStyle name="Comma 2 4 3 2 2 3 2 2" xfId="34103" xr:uid="{00000000-0005-0000-0000-0000FFA00000}"/>
    <cellStyle name="Comma 2 4 3 2 2 3 2 3" xfId="46048" xr:uid="{00000000-0005-0000-0000-000000A10000}"/>
    <cellStyle name="Comma 2 4 3 2 2 3 2 4" xfId="58013" xr:uid="{00000000-0005-0000-0000-000001A10000}"/>
    <cellStyle name="Comma 2 4 3 2 2 3 3" xfId="22135" xr:uid="{00000000-0005-0000-0000-000002A10000}"/>
    <cellStyle name="Comma 2 4 3 2 2 3 4" xfId="10193" xr:uid="{00000000-0005-0000-0000-000003A10000}"/>
    <cellStyle name="Comma 2 4 3 2 2 3 5" xfId="28120" xr:uid="{00000000-0005-0000-0000-000004A10000}"/>
    <cellStyle name="Comma 2 4 3 2 2 3 6" xfId="40065" xr:uid="{00000000-0005-0000-0000-000005A10000}"/>
    <cellStyle name="Comma 2 4 3 2 2 3 7" xfId="52030" xr:uid="{00000000-0005-0000-0000-000006A10000}"/>
    <cellStyle name="Comma 2 4 3 2 2 4" xfId="13206" xr:uid="{00000000-0005-0000-0000-000007A10000}"/>
    <cellStyle name="Comma 2 4 3 2 2 4 2" xfId="31133" xr:uid="{00000000-0005-0000-0000-000008A10000}"/>
    <cellStyle name="Comma 2 4 3 2 2 4 3" xfId="43078" xr:uid="{00000000-0005-0000-0000-000009A10000}"/>
    <cellStyle name="Comma 2 4 3 2 2 4 4" xfId="55043" xr:uid="{00000000-0005-0000-0000-00000AA10000}"/>
    <cellStyle name="Comma 2 4 3 2 2 5" xfId="19165" xr:uid="{00000000-0005-0000-0000-00000BA10000}"/>
    <cellStyle name="Comma 2 4 3 2 2 6" xfId="7223" xr:uid="{00000000-0005-0000-0000-00000CA10000}"/>
    <cellStyle name="Comma 2 4 3 2 2 7" xfId="25150" xr:uid="{00000000-0005-0000-0000-00000DA10000}"/>
    <cellStyle name="Comma 2 4 3 2 2 8" xfId="37095" xr:uid="{00000000-0005-0000-0000-00000EA10000}"/>
    <cellStyle name="Comma 2 4 3 2 2 9" xfId="49060" xr:uid="{00000000-0005-0000-0000-00000FA10000}"/>
    <cellStyle name="Comma 2 4 3 2 3" xfId="1965" xr:uid="{00000000-0005-0000-0000-000010A10000}"/>
    <cellStyle name="Comma 2 4 3 2 3 2" xfId="4935" xr:uid="{00000000-0005-0000-0000-000011A10000}"/>
    <cellStyle name="Comma 2 4 3 2 3 2 2" xfId="16898" xr:uid="{00000000-0005-0000-0000-000012A10000}"/>
    <cellStyle name="Comma 2 4 3 2 3 2 2 2" xfId="34825" xr:uid="{00000000-0005-0000-0000-000013A10000}"/>
    <cellStyle name="Comma 2 4 3 2 3 2 2 3" xfId="46770" xr:uid="{00000000-0005-0000-0000-000014A10000}"/>
    <cellStyle name="Comma 2 4 3 2 3 2 2 4" xfId="58735" xr:uid="{00000000-0005-0000-0000-000015A10000}"/>
    <cellStyle name="Comma 2 4 3 2 3 2 3" xfId="22857" xr:uid="{00000000-0005-0000-0000-000016A10000}"/>
    <cellStyle name="Comma 2 4 3 2 3 2 4" xfId="10915" xr:uid="{00000000-0005-0000-0000-000017A10000}"/>
    <cellStyle name="Comma 2 4 3 2 3 2 5" xfId="28842" xr:uid="{00000000-0005-0000-0000-000018A10000}"/>
    <cellStyle name="Comma 2 4 3 2 3 2 6" xfId="40787" xr:uid="{00000000-0005-0000-0000-000019A10000}"/>
    <cellStyle name="Comma 2 4 3 2 3 2 7" xfId="52752" xr:uid="{00000000-0005-0000-0000-00001AA10000}"/>
    <cellStyle name="Comma 2 4 3 2 3 3" xfId="13928" xr:uid="{00000000-0005-0000-0000-00001BA10000}"/>
    <cellStyle name="Comma 2 4 3 2 3 3 2" xfId="31855" xr:uid="{00000000-0005-0000-0000-00001CA10000}"/>
    <cellStyle name="Comma 2 4 3 2 3 3 3" xfId="43800" xr:uid="{00000000-0005-0000-0000-00001DA10000}"/>
    <cellStyle name="Comma 2 4 3 2 3 3 4" xfId="55765" xr:uid="{00000000-0005-0000-0000-00001EA10000}"/>
    <cellStyle name="Comma 2 4 3 2 3 4" xfId="19887" xr:uid="{00000000-0005-0000-0000-00001FA10000}"/>
    <cellStyle name="Comma 2 4 3 2 3 5" xfId="7945" xr:uid="{00000000-0005-0000-0000-000020A10000}"/>
    <cellStyle name="Comma 2 4 3 2 3 6" xfId="25872" xr:uid="{00000000-0005-0000-0000-000021A10000}"/>
    <cellStyle name="Comma 2 4 3 2 3 7" xfId="37817" xr:uid="{00000000-0005-0000-0000-000022A10000}"/>
    <cellStyle name="Comma 2 4 3 2 3 8" xfId="49782" xr:uid="{00000000-0005-0000-0000-000023A10000}"/>
    <cellStyle name="Comma 2 4 3 2 4" xfId="3491" xr:uid="{00000000-0005-0000-0000-000024A10000}"/>
    <cellStyle name="Comma 2 4 3 2 4 2" xfId="15454" xr:uid="{00000000-0005-0000-0000-000025A10000}"/>
    <cellStyle name="Comma 2 4 3 2 4 2 2" xfId="33381" xr:uid="{00000000-0005-0000-0000-000026A10000}"/>
    <cellStyle name="Comma 2 4 3 2 4 2 3" xfId="45326" xr:uid="{00000000-0005-0000-0000-000027A10000}"/>
    <cellStyle name="Comma 2 4 3 2 4 2 4" xfId="57291" xr:uid="{00000000-0005-0000-0000-000028A10000}"/>
    <cellStyle name="Comma 2 4 3 2 4 3" xfId="21413" xr:uid="{00000000-0005-0000-0000-000029A10000}"/>
    <cellStyle name="Comma 2 4 3 2 4 4" xfId="9471" xr:uid="{00000000-0005-0000-0000-00002AA10000}"/>
    <cellStyle name="Comma 2 4 3 2 4 5" xfId="27398" xr:uid="{00000000-0005-0000-0000-00002BA10000}"/>
    <cellStyle name="Comma 2 4 3 2 4 6" xfId="39343" xr:uid="{00000000-0005-0000-0000-00002CA10000}"/>
    <cellStyle name="Comma 2 4 3 2 4 7" xfId="51308" xr:uid="{00000000-0005-0000-0000-00002DA10000}"/>
    <cellStyle name="Comma 2 4 3 2 5" xfId="12484" xr:uid="{00000000-0005-0000-0000-00002EA10000}"/>
    <cellStyle name="Comma 2 4 3 2 5 2" xfId="30411" xr:uid="{00000000-0005-0000-0000-00002FA10000}"/>
    <cellStyle name="Comma 2 4 3 2 5 3" xfId="42356" xr:uid="{00000000-0005-0000-0000-000030A10000}"/>
    <cellStyle name="Comma 2 4 3 2 5 4" xfId="54321" xr:uid="{00000000-0005-0000-0000-000031A10000}"/>
    <cellStyle name="Comma 2 4 3 2 6" xfId="18443" xr:uid="{00000000-0005-0000-0000-000032A10000}"/>
    <cellStyle name="Comma 2 4 3 2 7" xfId="6501" xr:uid="{00000000-0005-0000-0000-000033A10000}"/>
    <cellStyle name="Comma 2 4 3 2 8" xfId="24428" xr:uid="{00000000-0005-0000-0000-000034A10000}"/>
    <cellStyle name="Comma 2 4 3 2 9" xfId="36373" xr:uid="{00000000-0005-0000-0000-000035A10000}"/>
    <cellStyle name="Comma 2 4 3 3" xfId="895" xr:uid="{00000000-0005-0000-0000-000036A10000}"/>
    <cellStyle name="Comma 2 4 3 3 2" xfId="2339" xr:uid="{00000000-0005-0000-0000-000037A10000}"/>
    <cellStyle name="Comma 2 4 3 3 2 2" xfId="5309" xr:uid="{00000000-0005-0000-0000-000038A10000}"/>
    <cellStyle name="Comma 2 4 3 3 2 2 2" xfId="17272" xr:uid="{00000000-0005-0000-0000-000039A10000}"/>
    <cellStyle name="Comma 2 4 3 3 2 2 2 2" xfId="35199" xr:uid="{00000000-0005-0000-0000-00003AA10000}"/>
    <cellStyle name="Comma 2 4 3 3 2 2 2 3" xfId="47144" xr:uid="{00000000-0005-0000-0000-00003BA10000}"/>
    <cellStyle name="Comma 2 4 3 3 2 2 2 4" xfId="59109" xr:uid="{00000000-0005-0000-0000-00003CA10000}"/>
    <cellStyle name="Comma 2 4 3 3 2 2 3" xfId="23231" xr:uid="{00000000-0005-0000-0000-00003DA10000}"/>
    <cellStyle name="Comma 2 4 3 3 2 2 4" xfId="11289" xr:uid="{00000000-0005-0000-0000-00003EA10000}"/>
    <cellStyle name="Comma 2 4 3 3 2 2 5" xfId="29216" xr:uid="{00000000-0005-0000-0000-00003FA10000}"/>
    <cellStyle name="Comma 2 4 3 3 2 2 6" xfId="41161" xr:uid="{00000000-0005-0000-0000-000040A10000}"/>
    <cellStyle name="Comma 2 4 3 3 2 2 7" xfId="53126" xr:uid="{00000000-0005-0000-0000-000041A10000}"/>
    <cellStyle name="Comma 2 4 3 3 2 3" xfId="14302" xr:uid="{00000000-0005-0000-0000-000042A10000}"/>
    <cellStyle name="Comma 2 4 3 3 2 3 2" xfId="32229" xr:uid="{00000000-0005-0000-0000-000043A10000}"/>
    <cellStyle name="Comma 2 4 3 3 2 3 3" xfId="44174" xr:uid="{00000000-0005-0000-0000-000044A10000}"/>
    <cellStyle name="Comma 2 4 3 3 2 3 4" xfId="56139" xr:uid="{00000000-0005-0000-0000-000045A10000}"/>
    <cellStyle name="Comma 2 4 3 3 2 4" xfId="20261" xr:uid="{00000000-0005-0000-0000-000046A10000}"/>
    <cellStyle name="Comma 2 4 3 3 2 5" xfId="8319" xr:uid="{00000000-0005-0000-0000-000047A10000}"/>
    <cellStyle name="Comma 2 4 3 3 2 6" xfId="26246" xr:uid="{00000000-0005-0000-0000-000048A10000}"/>
    <cellStyle name="Comma 2 4 3 3 2 7" xfId="38191" xr:uid="{00000000-0005-0000-0000-000049A10000}"/>
    <cellStyle name="Comma 2 4 3 3 2 8" xfId="50156" xr:uid="{00000000-0005-0000-0000-00004AA10000}"/>
    <cellStyle name="Comma 2 4 3 3 3" xfId="3865" xr:uid="{00000000-0005-0000-0000-00004BA10000}"/>
    <cellStyle name="Comma 2 4 3 3 3 2" xfId="15828" xr:uid="{00000000-0005-0000-0000-00004CA10000}"/>
    <cellStyle name="Comma 2 4 3 3 3 2 2" xfId="33755" xr:uid="{00000000-0005-0000-0000-00004DA10000}"/>
    <cellStyle name="Comma 2 4 3 3 3 2 3" xfId="45700" xr:uid="{00000000-0005-0000-0000-00004EA10000}"/>
    <cellStyle name="Comma 2 4 3 3 3 2 4" xfId="57665" xr:uid="{00000000-0005-0000-0000-00004FA10000}"/>
    <cellStyle name="Comma 2 4 3 3 3 3" xfId="21787" xr:uid="{00000000-0005-0000-0000-000050A10000}"/>
    <cellStyle name="Comma 2 4 3 3 3 4" xfId="9845" xr:uid="{00000000-0005-0000-0000-000051A10000}"/>
    <cellStyle name="Comma 2 4 3 3 3 5" xfId="27772" xr:uid="{00000000-0005-0000-0000-000052A10000}"/>
    <cellStyle name="Comma 2 4 3 3 3 6" xfId="39717" xr:uid="{00000000-0005-0000-0000-000053A10000}"/>
    <cellStyle name="Comma 2 4 3 3 3 7" xfId="51682" xr:uid="{00000000-0005-0000-0000-000054A10000}"/>
    <cellStyle name="Comma 2 4 3 3 4" xfId="12858" xr:uid="{00000000-0005-0000-0000-000055A10000}"/>
    <cellStyle name="Comma 2 4 3 3 4 2" xfId="30785" xr:uid="{00000000-0005-0000-0000-000056A10000}"/>
    <cellStyle name="Comma 2 4 3 3 4 3" xfId="42730" xr:uid="{00000000-0005-0000-0000-000057A10000}"/>
    <cellStyle name="Comma 2 4 3 3 4 4" xfId="54695" xr:uid="{00000000-0005-0000-0000-000058A10000}"/>
    <cellStyle name="Comma 2 4 3 3 5" xfId="18817" xr:uid="{00000000-0005-0000-0000-000059A10000}"/>
    <cellStyle name="Comma 2 4 3 3 6" xfId="6875" xr:uid="{00000000-0005-0000-0000-00005AA10000}"/>
    <cellStyle name="Comma 2 4 3 3 7" xfId="24802" xr:uid="{00000000-0005-0000-0000-00005BA10000}"/>
    <cellStyle name="Comma 2 4 3 3 8" xfId="36747" xr:uid="{00000000-0005-0000-0000-00005CA10000}"/>
    <cellStyle name="Comma 2 4 3 3 9" xfId="48712" xr:uid="{00000000-0005-0000-0000-00005DA10000}"/>
    <cellStyle name="Comma 2 4 3 4" xfId="1617" xr:uid="{00000000-0005-0000-0000-00005EA10000}"/>
    <cellStyle name="Comma 2 4 3 4 2" xfId="4587" xr:uid="{00000000-0005-0000-0000-00005FA10000}"/>
    <cellStyle name="Comma 2 4 3 4 2 2" xfId="16550" xr:uid="{00000000-0005-0000-0000-000060A10000}"/>
    <cellStyle name="Comma 2 4 3 4 2 2 2" xfId="34477" xr:uid="{00000000-0005-0000-0000-000061A10000}"/>
    <cellStyle name="Comma 2 4 3 4 2 2 3" xfId="46422" xr:uid="{00000000-0005-0000-0000-000062A10000}"/>
    <cellStyle name="Comma 2 4 3 4 2 2 4" xfId="58387" xr:uid="{00000000-0005-0000-0000-000063A10000}"/>
    <cellStyle name="Comma 2 4 3 4 2 3" xfId="22509" xr:uid="{00000000-0005-0000-0000-000064A10000}"/>
    <cellStyle name="Comma 2 4 3 4 2 4" xfId="10567" xr:uid="{00000000-0005-0000-0000-000065A10000}"/>
    <cellStyle name="Comma 2 4 3 4 2 5" xfId="28494" xr:uid="{00000000-0005-0000-0000-000066A10000}"/>
    <cellStyle name="Comma 2 4 3 4 2 6" xfId="40439" xr:uid="{00000000-0005-0000-0000-000067A10000}"/>
    <cellStyle name="Comma 2 4 3 4 2 7" xfId="52404" xr:uid="{00000000-0005-0000-0000-000068A10000}"/>
    <cellStyle name="Comma 2 4 3 4 3" xfId="13580" xr:uid="{00000000-0005-0000-0000-000069A10000}"/>
    <cellStyle name="Comma 2 4 3 4 3 2" xfId="31507" xr:uid="{00000000-0005-0000-0000-00006AA10000}"/>
    <cellStyle name="Comma 2 4 3 4 3 3" xfId="43452" xr:uid="{00000000-0005-0000-0000-00006BA10000}"/>
    <cellStyle name="Comma 2 4 3 4 3 4" xfId="55417" xr:uid="{00000000-0005-0000-0000-00006CA10000}"/>
    <cellStyle name="Comma 2 4 3 4 4" xfId="19539" xr:uid="{00000000-0005-0000-0000-00006DA10000}"/>
    <cellStyle name="Comma 2 4 3 4 5" xfId="7597" xr:uid="{00000000-0005-0000-0000-00006EA10000}"/>
    <cellStyle name="Comma 2 4 3 4 6" xfId="25524" xr:uid="{00000000-0005-0000-0000-00006FA10000}"/>
    <cellStyle name="Comma 2 4 3 4 7" xfId="37469" xr:uid="{00000000-0005-0000-0000-000070A10000}"/>
    <cellStyle name="Comma 2 4 3 4 8" xfId="49434" xr:uid="{00000000-0005-0000-0000-000071A10000}"/>
    <cellStyle name="Comma 2 4 3 5" xfId="3143" xr:uid="{00000000-0005-0000-0000-000072A10000}"/>
    <cellStyle name="Comma 2 4 3 5 2" xfId="15106" xr:uid="{00000000-0005-0000-0000-000073A10000}"/>
    <cellStyle name="Comma 2 4 3 5 2 2" xfId="33033" xr:uid="{00000000-0005-0000-0000-000074A10000}"/>
    <cellStyle name="Comma 2 4 3 5 2 3" xfId="44978" xr:uid="{00000000-0005-0000-0000-000075A10000}"/>
    <cellStyle name="Comma 2 4 3 5 2 4" xfId="56943" xr:uid="{00000000-0005-0000-0000-000076A10000}"/>
    <cellStyle name="Comma 2 4 3 5 3" xfId="21065" xr:uid="{00000000-0005-0000-0000-000077A10000}"/>
    <cellStyle name="Comma 2 4 3 5 4" xfId="9123" xr:uid="{00000000-0005-0000-0000-000078A10000}"/>
    <cellStyle name="Comma 2 4 3 5 5" xfId="27050" xr:uid="{00000000-0005-0000-0000-000079A10000}"/>
    <cellStyle name="Comma 2 4 3 5 6" xfId="38995" xr:uid="{00000000-0005-0000-0000-00007AA10000}"/>
    <cellStyle name="Comma 2 4 3 5 7" xfId="50960" xr:uid="{00000000-0005-0000-0000-00007BA10000}"/>
    <cellStyle name="Comma 2 4 3 6" xfId="12136" xr:uid="{00000000-0005-0000-0000-00007CA10000}"/>
    <cellStyle name="Comma 2 4 3 6 2" xfId="30063" xr:uid="{00000000-0005-0000-0000-00007DA10000}"/>
    <cellStyle name="Comma 2 4 3 6 3" xfId="42008" xr:uid="{00000000-0005-0000-0000-00007EA10000}"/>
    <cellStyle name="Comma 2 4 3 6 4" xfId="53973" xr:uid="{00000000-0005-0000-0000-00007FA10000}"/>
    <cellStyle name="Comma 2 4 3 7" xfId="18095" xr:uid="{00000000-0005-0000-0000-000080A10000}"/>
    <cellStyle name="Comma 2 4 3 8" xfId="6153" xr:uid="{00000000-0005-0000-0000-000081A10000}"/>
    <cellStyle name="Comma 2 4 3 9" xfId="24080" xr:uid="{00000000-0005-0000-0000-000082A10000}"/>
    <cellStyle name="Comma 2 4 4" xfId="289" xr:uid="{00000000-0005-0000-0000-000083A10000}"/>
    <cellStyle name="Comma 2 4 4 10" xfId="36141" xr:uid="{00000000-0005-0000-0000-000084A10000}"/>
    <cellStyle name="Comma 2 4 4 11" xfId="48106" xr:uid="{00000000-0005-0000-0000-000085A10000}"/>
    <cellStyle name="Comma 2 4 4 2" xfId="637" xr:uid="{00000000-0005-0000-0000-000086A10000}"/>
    <cellStyle name="Comma 2 4 4 2 10" xfId="48454" xr:uid="{00000000-0005-0000-0000-000087A10000}"/>
    <cellStyle name="Comma 2 4 4 2 2" xfId="1359" xr:uid="{00000000-0005-0000-0000-000088A10000}"/>
    <cellStyle name="Comma 2 4 4 2 2 2" xfId="2803" xr:uid="{00000000-0005-0000-0000-000089A10000}"/>
    <cellStyle name="Comma 2 4 4 2 2 2 2" xfId="5773" xr:uid="{00000000-0005-0000-0000-00008AA10000}"/>
    <cellStyle name="Comma 2 4 4 2 2 2 2 2" xfId="17736" xr:uid="{00000000-0005-0000-0000-00008BA10000}"/>
    <cellStyle name="Comma 2 4 4 2 2 2 2 2 2" xfId="35663" xr:uid="{00000000-0005-0000-0000-00008CA10000}"/>
    <cellStyle name="Comma 2 4 4 2 2 2 2 2 3" xfId="47608" xr:uid="{00000000-0005-0000-0000-00008DA10000}"/>
    <cellStyle name="Comma 2 4 4 2 2 2 2 2 4" xfId="59573" xr:uid="{00000000-0005-0000-0000-00008EA10000}"/>
    <cellStyle name="Comma 2 4 4 2 2 2 2 3" xfId="23695" xr:uid="{00000000-0005-0000-0000-00008FA10000}"/>
    <cellStyle name="Comma 2 4 4 2 2 2 2 4" xfId="11753" xr:uid="{00000000-0005-0000-0000-000090A10000}"/>
    <cellStyle name="Comma 2 4 4 2 2 2 2 5" xfId="29680" xr:uid="{00000000-0005-0000-0000-000091A10000}"/>
    <cellStyle name="Comma 2 4 4 2 2 2 2 6" xfId="41625" xr:uid="{00000000-0005-0000-0000-000092A10000}"/>
    <cellStyle name="Comma 2 4 4 2 2 2 2 7" xfId="53590" xr:uid="{00000000-0005-0000-0000-000093A10000}"/>
    <cellStyle name="Comma 2 4 4 2 2 2 3" xfId="14766" xr:uid="{00000000-0005-0000-0000-000094A10000}"/>
    <cellStyle name="Comma 2 4 4 2 2 2 3 2" xfId="32693" xr:uid="{00000000-0005-0000-0000-000095A10000}"/>
    <cellStyle name="Comma 2 4 4 2 2 2 3 3" xfId="44638" xr:uid="{00000000-0005-0000-0000-000096A10000}"/>
    <cellStyle name="Comma 2 4 4 2 2 2 3 4" xfId="56603" xr:uid="{00000000-0005-0000-0000-000097A10000}"/>
    <cellStyle name="Comma 2 4 4 2 2 2 4" xfId="20725" xr:uid="{00000000-0005-0000-0000-000098A10000}"/>
    <cellStyle name="Comma 2 4 4 2 2 2 5" xfId="8783" xr:uid="{00000000-0005-0000-0000-000099A10000}"/>
    <cellStyle name="Comma 2 4 4 2 2 2 6" xfId="26710" xr:uid="{00000000-0005-0000-0000-00009AA10000}"/>
    <cellStyle name="Comma 2 4 4 2 2 2 7" xfId="38655" xr:uid="{00000000-0005-0000-0000-00009BA10000}"/>
    <cellStyle name="Comma 2 4 4 2 2 2 8" xfId="50620" xr:uid="{00000000-0005-0000-0000-00009CA10000}"/>
    <cellStyle name="Comma 2 4 4 2 2 3" xfId="4329" xr:uid="{00000000-0005-0000-0000-00009DA10000}"/>
    <cellStyle name="Comma 2 4 4 2 2 3 2" xfId="16292" xr:uid="{00000000-0005-0000-0000-00009EA10000}"/>
    <cellStyle name="Comma 2 4 4 2 2 3 2 2" xfId="34219" xr:uid="{00000000-0005-0000-0000-00009FA10000}"/>
    <cellStyle name="Comma 2 4 4 2 2 3 2 3" xfId="46164" xr:uid="{00000000-0005-0000-0000-0000A0A10000}"/>
    <cellStyle name="Comma 2 4 4 2 2 3 2 4" xfId="58129" xr:uid="{00000000-0005-0000-0000-0000A1A10000}"/>
    <cellStyle name="Comma 2 4 4 2 2 3 3" xfId="22251" xr:uid="{00000000-0005-0000-0000-0000A2A10000}"/>
    <cellStyle name="Comma 2 4 4 2 2 3 4" xfId="10309" xr:uid="{00000000-0005-0000-0000-0000A3A10000}"/>
    <cellStyle name="Comma 2 4 4 2 2 3 5" xfId="28236" xr:uid="{00000000-0005-0000-0000-0000A4A10000}"/>
    <cellStyle name="Comma 2 4 4 2 2 3 6" xfId="40181" xr:uid="{00000000-0005-0000-0000-0000A5A10000}"/>
    <cellStyle name="Comma 2 4 4 2 2 3 7" xfId="52146" xr:uid="{00000000-0005-0000-0000-0000A6A10000}"/>
    <cellStyle name="Comma 2 4 4 2 2 4" xfId="13322" xr:uid="{00000000-0005-0000-0000-0000A7A10000}"/>
    <cellStyle name="Comma 2 4 4 2 2 4 2" xfId="31249" xr:uid="{00000000-0005-0000-0000-0000A8A10000}"/>
    <cellStyle name="Comma 2 4 4 2 2 4 3" xfId="43194" xr:uid="{00000000-0005-0000-0000-0000A9A10000}"/>
    <cellStyle name="Comma 2 4 4 2 2 4 4" xfId="55159" xr:uid="{00000000-0005-0000-0000-0000AAA10000}"/>
    <cellStyle name="Comma 2 4 4 2 2 5" xfId="19281" xr:uid="{00000000-0005-0000-0000-0000ABA10000}"/>
    <cellStyle name="Comma 2 4 4 2 2 6" xfId="7339" xr:uid="{00000000-0005-0000-0000-0000ACA10000}"/>
    <cellStyle name="Comma 2 4 4 2 2 7" xfId="25266" xr:uid="{00000000-0005-0000-0000-0000ADA10000}"/>
    <cellStyle name="Comma 2 4 4 2 2 8" xfId="37211" xr:uid="{00000000-0005-0000-0000-0000AEA10000}"/>
    <cellStyle name="Comma 2 4 4 2 2 9" xfId="49176" xr:uid="{00000000-0005-0000-0000-0000AFA10000}"/>
    <cellStyle name="Comma 2 4 4 2 3" xfId="2081" xr:uid="{00000000-0005-0000-0000-0000B0A10000}"/>
    <cellStyle name="Comma 2 4 4 2 3 2" xfId="5051" xr:uid="{00000000-0005-0000-0000-0000B1A10000}"/>
    <cellStyle name="Comma 2 4 4 2 3 2 2" xfId="17014" xr:uid="{00000000-0005-0000-0000-0000B2A10000}"/>
    <cellStyle name="Comma 2 4 4 2 3 2 2 2" xfId="34941" xr:uid="{00000000-0005-0000-0000-0000B3A10000}"/>
    <cellStyle name="Comma 2 4 4 2 3 2 2 3" xfId="46886" xr:uid="{00000000-0005-0000-0000-0000B4A10000}"/>
    <cellStyle name="Comma 2 4 4 2 3 2 2 4" xfId="58851" xr:uid="{00000000-0005-0000-0000-0000B5A10000}"/>
    <cellStyle name="Comma 2 4 4 2 3 2 3" xfId="22973" xr:uid="{00000000-0005-0000-0000-0000B6A10000}"/>
    <cellStyle name="Comma 2 4 4 2 3 2 4" xfId="11031" xr:uid="{00000000-0005-0000-0000-0000B7A10000}"/>
    <cellStyle name="Comma 2 4 4 2 3 2 5" xfId="28958" xr:uid="{00000000-0005-0000-0000-0000B8A10000}"/>
    <cellStyle name="Comma 2 4 4 2 3 2 6" xfId="40903" xr:uid="{00000000-0005-0000-0000-0000B9A10000}"/>
    <cellStyle name="Comma 2 4 4 2 3 2 7" xfId="52868" xr:uid="{00000000-0005-0000-0000-0000BAA10000}"/>
    <cellStyle name="Comma 2 4 4 2 3 3" xfId="14044" xr:uid="{00000000-0005-0000-0000-0000BBA10000}"/>
    <cellStyle name="Comma 2 4 4 2 3 3 2" xfId="31971" xr:uid="{00000000-0005-0000-0000-0000BCA10000}"/>
    <cellStyle name="Comma 2 4 4 2 3 3 3" xfId="43916" xr:uid="{00000000-0005-0000-0000-0000BDA10000}"/>
    <cellStyle name="Comma 2 4 4 2 3 3 4" xfId="55881" xr:uid="{00000000-0005-0000-0000-0000BEA10000}"/>
    <cellStyle name="Comma 2 4 4 2 3 4" xfId="20003" xr:uid="{00000000-0005-0000-0000-0000BFA10000}"/>
    <cellStyle name="Comma 2 4 4 2 3 5" xfId="8061" xr:uid="{00000000-0005-0000-0000-0000C0A10000}"/>
    <cellStyle name="Comma 2 4 4 2 3 6" xfId="25988" xr:uid="{00000000-0005-0000-0000-0000C1A10000}"/>
    <cellStyle name="Comma 2 4 4 2 3 7" xfId="37933" xr:uid="{00000000-0005-0000-0000-0000C2A10000}"/>
    <cellStyle name="Comma 2 4 4 2 3 8" xfId="49898" xr:uid="{00000000-0005-0000-0000-0000C3A10000}"/>
    <cellStyle name="Comma 2 4 4 2 4" xfId="3607" xr:uid="{00000000-0005-0000-0000-0000C4A10000}"/>
    <cellStyle name="Comma 2 4 4 2 4 2" xfId="15570" xr:uid="{00000000-0005-0000-0000-0000C5A10000}"/>
    <cellStyle name="Comma 2 4 4 2 4 2 2" xfId="33497" xr:uid="{00000000-0005-0000-0000-0000C6A10000}"/>
    <cellStyle name="Comma 2 4 4 2 4 2 3" xfId="45442" xr:uid="{00000000-0005-0000-0000-0000C7A10000}"/>
    <cellStyle name="Comma 2 4 4 2 4 2 4" xfId="57407" xr:uid="{00000000-0005-0000-0000-0000C8A10000}"/>
    <cellStyle name="Comma 2 4 4 2 4 3" xfId="21529" xr:uid="{00000000-0005-0000-0000-0000C9A10000}"/>
    <cellStyle name="Comma 2 4 4 2 4 4" xfId="9587" xr:uid="{00000000-0005-0000-0000-0000CAA10000}"/>
    <cellStyle name="Comma 2 4 4 2 4 5" xfId="27514" xr:uid="{00000000-0005-0000-0000-0000CBA10000}"/>
    <cellStyle name="Comma 2 4 4 2 4 6" xfId="39459" xr:uid="{00000000-0005-0000-0000-0000CCA10000}"/>
    <cellStyle name="Comma 2 4 4 2 4 7" xfId="51424" xr:uid="{00000000-0005-0000-0000-0000CDA10000}"/>
    <cellStyle name="Comma 2 4 4 2 5" xfId="12600" xr:uid="{00000000-0005-0000-0000-0000CEA10000}"/>
    <cellStyle name="Comma 2 4 4 2 5 2" xfId="30527" xr:uid="{00000000-0005-0000-0000-0000CFA10000}"/>
    <cellStyle name="Comma 2 4 4 2 5 3" xfId="42472" xr:uid="{00000000-0005-0000-0000-0000D0A10000}"/>
    <cellStyle name="Comma 2 4 4 2 5 4" xfId="54437" xr:uid="{00000000-0005-0000-0000-0000D1A10000}"/>
    <cellStyle name="Comma 2 4 4 2 6" xfId="18559" xr:uid="{00000000-0005-0000-0000-0000D2A10000}"/>
    <cellStyle name="Comma 2 4 4 2 7" xfId="6617" xr:uid="{00000000-0005-0000-0000-0000D3A10000}"/>
    <cellStyle name="Comma 2 4 4 2 8" xfId="24544" xr:uid="{00000000-0005-0000-0000-0000D4A10000}"/>
    <cellStyle name="Comma 2 4 4 2 9" xfId="36489" xr:uid="{00000000-0005-0000-0000-0000D5A10000}"/>
    <cellStyle name="Comma 2 4 4 3" xfId="1011" xr:uid="{00000000-0005-0000-0000-0000D6A10000}"/>
    <cellStyle name="Comma 2 4 4 3 2" xfId="2455" xr:uid="{00000000-0005-0000-0000-0000D7A10000}"/>
    <cellStyle name="Comma 2 4 4 3 2 2" xfId="5425" xr:uid="{00000000-0005-0000-0000-0000D8A10000}"/>
    <cellStyle name="Comma 2 4 4 3 2 2 2" xfId="17388" xr:uid="{00000000-0005-0000-0000-0000D9A10000}"/>
    <cellStyle name="Comma 2 4 4 3 2 2 2 2" xfId="35315" xr:uid="{00000000-0005-0000-0000-0000DAA10000}"/>
    <cellStyle name="Comma 2 4 4 3 2 2 2 3" xfId="47260" xr:uid="{00000000-0005-0000-0000-0000DBA10000}"/>
    <cellStyle name="Comma 2 4 4 3 2 2 2 4" xfId="59225" xr:uid="{00000000-0005-0000-0000-0000DCA10000}"/>
    <cellStyle name="Comma 2 4 4 3 2 2 3" xfId="23347" xr:uid="{00000000-0005-0000-0000-0000DDA10000}"/>
    <cellStyle name="Comma 2 4 4 3 2 2 4" xfId="11405" xr:uid="{00000000-0005-0000-0000-0000DEA10000}"/>
    <cellStyle name="Comma 2 4 4 3 2 2 5" xfId="29332" xr:uid="{00000000-0005-0000-0000-0000DFA10000}"/>
    <cellStyle name="Comma 2 4 4 3 2 2 6" xfId="41277" xr:uid="{00000000-0005-0000-0000-0000E0A10000}"/>
    <cellStyle name="Comma 2 4 4 3 2 2 7" xfId="53242" xr:uid="{00000000-0005-0000-0000-0000E1A10000}"/>
    <cellStyle name="Comma 2 4 4 3 2 3" xfId="14418" xr:uid="{00000000-0005-0000-0000-0000E2A10000}"/>
    <cellStyle name="Comma 2 4 4 3 2 3 2" xfId="32345" xr:uid="{00000000-0005-0000-0000-0000E3A10000}"/>
    <cellStyle name="Comma 2 4 4 3 2 3 3" xfId="44290" xr:uid="{00000000-0005-0000-0000-0000E4A10000}"/>
    <cellStyle name="Comma 2 4 4 3 2 3 4" xfId="56255" xr:uid="{00000000-0005-0000-0000-0000E5A10000}"/>
    <cellStyle name="Comma 2 4 4 3 2 4" xfId="20377" xr:uid="{00000000-0005-0000-0000-0000E6A10000}"/>
    <cellStyle name="Comma 2 4 4 3 2 5" xfId="8435" xr:uid="{00000000-0005-0000-0000-0000E7A10000}"/>
    <cellStyle name="Comma 2 4 4 3 2 6" xfId="26362" xr:uid="{00000000-0005-0000-0000-0000E8A10000}"/>
    <cellStyle name="Comma 2 4 4 3 2 7" xfId="38307" xr:uid="{00000000-0005-0000-0000-0000E9A10000}"/>
    <cellStyle name="Comma 2 4 4 3 2 8" xfId="50272" xr:uid="{00000000-0005-0000-0000-0000EAA10000}"/>
    <cellStyle name="Comma 2 4 4 3 3" xfId="3981" xr:uid="{00000000-0005-0000-0000-0000EBA10000}"/>
    <cellStyle name="Comma 2 4 4 3 3 2" xfId="15944" xr:uid="{00000000-0005-0000-0000-0000ECA10000}"/>
    <cellStyle name="Comma 2 4 4 3 3 2 2" xfId="33871" xr:uid="{00000000-0005-0000-0000-0000EDA10000}"/>
    <cellStyle name="Comma 2 4 4 3 3 2 3" xfId="45816" xr:uid="{00000000-0005-0000-0000-0000EEA10000}"/>
    <cellStyle name="Comma 2 4 4 3 3 2 4" xfId="57781" xr:uid="{00000000-0005-0000-0000-0000EFA10000}"/>
    <cellStyle name="Comma 2 4 4 3 3 3" xfId="21903" xr:uid="{00000000-0005-0000-0000-0000F0A10000}"/>
    <cellStyle name="Comma 2 4 4 3 3 4" xfId="9961" xr:uid="{00000000-0005-0000-0000-0000F1A10000}"/>
    <cellStyle name="Comma 2 4 4 3 3 5" xfId="27888" xr:uid="{00000000-0005-0000-0000-0000F2A10000}"/>
    <cellStyle name="Comma 2 4 4 3 3 6" xfId="39833" xr:uid="{00000000-0005-0000-0000-0000F3A10000}"/>
    <cellStyle name="Comma 2 4 4 3 3 7" xfId="51798" xr:uid="{00000000-0005-0000-0000-0000F4A10000}"/>
    <cellStyle name="Comma 2 4 4 3 4" xfId="12974" xr:uid="{00000000-0005-0000-0000-0000F5A10000}"/>
    <cellStyle name="Comma 2 4 4 3 4 2" xfId="30901" xr:uid="{00000000-0005-0000-0000-0000F6A10000}"/>
    <cellStyle name="Comma 2 4 4 3 4 3" xfId="42846" xr:uid="{00000000-0005-0000-0000-0000F7A10000}"/>
    <cellStyle name="Comma 2 4 4 3 4 4" xfId="54811" xr:uid="{00000000-0005-0000-0000-0000F8A10000}"/>
    <cellStyle name="Comma 2 4 4 3 5" xfId="18933" xr:uid="{00000000-0005-0000-0000-0000F9A10000}"/>
    <cellStyle name="Comma 2 4 4 3 6" xfId="6991" xr:uid="{00000000-0005-0000-0000-0000FAA10000}"/>
    <cellStyle name="Comma 2 4 4 3 7" xfId="24918" xr:uid="{00000000-0005-0000-0000-0000FBA10000}"/>
    <cellStyle name="Comma 2 4 4 3 8" xfId="36863" xr:uid="{00000000-0005-0000-0000-0000FCA10000}"/>
    <cellStyle name="Comma 2 4 4 3 9" xfId="48828" xr:uid="{00000000-0005-0000-0000-0000FDA10000}"/>
    <cellStyle name="Comma 2 4 4 4" xfId="1733" xr:uid="{00000000-0005-0000-0000-0000FEA10000}"/>
    <cellStyle name="Comma 2 4 4 4 2" xfId="4703" xr:uid="{00000000-0005-0000-0000-0000FFA10000}"/>
    <cellStyle name="Comma 2 4 4 4 2 2" xfId="16666" xr:uid="{00000000-0005-0000-0000-000000A20000}"/>
    <cellStyle name="Comma 2 4 4 4 2 2 2" xfId="34593" xr:uid="{00000000-0005-0000-0000-000001A20000}"/>
    <cellStyle name="Comma 2 4 4 4 2 2 3" xfId="46538" xr:uid="{00000000-0005-0000-0000-000002A20000}"/>
    <cellStyle name="Comma 2 4 4 4 2 2 4" xfId="58503" xr:uid="{00000000-0005-0000-0000-000003A20000}"/>
    <cellStyle name="Comma 2 4 4 4 2 3" xfId="22625" xr:uid="{00000000-0005-0000-0000-000004A20000}"/>
    <cellStyle name="Comma 2 4 4 4 2 4" xfId="10683" xr:uid="{00000000-0005-0000-0000-000005A20000}"/>
    <cellStyle name="Comma 2 4 4 4 2 5" xfId="28610" xr:uid="{00000000-0005-0000-0000-000006A20000}"/>
    <cellStyle name="Comma 2 4 4 4 2 6" xfId="40555" xr:uid="{00000000-0005-0000-0000-000007A20000}"/>
    <cellStyle name="Comma 2 4 4 4 2 7" xfId="52520" xr:uid="{00000000-0005-0000-0000-000008A20000}"/>
    <cellStyle name="Comma 2 4 4 4 3" xfId="13696" xr:uid="{00000000-0005-0000-0000-000009A20000}"/>
    <cellStyle name="Comma 2 4 4 4 3 2" xfId="31623" xr:uid="{00000000-0005-0000-0000-00000AA20000}"/>
    <cellStyle name="Comma 2 4 4 4 3 3" xfId="43568" xr:uid="{00000000-0005-0000-0000-00000BA20000}"/>
    <cellStyle name="Comma 2 4 4 4 3 4" xfId="55533" xr:uid="{00000000-0005-0000-0000-00000CA20000}"/>
    <cellStyle name="Comma 2 4 4 4 4" xfId="19655" xr:uid="{00000000-0005-0000-0000-00000DA20000}"/>
    <cellStyle name="Comma 2 4 4 4 5" xfId="7713" xr:uid="{00000000-0005-0000-0000-00000EA20000}"/>
    <cellStyle name="Comma 2 4 4 4 6" xfId="25640" xr:uid="{00000000-0005-0000-0000-00000FA20000}"/>
    <cellStyle name="Comma 2 4 4 4 7" xfId="37585" xr:uid="{00000000-0005-0000-0000-000010A20000}"/>
    <cellStyle name="Comma 2 4 4 4 8" xfId="49550" xr:uid="{00000000-0005-0000-0000-000011A20000}"/>
    <cellStyle name="Comma 2 4 4 5" xfId="3259" xr:uid="{00000000-0005-0000-0000-000012A20000}"/>
    <cellStyle name="Comma 2 4 4 5 2" xfId="15222" xr:uid="{00000000-0005-0000-0000-000013A20000}"/>
    <cellStyle name="Comma 2 4 4 5 2 2" xfId="33149" xr:uid="{00000000-0005-0000-0000-000014A20000}"/>
    <cellStyle name="Comma 2 4 4 5 2 3" xfId="45094" xr:uid="{00000000-0005-0000-0000-000015A20000}"/>
    <cellStyle name="Comma 2 4 4 5 2 4" xfId="57059" xr:uid="{00000000-0005-0000-0000-000016A20000}"/>
    <cellStyle name="Comma 2 4 4 5 3" xfId="21181" xr:uid="{00000000-0005-0000-0000-000017A20000}"/>
    <cellStyle name="Comma 2 4 4 5 4" xfId="9239" xr:uid="{00000000-0005-0000-0000-000018A20000}"/>
    <cellStyle name="Comma 2 4 4 5 5" xfId="27166" xr:uid="{00000000-0005-0000-0000-000019A20000}"/>
    <cellStyle name="Comma 2 4 4 5 6" xfId="39111" xr:uid="{00000000-0005-0000-0000-00001AA20000}"/>
    <cellStyle name="Comma 2 4 4 5 7" xfId="51076" xr:uid="{00000000-0005-0000-0000-00001BA20000}"/>
    <cellStyle name="Comma 2 4 4 6" xfId="12252" xr:uid="{00000000-0005-0000-0000-00001CA20000}"/>
    <cellStyle name="Comma 2 4 4 6 2" xfId="30179" xr:uid="{00000000-0005-0000-0000-00001DA20000}"/>
    <cellStyle name="Comma 2 4 4 6 3" xfId="42124" xr:uid="{00000000-0005-0000-0000-00001EA20000}"/>
    <cellStyle name="Comma 2 4 4 6 4" xfId="54089" xr:uid="{00000000-0005-0000-0000-00001FA20000}"/>
    <cellStyle name="Comma 2 4 4 7" xfId="18211" xr:uid="{00000000-0005-0000-0000-000020A20000}"/>
    <cellStyle name="Comma 2 4 4 8" xfId="6269" xr:uid="{00000000-0005-0000-0000-000021A20000}"/>
    <cellStyle name="Comma 2 4 4 9" xfId="24196" xr:uid="{00000000-0005-0000-0000-000022A20000}"/>
    <cellStyle name="Comma 2 4 5" xfId="405" xr:uid="{00000000-0005-0000-0000-000023A20000}"/>
    <cellStyle name="Comma 2 4 5 10" xfId="48222" xr:uid="{00000000-0005-0000-0000-000024A20000}"/>
    <cellStyle name="Comma 2 4 5 2" xfId="1127" xr:uid="{00000000-0005-0000-0000-000025A20000}"/>
    <cellStyle name="Comma 2 4 5 2 2" xfId="2571" xr:uid="{00000000-0005-0000-0000-000026A20000}"/>
    <cellStyle name="Comma 2 4 5 2 2 2" xfId="5541" xr:uid="{00000000-0005-0000-0000-000027A20000}"/>
    <cellStyle name="Comma 2 4 5 2 2 2 2" xfId="17504" xr:uid="{00000000-0005-0000-0000-000028A20000}"/>
    <cellStyle name="Comma 2 4 5 2 2 2 2 2" xfId="35431" xr:uid="{00000000-0005-0000-0000-000029A20000}"/>
    <cellStyle name="Comma 2 4 5 2 2 2 2 3" xfId="47376" xr:uid="{00000000-0005-0000-0000-00002AA20000}"/>
    <cellStyle name="Comma 2 4 5 2 2 2 2 4" xfId="59341" xr:uid="{00000000-0005-0000-0000-00002BA20000}"/>
    <cellStyle name="Comma 2 4 5 2 2 2 3" xfId="23463" xr:uid="{00000000-0005-0000-0000-00002CA20000}"/>
    <cellStyle name="Comma 2 4 5 2 2 2 4" xfId="11521" xr:uid="{00000000-0005-0000-0000-00002DA20000}"/>
    <cellStyle name="Comma 2 4 5 2 2 2 5" xfId="29448" xr:uid="{00000000-0005-0000-0000-00002EA20000}"/>
    <cellStyle name="Comma 2 4 5 2 2 2 6" xfId="41393" xr:uid="{00000000-0005-0000-0000-00002FA20000}"/>
    <cellStyle name="Comma 2 4 5 2 2 2 7" xfId="53358" xr:uid="{00000000-0005-0000-0000-000030A20000}"/>
    <cellStyle name="Comma 2 4 5 2 2 3" xfId="14534" xr:uid="{00000000-0005-0000-0000-000031A20000}"/>
    <cellStyle name="Comma 2 4 5 2 2 3 2" xfId="32461" xr:uid="{00000000-0005-0000-0000-000032A20000}"/>
    <cellStyle name="Comma 2 4 5 2 2 3 3" xfId="44406" xr:uid="{00000000-0005-0000-0000-000033A20000}"/>
    <cellStyle name="Comma 2 4 5 2 2 3 4" xfId="56371" xr:uid="{00000000-0005-0000-0000-000034A20000}"/>
    <cellStyle name="Comma 2 4 5 2 2 4" xfId="20493" xr:uid="{00000000-0005-0000-0000-000035A20000}"/>
    <cellStyle name="Comma 2 4 5 2 2 5" xfId="8551" xr:uid="{00000000-0005-0000-0000-000036A20000}"/>
    <cellStyle name="Comma 2 4 5 2 2 6" xfId="26478" xr:uid="{00000000-0005-0000-0000-000037A20000}"/>
    <cellStyle name="Comma 2 4 5 2 2 7" xfId="38423" xr:uid="{00000000-0005-0000-0000-000038A20000}"/>
    <cellStyle name="Comma 2 4 5 2 2 8" xfId="50388" xr:uid="{00000000-0005-0000-0000-000039A20000}"/>
    <cellStyle name="Comma 2 4 5 2 3" xfId="4097" xr:uid="{00000000-0005-0000-0000-00003AA20000}"/>
    <cellStyle name="Comma 2 4 5 2 3 2" xfId="16060" xr:uid="{00000000-0005-0000-0000-00003BA20000}"/>
    <cellStyle name="Comma 2 4 5 2 3 2 2" xfId="33987" xr:uid="{00000000-0005-0000-0000-00003CA20000}"/>
    <cellStyle name="Comma 2 4 5 2 3 2 3" xfId="45932" xr:uid="{00000000-0005-0000-0000-00003DA20000}"/>
    <cellStyle name="Comma 2 4 5 2 3 2 4" xfId="57897" xr:uid="{00000000-0005-0000-0000-00003EA20000}"/>
    <cellStyle name="Comma 2 4 5 2 3 3" xfId="22019" xr:uid="{00000000-0005-0000-0000-00003FA20000}"/>
    <cellStyle name="Comma 2 4 5 2 3 4" xfId="10077" xr:uid="{00000000-0005-0000-0000-000040A20000}"/>
    <cellStyle name="Comma 2 4 5 2 3 5" xfId="28004" xr:uid="{00000000-0005-0000-0000-000041A20000}"/>
    <cellStyle name="Comma 2 4 5 2 3 6" xfId="39949" xr:uid="{00000000-0005-0000-0000-000042A20000}"/>
    <cellStyle name="Comma 2 4 5 2 3 7" xfId="51914" xr:uid="{00000000-0005-0000-0000-000043A20000}"/>
    <cellStyle name="Comma 2 4 5 2 4" xfId="13090" xr:uid="{00000000-0005-0000-0000-000044A20000}"/>
    <cellStyle name="Comma 2 4 5 2 4 2" xfId="31017" xr:uid="{00000000-0005-0000-0000-000045A20000}"/>
    <cellStyle name="Comma 2 4 5 2 4 3" xfId="42962" xr:uid="{00000000-0005-0000-0000-000046A20000}"/>
    <cellStyle name="Comma 2 4 5 2 4 4" xfId="54927" xr:uid="{00000000-0005-0000-0000-000047A20000}"/>
    <cellStyle name="Comma 2 4 5 2 5" xfId="19049" xr:uid="{00000000-0005-0000-0000-000048A20000}"/>
    <cellStyle name="Comma 2 4 5 2 6" xfId="7107" xr:uid="{00000000-0005-0000-0000-000049A20000}"/>
    <cellStyle name="Comma 2 4 5 2 7" xfId="25034" xr:uid="{00000000-0005-0000-0000-00004AA20000}"/>
    <cellStyle name="Comma 2 4 5 2 8" xfId="36979" xr:uid="{00000000-0005-0000-0000-00004BA20000}"/>
    <cellStyle name="Comma 2 4 5 2 9" xfId="48944" xr:uid="{00000000-0005-0000-0000-00004CA20000}"/>
    <cellStyle name="Comma 2 4 5 3" xfId="1849" xr:uid="{00000000-0005-0000-0000-00004DA20000}"/>
    <cellStyle name="Comma 2 4 5 3 2" xfId="4819" xr:uid="{00000000-0005-0000-0000-00004EA20000}"/>
    <cellStyle name="Comma 2 4 5 3 2 2" xfId="16782" xr:uid="{00000000-0005-0000-0000-00004FA20000}"/>
    <cellStyle name="Comma 2 4 5 3 2 2 2" xfId="34709" xr:uid="{00000000-0005-0000-0000-000050A20000}"/>
    <cellStyle name="Comma 2 4 5 3 2 2 3" xfId="46654" xr:uid="{00000000-0005-0000-0000-000051A20000}"/>
    <cellStyle name="Comma 2 4 5 3 2 2 4" xfId="58619" xr:uid="{00000000-0005-0000-0000-000052A20000}"/>
    <cellStyle name="Comma 2 4 5 3 2 3" xfId="22741" xr:uid="{00000000-0005-0000-0000-000053A20000}"/>
    <cellStyle name="Comma 2 4 5 3 2 4" xfId="10799" xr:uid="{00000000-0005-0000-0000-000054A20000}"/>
    <cellStyle name="Comma 2 4 5 3 2 5" xfId="28726" xr:uid="{00000000-0005-0000-0000-000055A20000}"/>
    <cellStyle name="Comma 2 4 5 3 2 6" xfId="40671" xr:uid="{00000000-0005-0000-0000-000056A20000}"/>
    <cellStyle name="Comma 2 4 5 3 2 7" xfId="52636" xr:uid="{00000000-0005-0000-0000-000057A20000}"/>
    <cellStyle name="Comma 2 4 5 3 3" xfId="13812" xr:uid="{00000000-0005-0000-0000-000058A20000}"/>
    <cellStyle name="Comma 2 4 5 3 3 2" xfId="31739" xr:uid="{00000000-0005-0000-0000-000059A20000}"/>
    <cellStyle name="Comma 2 4 5 3 3 3" xfId="43684" xr:uid="{00000000-0005-0000-0000-00005AA20000}"/>
    <cellStyle name="Comma 2 4 5 3 3 4" xfId="55649" xr:uid="{00000000-0005-0000-0000-00005BA20000}"/>
    <cellStyle name="Comma 2 4 5 3 4" xfId="19771" xr:uid="{00000000-0005-0000-0000-00005CA20000}"/>
    <cellStyle name="Comma 2 4 5 3 5" xfId="7829" xr:uid="{00000000-0005-0000-0000-00005DA20000}"/>
    <cellStyle name="Comma 2 4 5 3 6" xfId="25756" xr:uid="{00000000-0005-0000-0000-00005EA20000}"/>
    <cellStyle name="Comma 2 4 5 3 7" xfId="37701" xr:uid="{00000000-0005-0000-0000-00005FA20000}"/>
    <cellStyle name="Comma 2 4 5 3 8" xfId="49666" xr:uid="{00000000-0005-0000-0000-000060A20000}"/>
    <cellStyle name="Comma 2 4 5 4" xfId="3375" xr:uid="{00000000-0005-0000-0000-000061A20000}"/>
    <cellStyle name="Comma 2 4 5 4 2" xfId="15338" xr:uid="{00000000-0005-0000-0000-000062A20000}"/>
    <cellStyle name="Comma 2 4 5 4 2 2" xfId="33265" xr:uid="{00000000-0005-0000-0000-000063A20000}"/>
    <cellStyle name="Comma 2 4 5 4 2 3" xfId="45210" xr:uid="{00000000-0005-0000-0000-000064A20000}"/>
    <cellStyle name="Comma 2 4 5 4 2 4" xfId="57175" xr:uid="{00000000-0005-0000-0000-000065A20000}"/>
    <cellStyle name="Comma 2 4 5 4 3" xfId="21297" xr:uid="{00000000-0005-0000-0000-000066A20000}"/>
    <cellStyle name="Comma 2 4 5 4 4" xfId="9355" xr:uid="{00000000-0005-0000-0000-000067A20000}"/>
    <cellStyle name="Comma 2 4 5 4 5" xfId="27282" xr:uid="{00000000-0005-0000-0000-000068A20000}"/>
    <cellStyle name="Comma 2 4 5 4 6" xfId="39227" xr:uid="{00000000-0005-0000-0000-000069A20000}"/>
    <cellStyle name="Comma 2 4 5 4 7" xfId="51192" xr:uid="{00000000-0005-0000-0000-00006AA20000}"/>
    <cellStyle name="Comma 2 4 5 5" xfId="12368" xr:uid="{00000000-0005-0000-0000-00006BA20000}"/>
    <cellStyle name="Comma 2 4 5 5 2" xfId="30295" xr:uid="{00000000-0005-0000-0000-00006CA20000}"/>
    <cellStyle name="Comma 2 4 5 5 3" xfId="42240" xr:uid="{00000000-0005-0000-0000-00006DA20000}"/>
    <cellStyle name="Comma 2 4 5 5 4" xfId="54205" xr:uid="{00000000-0005-0000-0000-00006EA20000}"/>
    <cellStyle name="Comma 2 4 5 6" xfId="18327" xr:uid="{00000000-0005-0000-0000-00006FA20000}"/>
    <cellStyle name="Comma 2 4 5 7" xfId="6385" xr:uid="{00000000-0005-0000-0000-000070A20000}"/>
    <cellStyle name="Comma 2 4 5 8" xfId="24312" xr:uid="{00000000-0005-0000-0000-000071A20000}"/>
    <cellStyle name="Comma 2 4 5 9" xfId="36257" xr:uid="{00000000-0005-0000-0000-000072A20000}"/>
    <cellStyle name="Comma 2 4 6" xfId="779" xr:uid="{00000000-0005-0000-0000-000073A20000}"/>
    <cellStyle name="Comma 2 4 6 2" xfId="2223" xr:uid="{00000000-0005-0000-0000-000074A20000}"/>
    <cellStyle name="Comma 2 4 6 2 2" xfId="5193" xr:uid="{00000000-0005-0000-0000-000075A20000}"/>
    <cellStyle name="Comma 2 4 6 2 2 2" xfId="17156" xr:uid="{00000000-0005-0000-0000-000076A20000}"/>
    <cellStyle name="Comma 2 4 6 2 2 2 2" xfId="35083" xr:uid="{00000000-0005-0000-0000-000077A20000}"/>
    <cellStyle name="Comma 2 4 6 2 2 2 3" xfId="47028" xr:uid="{00000000-0005-0000-0000-000078A20000}"/>
    <cellStyle name="Comma 2 4 6 2 2 2 4" xfId="58993" xr:uid="{00000000-0005-0000-0000-000079A20000}"/>
    <cellStyle name="Comma 2 4 6 2 2 3" xfId="23115" xr:uid="{00000000-0005-0000-0000-00007AA20000}"/>
    <cellStyle name="Comma 2 4 6 2 2 4" xfId="11173" xr:uid="{00000000-0005-0000-0000-00007BA20000}"/>
    <cellStyle name="Comma 2 4 6 2 2 5" xfId="29100" xr:uid="{00000000-0005-0000-0000-00007CA20000}"/>
    <cellStyle name="Comma 2 4 6 2 2 6" xfId="41045" xr:uid="{00000000-0005-0000-0000-00007DA20000}"/>
    <cellStyle name="Comma 2 4 6 2 2 7" xfId="53010" xr:uid="{00000000-0005-0000-0000-00007EA20000}"/>
    <cellStyle name="Comma 2 4 6 2 3" xfId="14186" xr:uid="{00000000-0005-0000-0000-00007FA20000}"/>
    <cellStyle name="Comma 2 4 6 2 3 2" xfId="32113" xr:uid="{00000000-0005-0000-0000-000080A20000}"/>
    <cellStyle name="Comma 2 4 6 2 3 3" xfId="44058" xr:uid="{00000000-0005-0000-0000-000081A20000}"/>
    <cellStyle name="Comma 2 4 6 2 3 4" xfId="56023" xr:uid="{00000000-0005-0000-0000-000082A20000}"/>
    <cellStyle name="Comma 2 4 6 2 4" xfId="20145" xr:uid="{00000000-0005-0000-0000-000083A20000}"/>
    <cellStyle name="Comma 2 4 6 2 5" xfId="8203" xr:uid="{00000000-0005-0000-0000-000084A20000}"/>
    <cellStyle name="Comma 2 4 6 2 6" xfId="26130" xr:uid="{00000000-0005-0000-0000-000085A20000}"/>
    <cellStyle name="Comma 2 4 6 2 7" xfId="38075" xr:uid="{00000000-0005-0000-0000-000086A20000}"/>
    <cellStyle name="Comma 2 4 6 2 8" xfId="50040" xr:uid="{00000000-0005-0000-0000-000087A20000}"/>
    <cellStyle name="Comma 2 4 6 3" xfId="3749" xr:uid="{00000000-0005-0000-0000-000088A20000}"/>
    <cellStyle name="Comma 2 4 6 3 2" xfId="15712" xr:uid="{00000000-0005-0000-0000-000089A20000}"/>
    <cellStyle name="Comma 2 4 6 3 2 2" xfId="33639" xr:uid="{00000000-0005-0000-0000-00008AA20000}"/>
    <cellStyle name="Comma 2 4 6 3 2 3" xfId="45584" xr:uid="{00000000-0005-0000-0000-00008BA20000}"/>
    <cellStyle name="Comma 2 4 6 3 2 4" xfId="57549" xr:uid="{00000000-0005-0000-0000-00008CA20000}"/>
    <cellStyle name="Comma 2 4 6 3 3" xfId="21671" xr:uid="{00000000-0005-0000-0000-00008DA20000}"/>
    <cellStyle name="Comma 2 4 6 3 4" xfId="9729" xr:uid="{00000000-0005-0000-0000-00008EA20000}"/>
    <cellStyle name="Comma 2 4 6 3 5" xfId="27656" xr:uid="{00000000-0005-0000-0000-00008FA20000}"/>
    <cellStyle name="Comma 2 4 6 3 6" xfId="39601" xr:uid="{00000000-0005-0000-0000-000090A20000}"/>
    <cellStyle name="Comma 2 4 6 3 7" xfId="51566" xr:uid="{00000000-0005-0000-0000-000091A20000}"/>
    <cellStyle name="Comma 2 4 6 4" xfId="12742" xr:uid="{00000000-0005-0000-0000-000092A20000}"/>
    <cellStyle name="Comma 2 4 6 4 2" xfId="30669" xr:uid="{00000000-0005-0000-0000-000093A20000}"/>
    <cellStyle name="Comma 2 4 6 4 3" xfId="42614" xr:uid="{00000000-0005-0000-0000-000094A20000}"/>
    <cellStyle name="Comma 2 4 6 4 4" xfId="54579" xr:uid="{00000000-0005-0000-0000-000095A20000}"/>
    <cellStyle name="Comma 2 4 6 5" xfId="18701" xr:uid="{00000000-0005-0000-0000-000096A20000}"/>
    <cellStyle name="Comma 2 4 6 6" xfId="6759" xr:uid="{00000000-0005-0000-0000-000097A20000}"/>
    <cellStyle name="Comma 2 4 6 7" xfId="24686" xr:uid="{00000000-0005-0000-0000-000098A20000}"/>
    <cellStyle name="Comma 2 4 6 8" xfId="36631" xr:uid="{00000000-0005-0000-0000-000099A20000}"/>
    <cellStyle name="Comma 2 4 6 9" xfId="48596" xr:uid="{00000000-0005-0000-0000-00009AA20000}"/>
    <cellStyle name="Comma 2 4 7" xfId="1501" xr:uid="{00000000-0005-0000-0000-00009BA20000}"/>
    <cellStyle name="Comma 2 4 7 2" xfId="4471" xr:uid="{00000000-0005-0000-0000-00009CA20000}"/>
    <cellStyle name="Comma 2 4 7 2 2" xfId="16434" xr:uid="{00000000-0005-0000-0000-00009DA20000}"/>
    <cellStyle name="Comma 2 4 7 2 2 2" xfId="34361" xr:uid="{00000000-0005-0000-0000-00009EA20000}"/>
    <cellStyle name="Comma 2 4 7 2 2 3" xfId="46306" xr:uid="{00000000-0005-0000-0000-00009FA20000}"/>
    <cellStyle name="Comma 2 4 7 2 2 4" xfId="58271" xr:uid="{00000000-0005-0000-0000-0000A0A20000}"/>
    <cellStyle name="Comma 2 4 7 2 3" xfId="22393" xr:uid="{00000000-0005-0000-0000-0000A1A20000}"/>
    <cellStyle name="Comma 2 4 7 2 4" xfId="10451" xr:uid="{00000000-0005-0000-0000-0000A2A20000}"/>
    <cellStyle name="Comma 2 4 7 2 5" xfId="28378" xr:uid="{00000000-0005-0000-0000-0000A3A20000}"/>
    <cellStyle name="Comma 2 4 7 2 6" xfId="40323" xr:uid="{00000000-0005-0000-0000-0000A4A20000}"/>
    <cellStyle name="Comma 2 4 7 2 7" xfId="52288" xr:uid="{00000000-0005-0000-0000-0000A5A20000}"/>
    <cellStyle name="Comma 2 4 7 3" xfId="13464" xr:uid="{00000000-0005-0000-0000-0000A6A20000}"/>
    <cellStyle name="Comma 2 4 7 3 2" xfId="31391" xr:uid="{00000000-0005-0000-0000-0000A7A20000}"/>
    <cellStyle name="Comma 2 4 7 3 3" xfId="43336" xr:uid="{00000000-0005-0000-0000-0000A8A20000}"/>
    <cellStyle name="Comma 2 4 7 3 4" xfId="55301" xr:uid="{00000000-0005-0000-0000-0000A9A20000}"/>
    <cellStyle name="Comma 2 4 7 4" xfId="19423" xr:uid="{00000000-0005-0000-0000-0000AAA20000}"/>
    <cellStyle name="Comma 2 4 7 5" xfId="7481" xr:uid="{00000000-0005-0000-0000-0000ABA20000}"/>
    <cellStyle name="Comma 2 4 7 6" xfId="25408" xr:uid="{00000000-0005-0000-0000-0000ACA20000}"/>
    <cellStyle name="Comma 2 4 7 7" xfId="37353" xr:uid="{00000000-0005-0000-0000-0000ADA20000}"/>
    <cellStyle name="Comma 2 4 7 8" xfId="49318" xr:uid="{00000000-0005-0000-0000-0000AEA20000}"/>
    <cellStyle name="Comma 2 4 8" xfId="2945" xr:uid="{00000000-0005-0000-0000-0000AFA20000}"/>
    <cellStyle name="Comma 2 4 8 2" xfId="5915" xr:uid="{00000000-0005-0000-0000-0000B0A20000}"/>
    <cellStyle name="Comma 2 4 8 2 2" xfId="17878" xr:uid="{00000000-0005-0000-0000-0000B1A20000}"/>
    <cellStyle name="Comma 2 4 8 2 2 2" xfId="35805" xr:uid="{00000000-0005-0000-0000-0000B2A20000}"/>
    <cellStyle name="Comma 2 4 8 2 2 3" xfId="47750" xr:uid="{00000000-0005-0000-0000-0000B3A20000}"/>
    <cellStyle name="Comma 2 4 8 2 2 4" xfId="59715" xr:uid="{00000000-0005-0000-0000-0000B4A20000}"/>
    <cellStyle name="Comma 2 4 8 2 3" xfId="23837" xr:uid="{00000000-0005-0000-0000-0000B5A20000}"/>
    <cellStyle name="Comma 2 4 8 2 4" xfId="11895" xr:uid="{00000000-0005-0000-0000-0000B6A20000}"/>
    <cellStyle name="Comma 2 4 8 2 5" xfId="29822" xr:uid="{00000000-0005-0000-0000-0000B7A20000}"/>
    <cellStyle name="Comma 2 4 8 2 6" xfId="41767" xr:uid="{00000000-0005-0000-0000-0000B8A20000}"/>
    <cellStyle name="Comma 2 4 8 2 7" xfId="53732" xr:uid="{00000000-0005-0000-0000-0000B9A20000}"/>
    <cellStyle name="Comma 2 4 8 3" xfId="14908" xr:uid="{00000000-0005-0000-0000-0000BAA20000}"/>
    <cellStyle name="Comma 2 4 8 3 2" xfId="32835" xr:uid="{00000000-0005-0000-0000-0000BBA20000}"/>
    <cellStyle name="Comma 2 4 8 3 3" xfId="44780" xr:uid="{00000000-0005-0000-0000-0000BCA20000}"/>
    <cellStyle name="Comma 2 4 8 3 4" xfId="56745" xr:uid="{00000000-0005-0000-0000-0000BDA20000}"/>
    <cellStyle name="Comma 2 4 8 4" xfId="20867" xr:uid="{00000000-0005-0000-0000-0000BEA20000}"/>
    <cellStyle name="Comma 2 4 8 5" xfId="8925" xr:uid="{00000000-0005-0000-0000-0000BFA20000}"/>
    <cellStyle name="Comma 2 4 8 6" xfId="26852" xr:uid="{00000000-0005-0000-0000-0000C0A20000}"/>
    <cellStyle name="Comma 2 4 8 7" xfId="38797" xr:uid="{00000000-0005-0000-0000-0000C1A20000}"/>
    <cellStyle name="Comma 2 4 8 8" xfId="50762" xr:uid="{00000000-0005-0000-0000-0000C2A20000}"/>
    <cellStyle name="Comma 2 4 9" xfId="3027" xr:uid="{00000000-0005-0000-0000-0000C3A20000}"/>
    <cellStyle name="Comma 2 4 9 2" xfId="14990" xr:uid="{00000000-0005-0000-0000-0000C4A20000}"/>
    <cellStyle name="Comma 2 4 9 2 2" xfId="32917" xr:uid="{00000000-0005-0000-0000-0000C5A20000}"/>
    <cellStyle name="Comma 2 4 9 2 3" xfId="44862" xr:uid="{00000000-0005-0000-0000-0000C6A20000}"/>
    <cellStyle name="Comma 2 4 9 2 4" xfId="56827" xr:uid="{00000000-0005-0000-0000-0000C7A20000}"/>
    <cellStyle name="Comma 2 4 9 3" xfId="20949" xr:uid="{00000000-0005-0000-0000-0000C8A20000}"/>
    <cellStyle name="Comma 2 4 9 4" xfId="9007" xr:uid="{00000000-0005-0000-0000-0000C9A20000}"/>
    <cellStyle name="Comma 2 4 9 5" xfId="26934" xr:uid="{00000000-0005-0000-0000-0000CAA20000}"/>
    <cellStyle name="Comma 2 4 9 6" xfId="38879" xr:uid="{00000000-0005-0000-0000-0000CBA20000}"/>
    <cellStyle name="Comma 2 4 9 7" xfId="50844" xr:uid="{00000000-0005-0000-0000-0000CCA20000}"/>
    <cellStyle name="Comma 2 5" xfId="64" xr:uid="{00000000-0005-0000-0000-0000CDA20000}"/>
    <cellStyle name="Comma 2 5 10" xfId="17986" xr:uid="{00000000-0005-0000-0000-0000CEA20000}"/>
    <cellStyle name="Comma 2 5 11" xfId="6044" xr:uid="{00000000-0005-0000-0000-0000CFA20000}"/>
    <cellStyle name="Comma 2 5 12" xfId="23971" xr:uid="{00000000-0005-0000-0000-0000D0A20000}"/>
    <cellStyle name="Comma 2 5 13" xfId="35916" xr:uid="{00000000-0005-0000-0000-0000D1A20000}"/>
    <cellStyle name="Comma 2 5 14" xfId="47881" xr:uid="{00000000-0005-0000-0000-0000D2A20000}"/>
    <cellStyle name="Comma 2 5 2" xfId="122" xr:uid="{00000000-0005-0000-0000-0000D3A20000}"/>
    <cellStyle name="Comma 2 5 2 10" xfId="6102" xr:uid="{00000000-0005-0000-0000-0000D4A20000}"/>
    <cellStyle name="Comma 2 5 2 11" xfId="24029" xr:uid="{00000000-0005-0000-0000-0000D5A20000}"/>
    <cellStyle name="Comma 2 5 2 12" xfId="35974" xr:uid="{00000000-0005-0000-0000-0000D6A20000}"/>
    <cellStyle name="Comma 2 5 2 13" xfId="47939" xr:uid="{00000000-0005-0000-0000-0000D7A20000}"/>
    <cellStyle name="Comma 2 5 2 2" xfId="238" xr:uid="{00000000-0005-0000-0000-0000D8A20000}"/>
    <cellStyle name="Comma 2 5 2 2 10" xfId="36090" xr:uid="{00000000-0005-0000-0000-0000D9A20000}"/>
    <cellStyle name="Comma 2 5 2 2 11" xfId="48055" xr:uid="{00000000-0005-0000-0000-0000DAA20000}"/>
    <cellStyle name="Comma 2 5 2 2 2" xfId="586" xr:uid="{00000000-0005-0000-0000-0000DBA20000}"/>
    <cellStyle name="Comma 2 5 2 2 2 10" xfId="48403" xr:uid="{00000000-0005-0000-0000-0000DCA20000}"/>
    <cellStyle name="Comma 2 5 2 2 2 2" xfId="1308" xr:uid="{00000000-0005-0000-0000-0000DDA20000}"/>
    <cellStyle name="Comma 2 5 2 2 2 2 2" xfId="2752" xr:uid="{00000000-0005-0000-0000-0000DEA20000}"/>
    <cellStyle name="Comma 2 5 2 2 2 2 2 2" xfId="5722" xr:uid="{00000000-0005-0000-0000-0000DFA20000}"/>
    <cellStyle name="Comma 2 5 2 2 2 2 2 2 2" xfId="17685" xr:uid="{00000000-0005-0000-0000-0000E0A20000}"/>
    <cellStyle name="Comma 2 5 2 2 2 2 2 2 2 2" xfId="35612" xr:uid="{00000000-0005-0000-0000-0000E1A20000}"/>
    <cellStyle name="Comma 2 5 2 2 2 2 2 2 2 3" xfId="47557" xr:uid="{00000000-0005-0000-0000-0000E2A20000}"/>
    <cellStyle name="Comma 2 5 2 2 2 2 2 2 2 4" xfId="59522" xr:uid="{00000000-0005-0000-0000-0000E3A20000}"/>
    <cellStyle name="Comma 2 5 2 2 2 2 2 2 3" xfId="23644" xr:uid="{00000000-0005-0000-0000-0000E4A20000}"/>
    <cellStyle name="Comma 2 5 2 2 2 2 2 2 4" xfId="11702" xr:uid="{00000000-0005-0000-0000-0000E5A20000}"/>
    <cellStyle name="Comma 2 5 2 2 2 2 2 2 5" xfId="29629" xr:uid="{00000000-0005-0000-0000-0000E6A20000}"/>
    <cellStyle name="Comma 2 5 2 2 2 2 2 2 6" xfId="41574" xr:uid="{00000000-0005-0000-0000-0000E7A20000}"/>
    <cellStyle name="Comma 2 5 2 2 2 2 2 2 7" xfId="53539" xr:uid="{00000000-0005-0000-0000-0000E8A20000}"/>
    <cellStyle name="Comma 2 5 2 2 2 2 2 3" xfId="14715" xr:uid="{00000000-0005-0000-0000-0000E9A20000}"/>
    <cellStyle name="Comma 2 5 2 2 2 2 2 3 2" xfId="32642" xr:uid="{00000000-0005-0000-0000-0000EAA20000}"/>
    <cellStyle name="Comma 2 5 2 2 2 2 2 3 3" xfId="44587" xr:uid="{00000000-0005-0000-0000-0000EBA20000}"/>
    <cellStyle name="Comma 2 5 2 2 2 2 2 3 4" xfId="56552" xr:uid="{00000000-0005-0000-0000-0000ECA20000}"/>
    <cellStyle name="Comma 2 5 2 2 2 2 2 4" xfId="20674" xr:uid="{00000000-0005-0000-0000-0000EDA20000}"/>
    <cellStyle name="Comma 2 5 2 2 2 2 2 5" xfId="8732" xr:uid="{00000000-0005-0000-0000-0000EEA20000}"/>
    <cellStyle name="Comma 2 5 2 2 2 2 2 6" xfId="26659" xr:uid="{00000000-0005-0000-0000-0000EFA20000}"/>
    <cellStyle name="Comma 2 5 2 2 2 2 2 7" xfId="38604" xr:uid="{00000000-0005-0000-0000-0000F0A20000}"/>
    <cellStyle name="Comma 2 5 2 2 2 2 2 8" xfId="50569" xr:uid="{00000000-0005-0000-0000-0000F1A20000}"/>
    <cellStyle name="Comma 2 5 2 2 2 2 3" xfId="4278" xr:uid="{00000000-0005-0000-0000-0000F2A20000}"/>
    <cellStyle name="Comma 2 5 2 2 2 2 3 2" xfId="16241" xr:uid="{00000000-0005-0000-0000-0000F3A20000}"/>
    <cellStyle name="Comma 2 5 2 2 2 2 3 2 2" xfId="34168" xr:uid="{00000000-0005-0000-0000-0000F4A20000}"/>
    <cellStyle name="Comma 2 5 2 2 2 2 3 2 3" xfId="46113" xr:uid="{00000000-0005-0000-0000-0000F5A20000}"/>
    <cellStyle name="Comma 2 5 2 2 2 2 3 2 4" xfId="58078" xr:uid="{00000000-0005-0000-0000-0000F6A20000}"/>
    <cellStyle name="Comma 2 5 2 2 2 2 3 3" xfId="22200" xr:uid="{00000000-0005-0000-0000-0000F7A20000}"/>
    <cellStyle name="Comma 2 5 2 2 2 2 3 4" xfId="10258" xr:uid="{00000000-0005-0000-0000-0000F8A20000}"/>
    <cellStyle name="Comma 2 5 2 2 2 2 3 5" xfId="28185" xr:uid="{00000000-0005-0000-0000-0000F9A20000}"/>
    <cellStyle name="Comma 2 5 2 2 2 2 3 6" xfId="40130" xr:uid="{00000000-0005-0000-0000-0000FAA20000}"/>
    <cellStyle name="Comma 2 5 2 2 2 2 3 7" xfId="52095" xr:uid="{00000000-0005-0000-0000-0000FBA20000}"/>
    <cellStyle name="Comma 2 5 2 2 2 2 4" xfId="13271" xr:uid="{00000000-0005-0000-0000-0000FCA20000}"/>
    <cellStyle name="Comma 2 5 2 2 2 2 4 2" xfId="31198" xr:uid="{00000000-0005-0000-0000-0000FDA20000}"/>
    <cellStyle name="Comma 2 5 2 2 2 2 4 3" xfId="43143" xr:uid="{00000000-0005-0000-0000-0000FEA20000}"/>
    <cellStyle name="Comma 2 5 2 2 2 2 4 4" xfId="55108" xr:uid="{00000000-0005-0000-0000-0000FFA20000}"/>
    <cellStyle name="Comma 2 5 2 2 2 2 5" xfId="19230" xr:uid="{00000000-0005-0000-0000-000000A30000}"/>
    <cellStyle name="Comma 2 5 2 2 2 2 6" xfId="7288" xr:uid="{00000000-0005-0000-0000-000001A30000}"/>
    <cellStyle name="Comma 2 5 2 2 2 2 7" xfId="25215" xr:uid="{00000000-0005-0000-0000-000002A30000}"/>
    <cellStyle name="Comma 2 5 2 2 2 2 8" xfId="37160" xr:uid="{00000000-0005-0000-0000-000003A30000}"/>
    <cellStyle name="Comma 2 5 2 2 2 2 9" xfId="49125" xr:uid="{00000000-0005-0000-0000-000004A30000}"/>
    <cellStyle name="Comma 2 5 2 2 2 3" xfId="2030" xr:uid="{00000000-0005-0000-0000-000005A30000}"/>
    <cellStyle name="Comma 2 5 2 2 2 3 2" xfId="5000" xr:uid="{00000000-0005-0000-0000-000006A30000}"/>
    <cellStyle name="Comma 2 5 2 2 2 3 2 2" xfId="16963" xr:uid="{00000000-0005-0000-0000-000007A30000}"/>
    <cellStyle name="Comma 2 5 2 2 2 3 2 2 2" xfId="34890" xr:uid="{00000000-0005-0000-0000-000008A30000}"/>
    <cellStyle name="Comma 2 5 2 2 2 3 2 2 3" xfId="46835" xr:uid="{00000000-0005-0000-0000-000009A30000}"/>
    <cellStyle name="Comma 2 5 2 2 2 3 2 2 4" xfId="58800" xr:uid="{00000000-0005-0000-0000-00000AA30000}"/>
    <cellStyle name="Comma 2 5 2 2 2 3 2 3" xfId="22922" xr:uid="{00000000-0005-0000-0000-00000BA30000}"/>
    <cellStyle name="Comma 2 5 2 2 2 3 2 4" xfId="10980" xr:uid="{00000000-0005-0000-0000-00000CA30000}"/>
    <cellStyle name="Comma 2 5 2 2 2 3 2 5" xfId="28907" xr:uid="{00000000-0005-0000-0000-00000DA30000}"/>
    <cellStyle name="Comma 2 5 2 2 2 3 2 6" xfId="40852" xr:uid="{00000000-0005-0000-0000-00000EA30000}"/>
    <cellStyle name="Comma 2 5 2 2 2 3 2 7" xfId="52817" xr:uid="{00000000-0005-0000-0000-00000FA30000}"/>
    <cellStyle name="Comma 2 5 2 2 2 3 3" xfId="13993" xr:uid="{00000000-0005-0000-0000-000010A30000}"/>
    <cellStyle name="Comma 2 5 2 2 2 3 3 2" xfId="31920" xr:uid="{00000000-0005-0000-0000-000011A30000}"/>
    <cellStyle name="Comma 2 5 2 2 2 3 3 3" xfId="43865" xr:uid="{00000000-0005-0000-0000-000012A30000}"/>
    <cellStyle name="Comma 2 5 2 2 2 3 3 4" xfId="55830" xr:uid="{00000000-0005-0000-0000-000013A30000}"/>
    <cellStyle name="Comma 2 5 2 2 2 3 4" xfId="19952" xr:uid="{00000000-0005-0000-0000-000014A30000}"/>
    <cellStyle name="Comma 2 5 2 2 2 3 5" xfId="8010" xr:uid="{00000000-0005-0000-0000-000015A30000}"/>
    <cellStyle name="Comma 2 5 2 2 2 3 6" xfId="25937" xr:uid="{00000000-0005-0000-0000-000016A30000}"/>
    <cellStyle name="Comma 2 5 2 2 2 3 7" xfId="37882" xr:uid="{00000000-0005-0000-0000-000017A30000}"/>
    <cellStyle name="Comma 2 5 2 2 2 3 8" xfId="49847" xr:uid="{00000000-0005-0000-0000-000018A30000}"/>
    <cellStyle name="Comma 2 5 2 2 2 4" xfId="3556" xr:uid="{00000000-0005-0000-0000-000019A30000}"/>
    <cellStyle name="Comma 2 5 2 2 2 4 2" xfId="15519" xr:uid="{00000000-0005-0000-0000-00001AA30000}"/>
    <cellStyle name="Comma 2 5 2 2 2 4 2 2" xfId="33446" xr:uid="{00000000-0005-0000-0000-00001BA30000}"/>
    <cellStyle name="Comma 2 5 2 2 2 4 2 3" xfId="45391" xr:uid="{00000000-0005-0000-0000-00001CA30000}"/>
    <cellStyle name="Comma 2 5 2 2 2 4 2 4" xfId="57356" xr:uid="{00000000-0005-0000-0000-00001DA30000}"/>
    <cellStyle name="Comma 2 5 2 2 2 4 3" xfId="21478" xr:uid="{00000000-0005-0000-0000-00001EA30000}"/>
    <cellStyle name="Comma 2 5 2 2 2 4 4" xfId="9536" xr:uid="{00000000-0005-0000-0000-00001FA30000}"/>
    <cellStyle name="Comma 2 5 2 2 2 4 5" xfId="27463" xr:uid="{00000000-0005-0000-0000-000020A30000}"/>
    <cellStyle name="Comma 2 5 2 2 2 4 6" xfId="39408" xr:uid="{00000000-0005-0000-0000-000021A30000}"/>
    <cellStyle name="Comma 2 5 2 2 2 4 7" xfId="51373" xr:uid="{00000000-0005-0000-0000-000022A30000}"/>
    <cellStyle name="Comma 2 5 2 2 2 5" xfId="12549" xr:uid="{00000000-0005-0000-0000-000023A30000}"/>
    <cellStyle name="Comma 2 5 2 2 2 5 2" xfId="30476" xr:uid="{00000000-0005-0000-0000-000024A30000}"/>
    <cellStyle name="Comma 2 5 2 2 2 5 3" xfId="42421" xr:uid="{00000000-0005-0000-0000-000025A30000}"/>
    <cellStyle name="Comma 2 5 2 2 2 5 4" xfId="54386" xr:uid="{00000000-0005-0000-0000-000026A30000}"/>
    <cellStyle name="Comma 2 5 2 2 2 6" xfId="18508" xr:uid="{00000000-0005-0000-0000-000027A30000}"/>
    <cellStyle name="Comma 2 5 2 2 2 7" xfId="6566" xr:uid="{00000000-0005-0000-0000-000028A30000}"/>
    <cellStyle name="Comma 2 5 2 2 2 8" xfId="24493" xr:uid="{00000000-0005-0000-0000-000029A30000}"/>
    <cellStyle name="Comma 2 5 2 2 2 9" xfId="36438" xr:uid="{00000000-0005-0000-0000-00002AA30000}"/>
    <cellStyle name="Comma 2 5 2 2 3" xfId="960" xr:uid="{00000000-0005-0000-0000-00002BA30000}"/>
    <cellStyle name="Comma 2 5 2 2 3 2" xfId="2404" xr:uid="{00000000-0005-0000-0000-00002CA30000}"/>
    <cellStyle name="Comma 2 5 2 2 3 2 2" xfId="5374" xr:uid="{00000000-0005-0000-0000-00002DA30000}"/>
    <cellStyle name="Comma 2 5 2 2 3 2 2 2" xfId="17337" xr:uid="{00000000-0005-0000-0000-00002EA30000}"/>
    <cellStyle name="Comma 2 5 2 2 3 2 2 2 2" xfId="35264" xr:uid="{00000000-0005-0000-0000-00002FA30000}"/>
    <cellStyle name="Comma 2 5 2 2 3 2 2 2 3" xfId="47209" xr:uid="{00000000-0005-0000-0000-000030A30000}"/>
    <cellStyle name="Comma 2 5 2 2 3 2 2 2 4" xfId="59174" xr:uid="{00000000-0005-0000-0000-000031A30000}"/>
    <cellStyle name="Comma 2 5 2 2 3 2 2 3" xfId="23296" xr:uid="{00000000-0005-0000-0000-000032A30000}"/>
    <cellStyle name="Comma 2 5 2 2 3 2 2 4" xfId="11354" xr:uid="{00000000-0005-0000-0000-000033A30000}"/>
    <cellStyle name="Comma 2 5 2 2 3 2 2 5" xfId="29281" xr:uid="{00000000-0005-0000-0000-000034A30000}"/>
    <cellStyle name="Comma 2 5 2 2 3 2 2 6" xfId="41226" xr:uid="{00000000-0005-0000-0000-000035A30000}"/>
    <cellStyle name="Comma 2 5 2 2 3 2 2 7" xfId="53191" xr:uid="{00000000-0005-0000-0000-000036A30000}"/>
    <cellStyle name="Comma 2 5 2 2 3 2 3" xfId="14367" xr:uid="{00000000-0005-0000-0000-000037A30000}"/>
    <cellStyle name="Comma 2 5 2 2 3 2 3 2" xfId="32294" xr:uid="{00000000-0005-0000-0000-000038A30000}"/>
    <cellStyle name="Comma 2 5 2 2 3 2 3 3" xfId="44239" xr:uid="{00000000-0005-0000-0000-000039A30000}"/>
    <cellStyle name="Comma 2 5 2 2 3 2 3 4" xfId="56204" xr:uid="{00000000-0005-0000-0000-00003AA30000}"/>
    <cellStyle name="Comma 2 5 2 2 3 2 4" xfId="20326" xr:uid="{00000000-0005-0000-0000-00003BA30000}"/>
    <cellStyle name="Comma 2 5 2 2 3 2 5" xfId="8384" xr:uid="{00000000-0005-0000-0000-00003CA30000}"/>
    <cellStyle name="Comma 2 5 2 2 3 2 6" xfId="26311" xr:uid="{00000000-0005-0000-0000-00003DA30000}"/>
    <cellStyle name="Comma 2 5 2 2 3 2 7" xfId="38256" xr:uid="{00000000-0005-0000-0000-00003EA30000}"/>
    <cellStyle name="Comma 2 5 2 2 3 2 8" xfId="50221" xr:uid="{00000000-0005-0000-0000-00003FA30000}"/>
    <cellStyle name="Comma 2 5 2 2 3 3" xfId="3930" xr:uid="{00000000-0005-0000-0000-000040A30000}"/>
    <cellStyle name="Comma 2 5 2 2 3 3 2" xfId="15893" xr:uid="{00000000-0005-0000-0000-000041A30000}"/>
    <cellStyle name="Comma 2 5 2 2 3 3 2 2" xfId="33820" xr:uid="{00000000-0005-0000-0000-000042A30000}"/>
    <cellStyle name="Comma 2 5 2 2 3 3 2 3" xfId="45765" xr:uid="{00000000-0005-0000-0000-000043A30000}"/>
    <cellStyle name="Comma 2 5 2 2 3 3 2 4" xfId="57730" xr:uid="{00000000-0005-0000-0000-000044A30000}"/>
    <cellStyle name="Comma 2 5 2 2 3 3 3" xfId="21852" xr:uid="{00000000-0005-0000-0000-000045A30000}"/>
    <cellStyle name="Comma 2 5 2 2 3 3 4" xfId="9910" xr:uid="{00000000-0005-0000-0000-000046A30000}"/>
    <cellStyle name="Comma 2 5 2 2 3 3 5" xfId="27837" xr:uid="{00000000-0005-0000-0000-000047A30000}"/>
    <cellStyle name="Comma 2 5 2 2 3 3 6" xfId="39782" xr:uid="{00000000-0005-0000-0000-000048A30000}"/>
    <cellStyle name="Comma 2 5 2 2 3 3 7" xfId="51747" xr:uid="{00000000-0005-0000-0000-000049A30000}"/>
    <cellStyle name="Comma 2 5 2 2 3 4" xfId="12923" xr:uid="{00000000-0005-0000-0000-00004AA30000}"/>
    <cellStyle name="Comma 2 5 2 2 3 4 2" xfId="30850" xr:uid="{00000000-0005-0000-0000-00004BA30000}"/>
    <cellStyle name="Comma 2 5 2 2 3 4 3" xfId="42795" xr:uid="{00000000-0005-0000-0000-00004CA30000}"/>
    <cellStyle name="Comma 2 5 2 2 3 4 4" xfId="54760" xr:uid="{00000000-0005-0000-0000-00004DA30000}"/>
    <cellStyle name="Comma 2 5 2 2 3 5" xfId="18882" xr:uid="{00000000-0005-0000-0000-00004EA30000}"/>
    <cellStyle name="Comma 2 5 2 2 3 6" xfId="6940" xr:uid="{00000000-0005-0000-0000-00004FA30000}"/>
    <cellStyle name="Comma 2 5 2 2 3 7" xfId="24867" xr:uid="{00000000-0005-0000-0000-000050A30000}"/>
    <cellStyle name="Comma 2 5 2 2 3 8" xfId="36812" xr:uid="{00000000-0005-0000-0000-000051A30000}"/>
    <cellStyle name="Comma 2 5 2 2 3 9" xfId="48777" xr:uid="{00000000-0005-0000-0000-000052A30000}"/>
    <cellStyle name="Comma 2 5 2 2 4" xfId="1682" xr:uid="{00000000-0005-0000-0000-000053A30000}"/>
    <cellStyle name="Comma 2 5 2 2 4 2" xfId="4652" xr:uid="{00000000-0005-0000-0000-000054A30000}"/>
    <cellStyle name="Comma 2 5 2 2 4 2 2" xfId="16615" xr:uid="{00000000-0005-0000-0000-000055A30000}"/>
    <cellStyle name="Comma 2 5 2 2 4 2 2 2" xfId="34542" xr:uid="{00000000-0005-0000-0000-000056A30000}"/>
    <cellStyle name="Comma 2 5 2 2 4 2 2 3" xfId="46487" xr:uid="{00000000-0005-0000-0000-000057A30000}"/>
    <cellStyle name="Comma 2 5 2 2 4 2 2 4" xfId="58452" xr:uid="{00000000-0005-0000-0000-000058A30000}"/>
    <cellStyle name="Comma 2 5 2 2 4 2 3" xfId="22574" xr:uid="{00000000-0005-0000-0000-000059A30000}"/>
    <cellStyle name="Comma 2 5 2 2 4 2 4" xfId="10632" xr:uid="{00000000-0005-0000-0000-00005AA30000}"/>
    <cellStyle name="Comma 2 5 2 2 4 2 5" xfId="28559" xr:uid="{00000000-0005-0000-0000-00005BA30000}"/>
    <cellStyle name="Comma 2 5 2 2 4 2 6" xfId="40504" xr:uid="{00000000-0005-0000-0000-00005CA30000}"/>
    <cellStyle name="Comma 2 5 2 2 4 2 7" xfId="52469" xr:uid="{00000000-0005-0000-0000-00005DA30000}"/>
    <cellStyle name="Comma 2 5 2 2 4 3" xfId="13645" xr:uid="{00000000-0005-0000-0000-00005EA30000}"/>
    <cellStyle name="Comma 2 5 2 2 4 3 2" xfId="31572" xr:uid="{00000000-0005-0000-0000-00005FA30000}"/>
    <cellStyle name="Comma 2 5 2 2 4 3 3" xfId="43517" xr:uid="{00000000-0005-0000-0000-000060A30000}"/>
    <cellStyle name="Comma 2 5 2 2 4 3 4" xfId="55482" xr:uid="{00000000-0005-0000-0000-000061A30000}"/>
    <cellStyle name="Comma 2 5 2 2 4 4" xfId="19604" xr:uid="{00000000-0005-0000-0000-000062A30000}"/>
    <cellStyle name="Comma 2 5 2 2 4 5" xfId="7662" xr:uid="{00000000-0005-0000-0000-000063A30000}"/>
    <cellStyle name="Comma 2 5 2 2 4 6" xfId="25589" xr:uid="{00000000-0005-0000-0000-000064A30000}"/>
    <cellStyle name="Comma 2 5 2 2 4 7" xfId="37534" xr:uid="{00000000-0005-0000-0000-000065A30000}"/>
    <cellStyle name="Comma 2 5 2 2 4 8" xfId="49499" xr:uid="{00000000-0005-0000-0000-000066A30000}"/>
    <cellStyle name="Comma 2 5 2 2 5" xfId="3208" xr:uid="{00000000-0005-0000-0000-000067A30000}"/>
    <cellStyle name="Comma 2 5 2 2 5 2" xfId="15171" xr:uid="{00000000-0005-0000-0000-000068A30000}"/>
    <cellStyle name="Comma 2 5 2 2 5 2 2" xfId="33098" xr:uid="{00000000-0005-0000-0000-000069A30000}"/>
    <cellStyle name="Comma 2 5 2 2 5 2 3" xfId="45043" xr:uid="{00000000-0005-0000-0000-00006AA30000}"/>
    <cellStyle name="Comma 2 5 2 2 5 2 4" xfId="57008" xr:uid="{00000000-0005-0000-0000-00006BA30000}"/>
    <cellStyle name="Comma 2 5 2 2 5 3" xfId="21130" xr:uid="{00000000-0005-0000-0000-00006CA30000}"/>
    <cellStyle name="Comma 2 5 2 2 5 4" xfId="9188" xr:uid="{00000000-0005-0000-0000-00006DA30000}"/>
    <cellStyle name="Comma 2 5 2 2 5 5" xfId="27115" xr:uid="{00000000-0005-0000-0000-00006EA30000}"/>
    <cellStyle name="Comma 2 5 2 2 5 6" xfId="39060" xr:uid="{00000000-0005-0000-0000-00006FA30000}"/>
    <cellStyle name="Comma 2 5 2 2 5 7" xfId="51025" xr:uid="{00000000-0005-0000-0000-000070A30000}"/>
    <cellStyle name="Comma 2 5 2 2 6" xfId="12201" xr:uid="{00000000-0005-0000-0000-000071A30000}"/>
    <cellStyle name="Comma 2 5 2 2 6 2" xfId="30128" xr:uid="{00000000-0005-0000-0000-000072A30000}"/>
    <cellStyle name="Comma 2 5 2 2 6 3" xfId="42073" xr:uid="{00000000-0005-0000-0000-000073A30000}"/>
    <cellStyle name="Comma 2 5 2 2 6 4" xfId="54038" xr:uid="{00000000-0005-0000-0000-000074A30000}"/>
    <cellStyle name="Comma 2 5 2 2 7" xfId="18160" xr:uid="{00000000-0005-0000-0000-000075A30000}"/>
    <cellStyle name="Comma 2 5 2 2 8" xfId="6218" xr:uid="{00000000-0005-0000-0000-000076A30000}"/>
    <cellStyle name="Comma 2 5 2 2 9" xfId="24145" xr:uid="{00000000-0005-0000-0000-000077A30000}"/>
    <cellStyle name="Comma 2 5 2 3" xfId="354" xr:uid="{00000000-0005-0000-0000-000078A30000}"/>
    <cellStyle name="Comma 2 5 2 3 10" xfId="36206" xr:uid="{00000000-0005-0000-0000-000079A30000}"/>
    <cellStyle name="Comma 2 5 2 3 11" xfId="48171" xr:uid="{00000000-0005-0000-0000-00007AA30000}"/>
    <cellStyle name="Comma 2 5 2 3 2" xfId="702" xr:uid="{00000000-0005-0000-0000-00007BA30000}"/>
    <cellStyle name="Comma 2 5 2 3 2 10" xfId="48519" xr:uid="{00000000-0005-0000-0000-00007CA30000}"/>
    <cellStyle name="Comma 2 5 2 3 2 2" xfId="1424" xr:uid="{00000000-0005-0000-0000-00007DA30000}"/>
    <cellStyle name="Comma 2 5 2 3 2 2 2" xfId="2868" xr:uid="{00000000-0005-0000-0000-00007EA30000}"/>
    <cellStyle name="Comma 2 5 2 3 2 2 2 2" xfId="5838" xr:uid="{00000000-0005-0000-0000-00007FA30000}"/>
    <cellStyle name="Comma 2 5 2 3 2 2 2 2 2" xfId="17801" xr:uid="{00000000-0005-0000-0000-000080A30000}"/>
    <cellStyle name="Comma 2 5 2 3 2 2 2 2 2 2" xfId="35728" xr:uid="{00000000-0005-0000-0000-000081A30000}"/>
    <cellStyle name="Comma 2 5 2 3 2 2 2 2 2 3" xfId="47673" xr:uid="{00000000-0005-0000-0000-000082A30000}"/>
    <cellStyle name="Comma 2 5 2 3 2 2 2 2 2 4" xfId="59638" xr:uid="{00000000-0005-0000-0000-000083A30000}"/>
    <cellStyle name="Comma 2 5 2 3 2 2 2 2 3" xfId="23760" xr:uid="{00000000-0005-0000-0000-000084A30000}"/>
    <cellStyle name="Comma 2 5 2 3 2 2 2 2 4" xfId="11818" xr:uid="{00000000-0005-0000-0000-000085A30000}"/>
    <cellStyle name="Comma 2 5 2 3 2 2 2 2 5" xfId="29745" xr:uid="{00000000-0005-0000-0000-000086A30000}"/>
    <cellStyle name="Comma 2 5 2 3 2 2 2 2 6" xfId="41690" xr:uid="{00000000-0005-0000-0000-000087A30000}"/>
    <cellStyle name="Comma 2 5 2 3 2 2 2 2 7" xfId="53655" xr:uid="{00000000-0005-0000-0000-000088A30000}"/>
    <cellStyle name="Comma 2 5 2 3 2 2 2 3" xfId="14831" xr:uid="{00000000-0005-0000-0000-000089A30000}"/>
    <cellStyle name="Comma 2 5 2 3 2 2 2 3 2" xfId="32758" xr:uid="{00000000-0005-0000-0000-00008AA30000}"/>
    <cellStyle name="Comma 2 5 2 3 2 2 2 3 3" xfId="44703" xr:uid="{00000000-0005-0000-0000-00008BA30000}"/>
    <cellStyle name="Comma 2 5 2 3 2 2 2 3 4" xfId="56668" xr:uid="{00000000-0005-0000-0000-00008CA30000}"/>
    <cellStyle name="Comma 2 5 2 3 2 2 2 4" xfId="20790" xr:uid="{00000000-0005-0000-0000-00008DA30000}"/>
    <cellStyle name="Comma 2 5 2 3 2 2 2 5" xfId="8848" xr:uid="{00000000-0005-0000-0000-00008EA30000}"/>
    <cellStyle name="Comma 2 5 2 3 2 2 2 6" xfId="26775" xr:uid="{00000000-0005-0000-0000-00008FA30000}"/>
    <cellStyle name="Comma 2 5 2 3 2 2 2 7" xfId="38720" xr:uid="{00000000-0005-0000-0000-000090A30000}"/>
    <cellStyle name="Comma 2 5 2 3 2 2 2 8" xfId="50685" xr:uid="{00000000-0005-0000-0000-000091A30000}"/>
    <cellStyle name="Comma 2 5 2 3 2 2 3" xfId="4394" xr:uid="{00000000-0005-0000-0000-000092A30000}"/>
    <cellStyle name="Comma 2 5 2 3 2 2 3 2" xfId="16357" xr:uid="{00000000-0005-0000-0000-000093A30000}"/>
    <cellStyle name="Comma 2 5 2 3 2 2 3 2 2" xfId="34284" xr:uid="{00000000-0005-0000-0000-000094A30000}"/>
    <cellStyle name="Comma 2 5 2 3 2 2 3 2 3" xfId="46229" xr:uid="{00000000-0005-0000-0000-000095A30000}"/>
    <cellStyle name="Comma 2 5 2 3 2 2 3 2 4" xfId="58194" xr:uid="{00000000-0005-0000-0000-000096A30000}"/>
    <cellStyle name="Comma 2 5 2 3 2 2 3 3" xfId="22316" xr:uid="{00000000-0005-0000-0000-000097A30000}"/>
    <cellStyle name="Comma 2 5 2 3 2 2 3 4" xfId="10374" xr:uid="{00000000-0005-0000-0000-000098A30000}"/>
    <cellStyle name="Comma 2 5 2 3 2 2 3 5" xfId="28301" xr:uid="{00000000-0005-0000-0000-000099A30000}"/>
    <cellStyle name="Comma 2 5 2 3 2 2 3 6" xfId="40246" xr:uid="{00000000-0005-0000-0000-00009AA30000}"/>
    <cellStyle name="Comma 2 5 2 3 2 2 3 7" xfId="52211" xr:uid="{00000000-0005-0000-0000-00009BA30000}"/>
    <cellStyle name="Comma 2 5 2 3 2 2 4" xfId="13387" xr:uid="{00000000-0005-0000-0000-00009CA30000}"/>
    <cellStyle name="Comma 2 5 2 3 2 2 4 2" xfId="31314" xr:uid="{00000000-0005-0000-0000-00009DA30000}"/>
    <cellStyle name="Comma 2 5 2 3 2 2 4 3" xfId="43259" xr:uid="{00000000-0005-0000-0000-00009EA30000}"/>
    <cellStyle name="Comma 2 5 2 3 2 2 4 4" xfId="55224" xr:uid="{00000000-0005-0000-0000-00009FA30000}"/>
    <cellStyle name="Comma 2 5 2 3 2 2 5" xfId="19346" xr:uid="{00000000-0005-0000-0000-0000A0A30000}"/>
    <cellStyle name="Comma 2 5 2 3 2 2 6" xfId="7404" xr:uid="{00000000-0005-0000-0000-0000A1A30000}"/>
    <cellStyle name="Comma 2 5 2 3 2 2 7" xfId="25331" xr:uid="{00000000-0005-0000-0000-0000A2A30000}"/>
    <cellStyle name="Comma 2 5 2 3 2 2 8" xfId="37276" xr:uid="{00000000-0005-0000-0000-0000A3A30000}"/>
    <cellStyle name="Comma 2 5 2 3 2 2 9" xfId="49241" xr:uid="{00000000-0005-0000-0000-0000A4A30000}"/>
    <cellStyle name="Comma 2 5 2 3 2 3" xfId="2146" xr:uid="{00000000-0005-0000-0000-0000A5A30000}"/>
    <cellStyle name="Comma 2 5 2 3 2 3 2" xfId="5116" xr:uid="{00000000-0005-0000-0000-0000A6A30000}"/>
    <cellStyle name="Comma 2 5 2 3 2 3 2 2" xfId="17079" xr:uid="{00000000-0005-0000-0000-0000A7A30000}"/>
    <cellStyle name="Comma 2 5 2 3 2 3 2 2 2" xfId="35006" xr:uid="{00000000-0005-0000-0000-0000A8A30000}"/>
    <cellStyle name="Comma 2 5 2 3 2 3 2 2 3" xfId="46951" xr:uid="{00000000-0005-0000-0000-0000A9A30000}"/>
    <cellStyle name="Comma 2 5 2 3 2 3 2 2 4" xfId="58916" xr:uid="{00000000-0005-0000-0000-0000AAA30000}"/>
    <cellStyle name="Comma 2 5 2 3 2 3 2 3" xfId="23038" xr:uid="{00000000-0005-0000-0000-0000ABA30000}"/>
    <cellStyle name="Comma 2 5 2 3 2 3 2 4" xfId="11096" xr:uid="{00000000-0005-0000-0000-0000ACA30000}"/>
    <cellStyle name="Comma 2 5 2 3 2 3 2 5" xfId="29023" xr:uid="{00000000-0005-0000-0000-0000ADA30000}"/>
    <cellStyle name="Comma 2 5 2 3 2 3 2 6" xfId="40968" xr:uid="{00000000-0005-0000-0000-0000AEA30000}"/>
    <cellStyle name="Comma 2 5 2 3 2 3 2 7" xfId="52933" xr:uid="{00000000-0005-0000-0000-0000AFA30000}"/>
    <cellStyle name="Comma 2 5 2 3 2 3 3" xfId="14109" xr:uid="{00000000-0005-0000-0000-0000B0A30000}"/>
    <cellStyle name="Comma 2 5 2 3 2 3 3 2" xfId="32036" xr:uid="{00000000-0005-0000-0000-0000B1A30000}"/>
    <cellStyle name="Comma 2 5 2 3 2 3 3 3" xfId="43981" xr:uid="{00000000-0005-0000-0000-0000B2A30000}"/>
    <cellStyle name="Comma 2 5 2 3 2 3 3 4" xfId="55946" xr:uid="{00000000-0005-0000-0000-0000B3A30000}"/>
    <cellStyle name="Comma 2 5 2 3 2 3 4" xfId="20068" xr:uid="{00000000-0005-0000-0000-0000B4A30000}"/>
    <cellStyle name="Comma 2 5 2 3 2 3 5" xfId="8126" xr:uid="{00000000-0005-0000-0000-0000B5A30000}"/>
    <cellStyle name="Comma 2 5 2 3 2 3 6" xfId="26053" xr:uid="{00000000-0005-0000-0000-0000B6A30000}"/>
    <cellStyle name="Comma 2 5 2 3 2 3 7" xfId="37998" xr:uid="{00000000-0005-0000-0000-0000B7A30000}"/>
    <cellStyle name="Comma 2 5 2 3 2 3 8" xfId="49963" xr:uid="{00000000-0005-0000-0000-0000B8A30000}"/>
    <cellStyle name="Comma 2 5 2 3 2 4" xfId="3672" xr:uid="{00000000-0005-0000-0000-0000B9A30000}"/>
    <cellStyle name="Comma 2 5 2 3 2 4 2" xfId="15635" xr:uid="{00000000-0005-0000-0000-0000BAA30000}"/>
    <cellStyle name="Comma 2 5 2 3 2 4 2 2" xfId="33562" xr:uid="{00000000-0005-0000-0000-0000BBA30000}"/>
    <cellStyle name="Comma 2 5 2 3 2 4 2 3" xfId="45507" xr:uid="{00000000-0005-0000-0000-0000BCA30000}"/>
    <cellStyle name="Comma 2 5 2 3 2 4 2 4" xfId="57472" xr:uid="{00000000-0005-0000-0000-0000BDA30000}"/>
    <cellStyle name="Comma 2 5 2 3 2 4 3" xfId="21594" xr:uid="{00000000-0005-0000-0000-0000BEA30000}"/>
    <cellStyle name="Comma 2 5 2 3 2 4 4" xfId="9652" xr:uid="{00000000-0005-0000-0000-0000BFA30000}"/>
    <cellStyle name="Comma 2 5 2 3 2 4 5" xfId="27579" xr:uid="{00000000-0005-0000-0000-0000C0A30000}"/>
    <cellStyle name="Comma 2 5 2 3 2 4 6" xfId="39524" xr:uid="{00000000-0005-0000-0000-0000C1A30000}"/>
    <cellStyle name="Comma 2 5 2 3 2 4 7" xfId="51489" xr:uid="{00000000-0005-0000-0000-0000C2A30000}"/>
    <cellStyle name="Comma 2 5 2 3 2 5" xfId="12665" xr:uid="{00000000-0005-0000-0000-0000C3A30000}"/>
    <cellStyle name="Comma 2 5 2 3 2 5 2" xfId="30592" xr:uid="{00000000-0005-0000-0000-0000C4A30000}"/>
    <cellStyle name="Comma 2 5 2 3 2 5 3" xfId="42537" xr:uid="{00000000-0005-0000-0000-0000C5A30000}"/>
    <cellStyle name="Comma 2 5 2 3 2 5 4" xfId="54502" xr:uid="{00000000-0005-0000-0000-0000C6A30000}"/>
    <cellStyle name="Comma 2 5 2 3 2 6" xfId="18624" xr:uid="{00000000-0005-0000-0000-0000C7A30000}"/>
    <cellStyle name="Comma 2 5 2 3 2 7" xfId="6682" xr:uid="{00000000-0005-0000-0000-0000C8A30000}"/>
    <cellStyle name="Comma 2 5 2 3 2 8" xfId="24609" xr:uid="{00000000-0005-0000-0000-0000C9A30000}"/>
    <cellStyle name="Comma 2 5 2 3 2 9" xfId="36554" xr:uid="{00000000-0005-0000-0000-0000CAA30000}"/>
    <cellStyle name="Comma 2 5 2 3 3" xfId="1076" xr:uid="{00000000-0005-0000-0000-0000CBA30000}"/>
    <cellStyle name="Comma 2 5 2 3 3 2" xfId="2520" xr:uid="{00000000-0005-0000-0000-0000CCA30000}"/>
    <cellStyle name="Comma 2 5 2 3 3 2 2" xfId="5490" xr:uid="{00000000-0005-0000-0000-0000CDA30000}"/>
    <cellStyle name="Comma 2 5 2 3 3 2 2 2" xfId="17453" xr:uid="{00000000-0005-0000-0000-0000CEA30000}"/>
    <cellStyle name="Comma 2 5 2 3 3 2 2 2 2" xfId="35380" xr:uid="{00000000-0005-0000-0000-0000CFA30000}"/>
    <cellStyle name="Comma 2 5 2 3 3 2 2 2 3" xfId="47325" xr:uid="{00000000-0005-0000-0000-0000D0A30000}"/>
    <cellStyle name="Comma 2 5 2 3 3 2 2 2 4" xfId="59290" xr:uid="{00000000-0005-0000-0000-0000D1A30000}"/>
    <cellStyle name="Comma 2 5 2 3 3 2 2 3" xfId="23412" xr:uid="{00000000-0005-0000-0000-0000D2A30000}"/>
    <cellStyle name="Comma 2 5 2 3 3 2 2 4" xfId="11470" xr:uid="{00000000-0005-0000-0000-0000D3A30000}"/>
    <cellStyle name="Comma 2 5 2 3 3 2 2 5" xfId="29397" xr:uid="{00000000-0005-0000-0000-0000D4A30000}"/>
    <cellStyle name="Comma 2 5 2 3 3 2 2 6" xfId="41342" xr:uid="{00000000-0005-0000-0000-0000D5A30000}"/>
    <cellStyle name="Comma 2 5 2 3 3 2 2 7" xfId="53307" xr:uid="{00000000-0005-0000-0000-0000D6A30000}"/>
    <cellStyle name="Comma 2 5 2 3 3 2 3" xfId="14483" xr:uid="{00000000-0005-0000-0000-0000D7A30000}"/>
    <cellStyle name="Comma 2 5 2 3 3 2 3 2" xfId="32410" xr:uid="{00000000-0005-0000-0000-0000D8A30000}"/>
    <cellStyle name="Comma 2 5 2 3 3 2 3 3" xfId="44355" xr:uid="{00000000-0005-0000-0000-0000D9A30000}"/>
    <cellStyle name="Comma 2 5 2 3 3 2 3 4" xfId="56320" xr:uid="{00000000-0005-0000-0000-0000DAA30000}"/>
    <cellStyle name="Comma 2 5 2 3 3 2 4" xfId="20442" xr:uid="{00000000-0005-0000-0000-0000DBA30000}"/>
    <cellStyle name="Comma 2 5 2 3 3 2 5" xfId="8500" xr:uid="{00000000-0005-0000-0000-0000DCA30000}"/>
    <cellStyle name="Comma 2 5 2 3 3 2 6" xfId="26427" xr:uid="{00000000-0005-0000-0000-0000DDA30000}"/>
    <cellStyle name="Comma 2 5 2 3 3 2 7" xfId="38372" xr:uid="{00000000-0005-0000-0000-0000DEA30000}"/>
    <cellStyle name="Comma 2 5 2 3 3 2 8" xfId="50337" xr:uid="{00000000-0005-0000-0000-0000DFA30000}"/>
    <cellStyle name="Comma 2 5 2 3 3 3" xfId="4046" xr:uid="{00000000-0005-0000-0000-0000E0A30000}"/>
    <cellStyle name="Comma 2 5 2 3 3 3 2" xfId="16009" xr:uid="{00000000-0005-0000-0000-0000E1A30000}"/>
    <cellStyle name="Comma 2 5 2 3 3 3 2 2" xfId="33936" xr:uid="{00000000-0005-0000-0000-0000E2A30000}"/>
    <cellStyle name="Comma 2 5 2 3 3 3 2 3" xfId="45881" xr:uid="{00000000-0005-0000-0000-0000E3A30000}"/>
    <cellStyle name="Comma 2 5 2 3 3 3 2 4" xfId="57846" xr:uid="{00000000-0005-0000-0000-0000E4A30000}"/>
    <cellStyle name="Comma 2 5 2 3 3 3 3" xfId="21968" xr:uid="{00000000-0005-0000-0000-0000E5A30000}"/>
    <cellStyle name="Comma 2 5 2 3 3 3 4" xfId="10026" xr:uid="{00000000-0005-0000-0000-0000E6A30000}"/>
    <cellStyle name="Comma 2 5 2 3 3 3 5" xfId="27953" xr:uid="{00000000-0005-0000-0000-0000E7A30000}"/>
    <cellStyle name="Comma 2 5 2 3 3 3 6" xfId="39898" xr:uid="{00000000-0005-0000-0000-0000E8A30000}"/>
    <cellStyle name="Comma 2 5 2 3 3 3 7" xfId="51863" xr:uid="{00000000-0005-0000-0000-0000E9A30000}"/>
    <cellStyle name="Comma 2 5 2 3 3 4" xfId="13039" xr:uid="{00000000-0005-0000-0000-0000EAA30000}"/>
    <cellStyle name="Comma 2 5 2 3 3 4 2" xfId="30966" xr:uid="{00000000-0005-0000-0000-0000EBA30000}"/>
    <cellStyle name="Comma 2 5 2 3 3 4 3" xfId="42911" xr:uid="{00000000-0005-0000-0000-0000ECA30000}"/>
    <cellStyle name="Comma 2 5 2 3 3 4 4" xfId="54876" xr:uid="{00000000-0005-0000-0000-0000EDA30000}"/>
    <cellStyle name="Comma 2 5 2 3 3 5" xfId="18998" xr:uid="{00000000-0005-0000-0000-0000EEA30000}"/>
    <cellStyle name="Comma 2 5 2 3 3 6" xfId="7056" xr:uid="{00000000-0005-0000-0000-0000EFA30000}"/>
    <cellStyle name="Comma 2 5 2 3 3 7" xfId="24983" xr:uid="{00000000-0005-0000-0000-0000F0A30000}"/>
    <cellStyle name="Comma 2 5 2 3 3 8" xfId="36928" xr:uid="{00000000-0005-0000-0000-0000F1A30000}"/>
    <cellStyle name="Comma 2 5 2 3 3 9" xfId="48893" xr:uid="{00000000-0005-0000-0000-0000F2A30000}"/>
    <cellStyle name="Comma 2 5 2 3 4" xfId="1798" xr:uid="{00000000-0005-0000-0000-0000F3A30000}"/>
    <cellStyle name="Comma 2 5 2 3 4 2" xfId="4768" xr:uid="{00000000-0005-0000-0000-0000F4A30000}"/>
    <cellStyle name="Comma 2 5 2 3 4 2 2" xfId="16731" xr:uid="{00000000-0005-0000-0000-0000F5A30000}"/>
    <cellStyle name="Comma 2 5 2 3 4 2 2 2" xfId="34658" xr:uid="{00000000-0005-0000-0000-0000F6A30000}"/>
    <cellStyle name="Comma 2 5 2 3 4 2 2 3" xfId="46603" xr:uid="{00000000-0005-0000-0000-0000F7A30000}"/>
    <cellStyle name="Comma 2 5 2 3 4 2 2 4" xfId="58568" xr:uid="{00000000-0005-0000-0000-0000F8A30000}"/>
    <cellStyle name="Comma 2 5 2 3 4 2 3" xfId="22690" xr:uid="{00000000-0005-0000-0000-0000F9A30000}"/>
    <cellStyle name="Comma 2 5 2 3 4 2 4" xfId="10748" xr:uid="{00000000-0005-0000-0000-0000FAA30000}"/>
    <cellStyle name="Comma 2 5 2 3 4 2 5" xfId="28675" xr:uid="{00000000-0005-0000-0000-0000FBA30000}"/>
    <cellStyle name="Comma 2 5 2 3 4 2 6" xfId="40620" xr:uid="{00000000-0005-0000-0000-0000FCA30000}"/>
    <cellStyle name="Comma 2 5 2 3 4 2 7" xfId="52585" xr:uid="{00000000-0005-0000-0000-0000FDA30000}"/>
    <cellStyle name="Comma 2 5 2 3 4 3" xfId="13761" xr:uid="{00000000-0005-0000-0000-0000FEA30000}"/>
    <cellStyle name="Comma 2 5 2 3 4 3 2" xfId="31688" xr:uid="{00000000-0005-0000-0000-0000FFA30000}"/>
    <cellStyle name="Comma 2 5 2 3 4 3 3" xfId="43633" xr:uid="{00000000-0005-0000-0000-000000A40000}"/>
    <cellStyle name="Comma 2 5 2 3 4 3 4" xfId="55598" xr:uid="{00000000-0005-0000-0000-000001A40000}"/>
    <cellStyle name="Comma 2 5 2 3 4 4" xfId="19720" xr:uid="{00000000-0005-0000-0000-000002A40000}"/>
    <cellStyle name="Comma 2 5 2 3 4 5" xfId="7778" xr:uid="{00000000-0005-0000-0000-000003A40000}"/>
    <cellStyle name="Comma 2 5 2 3 4 6" xfId="25705" xr:uid="{00000000-0005-0000-0000-000004A40000}"/>
    <cellStyle name="Comma 2 5 2 3 4 7" xfId="37650" xr:uid="{00000000-0005-0000-0000-000005A40000}"/>
    <cellStyle name="Comma 2 5 2 3 4 8" xfId="49615" xr:uid="{00000000-0005-0000-0000-000006A40000}"/>
    <cellStyle name="Comma 2 5 2 3 5" xfId="3324" xr:uid="{00000000-0005-0000-0000-000007A40000}"/>
    <cellStyle name="Comma 2 5 2 3 5 2" xfId="15287" xr:uid="{00000000-0005-0000-0000-000008A40000}"/>
    <cellStyle name="Comma 2 5 2 3 5 2 2" xfId="33214" xr:uid="{00000000-0005-0000-0000-000009A40000}"/>
    <cellStyle name="Comma 2 5 2 3 5 2 3" xfId="45159" xr:uid="{00000000-0005-0000-0000-00000AA40000}"/>
    <cellStyle name="Comma 2 5 2 3 5 2 4" xfId="57124" xr:uid="{00000000-0005-0000-0000-00000BA40000}"/>
    <cellStyle name="Comma 2 5 2 3 5 3" xfId="21246" xr:uid="{00000000-0005-0000-0000-00000CA40000}"/>
    <cellStyle name="Comma 2 5 2 3 5 4" xfId="9304" xr:uid="{00000000-0005-0000-0000-00000DA40000}"/>
    <cellStyle name="Comma 2 5 2 3 5 5" xfId="27231" xr:uid="{00000000-0005-0000-0000-00000EA40000}"/>
    <cellStyle name="Comma 2 5 2 3 5 6" xfId="39176" xr:uid="{00000000-0005-0000-0000-00000FA40000}"/>
    <cellStyle name="Comma 2 5 2 3 5 7" xfId="51141" xr:uid="{00000000-0005-0000-0000-000010A40000}"/>
    <cellStyle name="Comma 2 5 2 3 6" xfId="12317" xr:uid="{00000000-0005-0000-0000-000011A40000}"/>
    <cellStyle name="Comma 2 5 2 3 6 2" xfId="30244" xr:uid="{00000000-0005-0000-0000-000012A40000}"/>
    <cellStyle name="Comma 2 5 2 3 6 3" xfId="42189" xr:uid="{00000000-0005-0000-0000-000013A40000}"/>
    <cellStyle name="Comma 2 5 2 3 6 4" xfId="54154" xr:uid="{00000000-0005-0000-0000-000014A40000}"/>
    <cellStyle name="Comma 2 5 2 3 7" xfId="18276" xr:uid="{00000000-0005-0000-0000-000015A40000}"/>
    <cellStyle name="Comma 2 5 2 3 8" xfId="6334" xr:uid="{00000000-0005-0000-0000-000016A40000}"/>
    <cellStyle name="Comma 2 5 2 3 9" xfId="24261" xr:uid="{00000000-0005-0000-0000-000017A40000}"/>
    <cellStyle name="Comma 2 5 2 4" xfId="470" xr:uid="{00000000-0005-0000-0000-000018A40000}"/>
    <cellStyle name="Comma 2 5 2 4 10" xfId="48287" xr:uid="{00000000-0005-0000-0000-000019A40000}"/>
    <cellStyle name="Comma 2 5 2 4 2" xfId="1192" xr:uid="{00000000-0005-0000-0000-00001AA40000}"/>
    <cellStyle name="Comma 2 5 2 4 2 2" xfId="2636" xr:uid="{00000000-0005-0000-0000-00001BA40000}"/>
    <cellStyle name="Comma 2 5 2 4 2 2 2" xfId="5606" xr:uid="{00000000-0005-0000-0000-00001CA40000}"/>
    <cellStyle name="Comma 2 5 2 4 2 2 2 2" xfId="17569" xr:uid="{00000000-0005-0000-0000-00001DA40000}"/>
    <cellStyle name="Comma 2 5 2 4 2 2 2 2 2" xfId="35496" xr:uid="{00000000-0005-0000-0000-00001EA40000}"/>
    <cellStyle name="Comma 2 5 2 4 2 2 2 2 3" xfId="47441" xr:uid="{00000000-0005-0000-0000-00001FA40000}"/>
    <cellStyle name="Comma 2 5 2 4 2 2 2 2 4" xfId="59406" xr:uid="{00000000-0005-0000-0000-000020A40000}"/>
    <cellStyle name="Comma 2 5 2 4 2 2 2 3" xfId="23528" xr:uid="{00000000-0005-0000-0000-000021A40000}"/>
    <cellStyle name="Comma 2 5 2 4 2 2 2 4" xfId="11586" xr:uid="{00000000-0005-0000-0000-000022A40000}"/>
    <cellStyle name="Comma 2 5 2 4 2 2 2 5" xfId="29513" xr:uid="{00000000-0005-0000-0000-000023A40000}"/>
    <cellStyle name="Comma 2 5 2 4 2 2 2 6" xfId="41458" xr:uid="{00000000-0005-0000-0000-000024A40000}"/>
    <cellStyle name="Comma 2 5 2 4 2 2 2 7" xfId="53423" xr:uid="{00000000-0005-0000-0000-000025A40000}"/>
    <cellStyle name="Comma 2 5 2 4 2 2 3" xfId="14599" xr:uid="{00000000-0005-0000-0000-000026A40000}"/>
    <cellStyle name="Comma 2 5 2 4 2 2 3 2" xfId="32526" xr:uid="{00000000-0005-0000-0000-000027A40000}"/>
    <cellStyle name="Comma 2 5 2 4 2 2 3 3" xfId="44471" xr:uid="{00000000-0005-0000-0000-000028A40000}"/>
    <cellStyle name="Comma 2 5 2 4 2 2 3 4" xfId="56436" xr:uid="{00000000-0005-0000-0000-000029A40000}"/>
    <cellStyle name="Comma 2 5 2 4 2 2 4" xfId="20558" xr:uid="{00000000-0005-0000-0000-00002AA40000}"/>
    <cellStyle name="Comma 2 5 2 4 2 2 5" xfId="8616" xr:uid="{00000000-0005-0000-0000-00002BA40000}"/>
    <cellStyle name="Comma 2 5 2 4 2 2 6" xfId="26543" xr:uid="{00000000-0005-0000-0000-00002CA40000}"/>
    <cellStyle name="Comma 2 5 2 4 2 2 7" xfId="38488" xr:uid="{00000000-0005-0000-0000-00002DA40000}"/>
    <cellStyle name="Comma 2 5 2 4 2 2 8" xfId="50453" xr:uid="{00000000-0005-0000-0000-00002EA40000}"/>
    <cellStyle name="Comma 2 5 2 4 2 3" xfId="4162" xr:uid="{00000000-0005-0000-0000-00002FA40000}"/>
    <cellStyle name="Comma 2 5 2 4 2 3 2" xfId="16125" xr:uid="{00000000-0005-0000-0000-000030A40000}"/>
    <cellStyle name="Comma 2 5 2 4 2 3 2 2" xfId="34052" xr:uid="{00000000-0005-0000-0000-000031A40000}"/>
    <cellStyle name="Comma 2 5 2 4 2 3 2 3" xfId="45997" xr:uid="{00000000-0005-0000-0000-000032A40000}"/>
    <cellStyle name="Comma 2 5 2 4 2 3 2 4" xfId="57962" xr:uid="{00000000-0005-0000-0000-000033A40000}"/>
    <cellStyle name="Comma 2 5 2 4 2 3 3" xfId="22084" xr:uid="{00000000-0005-0000-0000-000034A40000}"/>
    <cellStyle name="Comma 2 5 2 4 2 3 4" xfId="10142" xr:uid="{00000000-0005-0000-0000-000035A40000}"/>
    <cellStyle name="Comma 2 5 2 4 2 3 5" xfId="28069" xr:uid="{00000000-0005-0000-0000-000036A40000}"/>
    <cellStyle name="Comma 2 5 2 4 2 3 6" xfId="40014" xr:uid="{00000000-0005-0000-0000-000037A40000}"/>
    <cellStyle name="Comma 2 5 2 4 2 3 7" xfId="51979" xr:uid="{00000000-0005-0000-0000-000038A40000}"/>
    <cellStyle name="Comma 2 5 2 4 2 4" xfId="13155" xr:uid="{00000000-0005-0000-0000-000039A40000}"/>
    <cellStyle name="Comma 2 5 2 4 2 4 2" xfId="31082" xr:uid="{00000000-0005-0000-0000-00003AA40000}"/>
    <cellStyle name="Comma 2 5 2 4 2 4 3" xfId="43027" xr:uid="{00000000-0005-0000-0000-00003BA40000}"/>
    <cellStyle name="Comma 2 5 2 4 2 4 4" xfId="54992" xr:uid="{00000000-0005-0000-0000-00003CA40000}"/>
    <cellStyle name="Comma 2 5 2 4 2 5" xfId="19114" xr:uid="{00000000-0005-0000-0000-00003DA40000}"/>
    <cellStyle name="Comma 2 5 2 4 2 6" xfId="7172" xr:uid="{00000000-0005-0000-0000-00003EA40000}"/>
    <cellStyle name="Comma 2 5 2 4 2 7" xfId="25099" xr:uid="{00000000-0005-0000-0000-00003FA40000}"/>
    <cellStyle name="Comma 2 5 2 4 2 8" xfId="37044" xr:uid="{00000000-0005-0000-0000-000040A40000}"/>
    <cellStyle name="Comma 2 5 2 4 2 9" xfId="49009" xr:uid="{00000000-0005-0000-0000-000041A40000}"/>
    <cellStyle name="Comma 2 5 2 4 3" xfId="1914" xr:uid="{00000000-0005-0000-0000-000042A40000}"/>
    <cellStyle name="Comma 2 5 2 4 3 2" xfId="4884" xr:uid="{00000000-0005-0000-0000-000043A40000}"/>
    <cellStyle name="Comma 2 5 2 4 3 2 2" xfId="16847" xr:uid="{00000000-0005-0000-0000-000044A40000}"/>
    <cellStyle name="Comma 2 5 2 4 3 2 2 2" xfId="34774" xr:uid="{00000000-0005-0000-0000-000045A40000}"/>
    <cellStyle name="Comma 2 5 2 4 3 2 2 3" xfId="46719" xr:uid="{00000000-0005-0000-0000-000046A40000}"/>
    <cellStyle name="Comma 2 5 2 4 3 2 2 4" xfId="58684" xr:uid="{00000000-0005-0000-0000-000047A40000}"/>
    <cellStyle name="Comma 2 5 2 4 3 2 3" xfId="22806" xr:uid="{00000000-0005-0000-0000-000048A40000}"/>
    <cellStyle name="Comma 2 5 2 4 3 2 4" xfId="10864" xr:uid="{00000000-0005-0000-0000-000049A40000}"/>
    <cellStyle name="Comma 2 5 2 4 3 2 5" xfId="28791" xr:uid="{00000000-0005-0000-0000-00004AA40000}"/>
    <cellStyle name="Comma 2 5 2 4 3 2 6" xfId="40736" xr:uid="{00000000-0005-0000-0000-00004BA40000}"/>
    <cellStyle name="Comma 2 5 2 4 3 2 7" xfId="52701" xr:uid="{00000000-0005-0000-0000-00004CA40000}"/>
    <cellStyle name="Comma 2 5 2 4 3 3" xfId="13877" xr:uid="{00000000-0005-0000-0000-00004DA40000}"/>
    <cellStyle name="Comma 2 5 2 4 3 3 2" xfId="31804" xr:uid="{00000000-0005-0000-0000-00004EA40000}"/>
    <cellStyle name="Comma 2 5 2 4 3 3 3" xfId="43749" xr:uid="{00000000-0005-0000-0000-00004FA40000}"/>
    <cellStyle name="Comma 2 5 2 4 3 3 4" xfId="55714" xr:uid="{00000000-0005-0000-0000-000050A40000}"/>
    <cellStyle name="Comma 2 5 2 4 3 4" xfId="19836" xr:uid="{00000000-0005-0000-0000-000051A40000}"/>
    <cellStyle name="Comma 2 5 2 4 3 5" xfId="7894" xr:uid="{00000000-0005-0000-0000-000052A40000}"/>
    <cellStyle name="Comma 2 5 2 4 3 6" xfId="25821" xr:uid="{00000000-0005-0000-0000-000053A40000}"/>
    <cellStyle name="Comma 2 5 2 4 3 7" xfId="37766" xr:uid="{00000000-0005-0000-0000-000054A40000}"/>
    <cellStyle name="Comma 2 5 2 4 3 8" xfId="49731" xr:uid="{00000000-0005-0000-0000-000055A40000}"/>
    <cellStyle name="Comma 2 5 2 4 4" xfId="3440" xr:uid="{00000000-0005-0000-0000-000056A40000}"/>
    <cellStyle name="Comma 2 5 2 4 4 2" xfId="15403" xr:uid="{00000000-0005-0000-0000-000057A40000}"/>
    <cellStyle name="Comma 2 5 2 4 4 2 2" xfId="33330" xr:uid="{00000000-0005-0000-0000-000058A40000}"/>
    <cellStyle name="Comma 2 5 2 4 4 2 3" xfId="45275" xr:uid="{00000000-0005-0000-0000-000059A40000}"/>
    <cellStyle name="Comma 2 5 2 4 4 2 4" xfId="57240" xr:uid="{00000000-0005-0000-0000-00005AA40000}"/>
    <cellStyle name="Comma 2 5 2 4 4 3" xfId="21362" xr:uid="{00000000-0005-0000-0000-00005BA40000}"/>
    <cellStyle name="Comma 2 5 2 4 4 4" xfId="9420" xr:uid="{00000000-0005-0000-0000-00005CA40000}"/>
    <cellStyle name="Comma 2 5 2 4 4 5" xfId="27347" xr:uid="{00000000-0005-0000-0000-00005DA40000}"/>
    <cellStyle name="Comma 2 5 2 4 4 6" xfId="39292" xr:uid="{00000000-0005-0000-0000-00005EA40000}"/>
    <cellStyle name="Comma 2 5 2 4 4 7" xfId="51257" xr:uid="{00000000-0005-0000-0000-00005FA40000}"/>
    <cellStyle name="Comma 2 5 2 4 5" xfId="12433" xr:uid="{00000000-0005-0000-0000-000060A40000}"/>
    <cellStyle name="Comma 2 5 2 4 5 2" xfId="30360" xr:uid="{00000000-0005-0000-0000-000061A40000}"/>
    <cellStyle name="Comma 2 5 2 4 5 3" xfId="42305" xr:uid="{00000000-0005-0000-0000-000062A40000}"/>
    <cellStyle name="Comma 2 5 2 4 5 4" xfId="54270" xr:uid="{00000000-0005-0000-0000-000063A40000}"/>
    <cellStyle name="Comma 2 5 2 4 6" xfId="18392" xr:uid="{00000000-0005-0000-0000-000064A40000}"/>
    <cellStyle name="Comma 2 5 2 4 7" xfId="6450" xr:uid="{00000000-0005-0000-0000-000065A40000}"/>
    <cellStyle name="Comma 2 5 2 4 8" xfId="24377" xr:uid="{00000000-0005-0000-0000-000066A40000}"/>
    <cellStyle name="Comma 2 5 2 4 9" xfId="36322" xr:uid="{00000000-0005-0000-0000-000067A40000}"/>
    <cellStyle name="Comma 2 5 2 5" xfId="844" xr:uid="{00000000-0005-0000-0000-000068A40000}"/>
    <cellStyle name="Comma 2 5 2 5 2" xfId="2288" xr:uid="{00000000-0005-0000-0000-000069A40000}"/>
    <cellStyle name="Comma 2 5 2 5 2 2" xfId="5258" xr:uid="{00000000-0005-0000-0000-00006AA40000}"/>
    <cellStyle name="Comma 2 5 2 5 2 2 2" xfId="17221" xr:uid="{00000000-0005-0000-0000-00006BA40000}"/>
    <cellStyle name="Comma 2 5 2 5 2 2 2 2" xfId="35148" xr:uid="{00000000-0005-0000-0000-00006CA40000}"/>
    <cellStyle name="Comma 2 5 2 5 2 2 2 3" xfId="47093" xr:uid="{00000000-0005-0000-0000-00006DA40000}"/>
    <cellStyle name="Comma 2 5 2 5 2 2 2 4" xfId="59058" xr:uid="{00000000-0005-0000-0000-00006EA40000}"/>
    <cellStyle name="Comma 2 5 2 5 2 2 3" xfId="23180" xr:uid="{00000000-0005-0000-0000-00006FA40000}"/>
    <cellStyle name="Comma 2 5 2 5 2 2 4" xfId="11238" xr:uid="{00000000-0005-0000-0000-000070A40000}"/>
    <cellStyle name="Comma 2 5 2 5 2 2 5" xfId="29165" xr:uid="{00000000-0005-0000-0000-000071A40000}"/>
    <cellStyle name="Comma 2 5 2 5 2 2 6" xfId="41110" xr:uid="{00000000-0005-0000-0000-000072A40000}"/>
    <cellStyle name="Comma 2 5 2 5 2 2 7" xfId="53075" xr:uid="{00000000-0005-0000-0000-000073A40000}"/>
    <cellStyle name="Comma 2 5 2 5 2 3" xfId="14251" xr:uid="{00000000-0005-0000-0000-000074A40000}"/>
    <cellStyle name="Comma 2 5 2 5 2 3 2" xfId="32178" xr:uid="{00000000-0005-0000-0000-000075A40000}"/>
    <cellStyle name="Comma 2 5 2 5 2 3 3" xfId="44123" xr:uid="{00000000-0005-0000-0000-000076A40000}"/>
    <cellStyle name="Comma 2 5 2 5 2 3 4" xfId="56088" xr:uid="{00000000-0005-0000-0000-000077A40000}"/>
    <cellStyle name="Comma 2 5 2 5 2 4" xfId="20210" xr:uid="{00000000-0005-0000-0000-000078A40000}"/>
    <cellStyle name="Comma 2 5 2 5 2 5" xfId="8268" xr:uid="{00000000-0005-0000-0000-000079A40000}"/>
    <cellStyle name="Comma 2 5 2 5 2 6" xfId="26195" xr:uid="{00000000-0005-0000-0000-00007AA40000}"/>
    <cellStyle name="Comma 2 5 2 5 2 7" xfId="38140" xr:uid="{00000000-0005-0000-0000-00007BA40000}"/>
    <cellStyle name="Comma 2 5 2 5 2 8" xfId="50105" xr:uid="{00000000-0005-0000-0000-00007CA40000}"/>
    <cellStyle name="Comma 2 5 2 5 3" xfId="3814" xr:uid="{00000000-0005-0000-0000-00007DA40000}"/>
    <cellStyle name="Comma 2 5 2 5 3 2" xfId="15777" xr:uid="{00000000-0005-0000-0000-00007EA40000}"/>
    <cellStyle name="Comma 2 5 2 5 3 2 2" xfId="33704" xr:uid="{00000000-0005-0000-0000-00007FA40000}"/>
    <cellStyle name="Comma 2 5 2 5 3 2 3" xfId="45649" xr:uid="{00000000-0005-0000-0000-000080A40000}"/>
    <cellStyle name="Comma 2 5 2 5 3 2 4" xfId="57614" xr:uid="{00000000-0005-0000-0000-000081A40000}"/>
    <cellStyle name="Comma 2 5 2 5 3 3" xfId="21736" xr:uid="{00000000-0005-0000-0000-000082A40000}"/>
    <cellStyle name="Comma 2 5 2 5 3 4" xfId="9794" xr:uid="{00000000-0005-0000-0000-000083A40000}"/>
    <cellStyle name="Comma 2 5 2 5 3 5" xfId="27721" xr:uid="{00000000-0005-0000-0000-000084A40000}"/>
    <cellStyle name="Comma 2 5 2 5 3 6" xfId="39666" xr:uid="{00000000-0005-0000-0000-000085A40000}"/>
    <cellStyle name="Comma 2 5 2 5 3 7" xfId="51631" xr:uid="{00000000-0005-0000-0000-000086A40000}"/>
    <cellStyle name="Comma 2 5 2 5 4" xfId="12807" xr:uid="{00000000-0005-0000-0000-000087A40000}"/>
    <cellStyle name="Comma 2 5 2 5 4 2" xfId="30734" xr:uid="{00000000-0005-0000-0000-000088A40000}"/>
    <cellStyle name="Comma 2 5 2 5 4 3" xfId="42679" xr:uid="{00000000-0005-0000-0000-000089A40000}"/>
    <cellStyle name="Comma 2 5 2 5 4 4" xfId="54644" xr:uid="{00000000-0005-0000-0000-00008AA40000}"/>
    <cellStyle name="Comma 2 5 2 5 5" xfId="18766" xr:uid="{00000000-0005-0000-0000-00008BA40000}"/>
    <cellStyle name="Comma 2 5 2 5 6" xfId="6824" xr:uid="{00000000-0005-0000-0000-00008CA40000}"/>
    <cellStyle name="Comma 2 5 2 5 7" xfId="24751" xr:uid="{00000000-0005-0000-0000-00008DA40000}"/>
    <cellStyle name="Comma 2 5 2 5 8" xfId="36696" xr:uid="{00000000-0005-0000-0000-00008EA40000}"/>
    <cellStyle name="Comma 2 5 2 5 9" xfId="48661" xr:uid="{00000000-0005-0000-0000-00008FA40000}"/>
    <cellStyle name="Comma 2 5 2 6" xfId="1566" xr:uid="{00000000-0005-0000-0000-000090A40000}"/>
    <cellStyle name="Comma 2 5 2 6 2" xfId="4536" xr:uid="{00000000-0005-0000-0000-000091A40000}"/>
    <cellStyle name="Comma 2 5 2 6 2 2" xfId="16499" xr:uid="{00000000-0005-0000-0000-000092A40000}"/>
    <cellStyle name="Comma 2 5 2 6 2 2 2" xfId="34426" xr:uid="{00000000-0005-0000-0000-000093A40000}"/>
    <cellStyle name="Comma 2 5 2 6 2 2 3" xfId="46371" xr:uid="{00000000-0005-0000-0000-000094A40000}"/>
    <cellStyle name="Comma 2 5 2 6 2 2 4" xfId="58336" xr:uid="{00000000-0005-0000-0000-000095A40000}"/>
    <cellStyle name="Comma 2 5 2 6 2 3" xfId="22458" xr:uid="{00000000-0005-0000-0000-000096A40000}"/>
    <cellStyle name="Comma 2 5 2 6 2 4" xfId="10516" xr:uid="{00000000-0005-0000-0000-000097A40000}"/>
    <cellStyle name="Comma 2 5 2 6 2 5" xfId="28443" xr:uid="{00000000-0005-0000-0000-000098A40000}"/>
    <cellStyle name="Comma 2 5 2 6 2 6" xfId="40388" xr:uid="{00000000-0005-0000-0000-000099A40000}"/>
    <cellStyle name="Comma 2 5 2 6 2 7" xfId="52353" xr:uid="{00000000-0005-0000-0000-00009AA40000}"/>
    <cellStyle name="Comma 2 5 2 6 3" xfId="13529" xr:uid="{00000000-0005-0000-0000-00009BA40000}"/>
    <cellStyle name="Comma 2 5 2 6 3 2" xfId="31456" xr:uid="{00000000-0005-0000-0000-00009CA40000}"/>
    <cellStyle name="Comma 2 5 2 6 3 3" xfId="43401" xr:uid="{00000000-0005-0000-0000-00009DA40000}"/>
    <cellStyle name="Comma 2 5 2 6 3 4" xfId="55366" xr:uid="{00000000-0005-0000-0000-00009EA40000}"/>
    <cellStyle name="Comma 2 5 2 6 4" xfId="19488" xr:uid="{00000000-0005-0000-0000-00009FA40000}"/>
    <cellStyle name="Comma 2 5 2 6 5" xfId="7546" xr:uid="{00000000-0005-0000-0000-0000A0A40000}"/>
    <cellStyle name="Comma 2 5 2 6 6" xfId="25473" xr:uid="{00000000-0005-0000-0000-0000A1A40000}"/>
    <cellStyle name="Comma 2 5 2 6 7" xfId="37418" xr:uid="{00000000-0005-0000-0000-0000A2A40000}"/>
    <cellStyle name="Comma 2 5 2 6 8" xfId="49383" xr:uid="{00000000-0005-0000-0000-0000A3A40000}"/>
    <cellStyle name="Comma 2 5 2 7" xfId="3092" xr:uid="{00000000-0005-0000-0000-0000A4A40000}"/>
    <cellStyle name="Comma 2 5 2 7 2" xfId="15055" xr:uid="{00000000-0005-0000-0000-0000A5A40000}"/>
    <cellStyle name="Comma 2 5 2 7 2 2" xfId="32982" xr:uid="{00000000-0005-0000-0000-0000A6A40000}"/>
    <cellStyle name="Comma 2 5 2 7 2 3" xfId="44927" xr:uid="{00000000-0005-0000-0000-0000A7A40000}"/>
    <cellStyle name="Comma 2 5 2 7 2 4" xfId="56892" xr:uid="{00000000-0005-0000-0000-0000A8A40000}"/>
    <cellStyle name="Comma 2 5 2 7 3" xfId="21014" xr:uid="{00000000-0005-0000-0000-0000A9A40000}"/>
    <cellStyle name="Comma 2 5 2 7 4" xfId="9072" xr:uid="{00000000-0005-0000-0000-0000AAA40000}"/>
    <cellStyle name="Comma 2 5 2 7 5" xfId="26999" xr:uid="{00000000-0005-0000-0000-0000ABA40000}"/>
    <cellStyle name="Comma 2 5 2 7 6" xfId="38944" xr:uid="{00000000-0005-0000-0000-0000ACA40000}"/>
    <cellStyle name="Comma 2 5 2 7 7" xfId="50909" xr:uid="{00000000-0005-0000-0000-0000ADA40000}"/>
    <cellStyle name="Comma 2 5 2 8" xfId="12085" xr:uid="{00000000-0005-0000-0000-0000AEA40000}"/>
    <cellStyle name="Comma 2 5 2 8 2" xfId="30012" xr:uid="{00000000-0005-0000-0000-0000AFA40000}"/>
    <cellStyle name="Comma 2 5 2 8 3" xfId="41957" xr:uid="{00000000-0005-0000-0000-0000B0A40000}"/>
    <cellStyle name="Comma 2 5 2 8 4" xfId="53922" xr:uid="{00000000-0005-0000-0000-0000B1A40000}"/>
    <cellStyle name="Comma 2 5 2 9" xfId="18044" xr:uid="{00000000-0005-0000-0000-0000B2A40000}"/>
    <cellStyle name="Comma 2 5 3" xfId="180" xr:uid="{00000000-0005-0000-0000-0000B3A40000}"/>
    <cellStyle name="Comma 2 5 3 10" xfId="36032" xr:uid="{00000000-0005-0000-0000-0000B4A40000}"/>
    <cellStyle name="Comma 2 5 3 11" xfId="47997" xr:uid="{00000000-0005-0000-0000-0000B5A40000}"/>
    <cellStyle name="Comma 2 5 3 2" xfId="528" xr:uid="{00000000-0005-0000-0000-0000B6A40000}"/>
    <cellStyle name="Comma 2 5 3 2 10" xfId="48345" xr:uid="{00000000-0005-0000-0000-0000B7A40000}"/>
    <cellStyle name="Comma 2 5 3 2 2" xfId="1250" xr:uid="{00000000-0005-0000-0000-0000B8A40000}"/>
    <cellStyle name="Comma 2 5 3 2 2 2" xfId="2694" xr:uid="{00000000-0005-0000-0000-0000B9A40000}"/>
    <cellStyle name="Comma 2 5 3 2 2 2 2" xfId="5664" xr:uid="{00000000-0005-0000-0000-0000BAA40000}"/>
    <cellStyle name="Comma 2 5 3 2 2 2 2 2" xfId="17627" xr:uid="{00000000-0005-0000-0000-0000BBA40000}"/>
    <cellStyle name="Comma 2 5 3 2 2 2 2 2 2" xfId="35554" xr:uid="{00000000-0005-0000-0000-0000BCA40000}"/>
    <cellStyle name="Comma 2 5 3 2 2 2 2 2 3" xfId="47499" xr:uid="{00000000-0005-0000-0000-0000BDA40000}"/>
    <cellStyle name="Comma 2 5 3 2 2 2 2 2 4" xfId="59464" xr:uid="{00000000-0005-0000-0000-0000BEA40000}"/>
    <cellStyle name="Comma 2 5 3 2 2 2 2 3" xfId="23586" xr:uid="{00000000-0005-0000-0000-0000BFA40000}"/>
    <cellStyle name="Comma 2 5 3 2 2 2 2 4" xfId="11644" xr:uid="{00000000-0005-0000-0000-0000C0A40000}"/>
    <cellStyle name="Comma 2 5 3 2 2 2 2 5" xfId="29571" xr:uid="{00000000-0005-0000-0000-0000C1A40000}"/>
    <cellStyle name="Comma 2 5 3 2 2 2 2 6" xfId="41516" xr:uid="{00000000-0005-0000-0000-0000C2A40000}"/>
    <cellStyle name="Comma 2 5 3 2 2 2 2 7" xfId="53481" xr:uid="{00000000-0005-0000-0000-0000C3A40000}"/>
    <cellStyle name="Comma 2 5 3 2 2 2 3" xfId="14657" xr:uid="{00000000-0005-0000-0000-0000C4A40000}"/>
    <cellStyle name="Comma 2 5 3 2 2 2 3 2" xfId="32584" xr:uid="{00000000-0005-0000-0000-0000C5A40000}"/>
    <cellStyle name="Comma 2 5 3 2 2 2 3 3" xfId="44529" xr:uid="{00000000-0005-0000-0000-0000C6A40000}"/>
    <cellStyle name="Comma 2 5 3 2 2 2 3 4" xfId="56494" xr:uid="{00000000-0005-0000-0000-0000C7A40000}"/>
    <cellStyle name="Comma 2 5 3 2 2 2 4" xfId="20616" xr:uid="{00000000-0005-0000-0000-0000C8A40000}"/>
    <cellStyle name="Comma 2 5 3 2 2 2 5" xfId="8674" xr:uid="{00000000-0005-0000-0000-0000C9A40000}"/>
    <cellStyle name="Comma 2 5 3 2 2 2 6" xfId="26601" xr:uid="{00000000-0005-0000-0000-0000CAA40000}"/>
    <cellStyle name="Comma 2 5 3 2 2 2 7" xfId="38546" xr:uid="{00000000-0005-0000-0000-0000CBA40000}"/>
    <cellStyle name="Comma 2 5 3 2 2 2 8" xfId="50511" xr:uid="{00000000-0005-0000-0000-0000CCA40000}"/>
    <cellStyle name="Comma 2 5 3 2 2 3" xfId="4220" xr:uid="{00000000-0005-0000-0000-0000CDA40000}"/>
    <cellStyle name="Comma 2 5 3 2 2 3 2" xfId="16183" xr:uid="{00000000-0005-0000-0000-0000CEA40000}"/>
    <cellStyle name="Comma 2 5 3 2 2 3 2 2" xfId="34110" xr:uid="{00000000-0005-0000-0000-0000CFA40000}"/>
    <cellStyle name="Comma 2 5 3 2 2 3 2 3" xfId="46055" xr:uid="{00000000-0005-0000-0000-0000D0A40000}"/>
    <cellStyle name="Comma 2 5 3 2 2 3 2 4" xfId="58020" xr:uid="{00000000-0005-0000-0000-0000D1A40000}"/>
    <cellStyle name="Comma 2 5 3 2 2 3 3" xfId="22142" xr:uid="{00000000-0005-0000-0000-0000D2A40000}"/>
    <cellStyle name="Comma 2 5 3 2 2 3 4" xfId="10200" xr:uid="{00000000-0005-0000-0000-0000D3A40000}"/>
    <cellStyle name="Comma 2 5 3 2 2 3 5" xfId="28127" xr:uid="{00000000-0005-0000-0000-0000D4A40000}"/>
    <cellStyle name="Comma 2 5 3 2 2 3 6" xfId="40072" xr:uid="{00000000-0005-0000-0000-0000D5A40000}"/>
    <cellStyle name="Comma 2 5 3 2 2 3 7" xfId="52037" xr:uid="{00000000-0005-0000-0000-0000D6A40000}"/>
    <cellStyle name="Comma 2 5 3 2 2 4" xfId="13213" xr:uid="{00000000-0005-0000-0000-0000D7A40000}"/>
    <cellStyle name="Comma 2 5 3 2 2 4 2" xfId="31140" xr:uid="{00000000-0005-0000-0000-0000D8A40000}"/>
    <cellStyle name="Comma 2 5 3 2 2 4 3" xfId="43085" xr:uid="{00000000-0005-0000-0000-0000D9A40000}"/>
    <cellStyle name="Comma 2 5 3 2 2 4 4" xfId="55050" xr:uid="{00000000-0005-0000-0000-0000DAA40000}"/>
    <cellStyle name="Comma 2 5 3 2 2 5" xfId="19172" xr:uid="{00000000-0005-0000-0000-0000DBA40000}"/>
    <cellStyle name="Comma 2 5 3 2 2 6" xfId="7230" xr:uid="{00000000-0005-0000-0000-0000DCA40000}"/>
    <cellStyle name="Comma 2 5 3 2 2 7" xfId="25157" xr:uid="{00000000-0005-0000-0000-0000DDA40000}"/>
    <cellStyle name="Comma 2 5 3 2 2 8" xfId="37102" xr:uid="{00000000-0005-0000-0000-0000DEA40000}"/>
    <cellStyle name="Comma 2 5 3 2 2 9" xfId="49067" xr:uid="{00000000-0005-0000-0000-0000DFA40000}"/>
    <cellStyle name="Comma 2 5 3 2 3" xfId="1972" xr:uid="{00000000-0005-0000-0000-0000E0A40000}"/>
    <cellStyle name="Comma 2 5 3 2 3 2" xfId="4942" xr:uid="{00000000-0005-0000-0000-0000E1A40000}"/>
    <cellStyle name="Comma 2 5 3 2 3 2 2" xfId="16905" xr:uid="{00000000-0005-0000-0000-0000E2A40000}"/>
    <cellStyle name="Comma 2 5 3 2 3 2 2 2" xfId="34832" xr:uid="{00000000-0005-0000-0000-0000E3A40000}"/>
    <cellStyle name="Comma 2 5 3 2 3 2 2 3" xfId="46777" xr:uid="{00000000-0005-0000-0000-0000E4A40000}"/>
    <cellStyle name="Comma 2 5 3 2 3 2 2 4" xfId="58742" xr:uid="{00000000-0005-0000-0000-0000E5A40000}"/>
    <cellStyle name="Comma 2 5 3 2 3 2 3" xfId="22864" xr:uid="{00000000-0005-0000-0000-0000E6A40000}"/>
    <cellStyle name="Comma 2 5 3 2 3 2 4" xfId="10922" xr:uid="{00000000-0005-0000-0000-0000E7A40000}"/>
    <cellStyle name="Comma 2 5 3 2 3 2 5" xfId="28849" xr:uid="{00000000-0005-0000-0000-0000E8A40000}"/>
    <cellStyle name="Comma 2 5 3 2 3 2 6" xfId="40794" xr:uid="{00000000-0005-0000-0000-0000E9A40000}"/>
    <cellStyle name="Comma 2 5 3 2 3 2 7" xfId="52759" xr:uid="{00000000-0005-0000-0000-0000EAA40000}"/>
    <cellStyle name="Comma 2 5 3 2 3 3" xfId="13935" xr:uid="{00000000-0005-0000-0000-0000EBA40000}"/>
    <cellStyle name="Comma 2 5 3 2 3 3 2" xfId="31862" xr:uid="{00000000-0005-0000-0000-0000ECA40000}"/>
    <cellStyle name="Comma 2 5 3 2 3 3 3" xfId="43807" xr:uid="{00000000-0005-0000-0000-0000EDA40000}"/>
    <cellStyle name="Comma 2 5 3 2 3 3 4" xfId="55772" xr:uid="{00000000-0005-0000-0000-0000EEA40000}"/>
    <cellStyle name="Comma 2 5 3 2 3 4" xfId="19894" xr:uid="{00000000-0005-0000-0000-0000EFA40000}"/>
    <cellStyle name="Comma 2 5 3 2 3 5" xfId="7952" xr:uid="{00000000-0005-0000-0000-0000F0A40000}"/>
    <cellStyle name="Comma 2 5 3 2 3 6" xfId="25879" xr:uid="{00000000-0005-0000-0000-0000F1A40000}"/>
    <cellStyle name="Comma 2 5 3 2 3 7" xfId="37824" xr:uid="{00000000-0005-0000-0000-0000F2A40000}"/>
    <cellStyle name="Comma 2 5 3 2 3 8" xfId="49789" xr:uid="{00000000-0005-0000-0000-0000F3A40000}"/>
    <cellStyle name="Comma 2 5 3 2 4" xfId="3498" xr:uid="{00000000-0005-0000-0000-0000F4A40000}"/>
    <cellStyle name="Comma 2 5 3 2 4 2" xfId="15461" xr:uid="{00000000-0005-0000-0000-0000F5A40000}"/>
    <cellStyle name="Comma 2 5 3 2 4 2 2" xfId="33388" xr:uid="{00000000-0005-0000-0000-0000F6A40000}"/>
    <cellStyle name="Comma 2 5 3 2 4 2 3" xfId="45333" xr:uid="{00000000-0005-0000-0000-0000F7A40000}"/>
    <cellStyle name="Comma 2 5 3 2 4 2 4" xfId="57298" xr:uid="{00000000-0005-0000-0000-0000F8A40000}"/>
    <cellStyle name="Comma 2 5 3 2 4 3" xfId="21420" xr:uid="{00000000-0005-0000-0000-0000F9A40000}"/>
    <cellStyle name="Comma 2 5 3 2 4 4" xfId="9478" xr:uid="{00000000-0005-0000-0000-0000FAA40000}"/>
    <cellStyle name="Comma 2 5 3 2 4 5" xfId="27405" xr:uid="{00000000-0005-0000-0000-0000FBA40000}"/>
    <cellStyle name="Comma 2 5 3 2 4 6" xfId="39350" xr:uid="{00000000-0005-0000-0000-0000FCA40000}"/>
    <cellStyle name="Comma 2 5 3 2 4 7" xfId="51315" xr:uid="{00000000-0005-0000-0000-0000FDA40000}"/>
    <cellStyle name="Comma 2 5 3 2 5" xfId="12491" xr:uid="{00000000-0005-0000-0000-0000FEA40000}"/>
    <cellStyle name="Comma 2 5 3 2 5 2" xfId="30418" xr:uid="{00000000-0005-0000-0000-0000FFA40000}"/>
    <cellStyle name="Comma 2 5 3 2 5 3" xfId="42363" xr:uid="{00000000-0005-0000-0000-000000A50000}"/>
    <cellStyle name="Comma 2 5 3 2 5 4" xfId="54328" xr:uid="{00000000-0005-0000-0000-000001A50000}"/>
    <cellStyle name="Comma 2 5 3 2 6" xfId="18450" xr:uid="{00000000-0005-0000-0000-000002A50000}"/>
    <cellStyle name="Comma 2 5 3 2 7" xfId="6508" xr:uid="{00000000-0005-0000-0000-000003A50000}"/>
    <cellStyle name="Comma 2 5 3 2 8" xfId="24435" xr:uid="{00000000-0005-0000-0000-000004A50000}"/>
    <cellStyle name="Comma 2 5 3 2 9" xfId="36380" xr:uid="{00000000-0005-0000-0000-000005A50000}"/>
    <cellStyle name="Comma 2 5 3 3" xfId="902" xr:uid="{00000000-0005-0000-0000-000006A50000}"/>
    <cellStyle name="Comma 2 5 3 3 2" xfId="2346" xr:uid="{00000000-0005-0000-0000-000007A50000}"/>
    <cellStyle name="Comma 2 5 3 3 2 2" xfId="5316" xr:uid="{00000000-0005-0000-0000-000008A50000}"/>
    <cellStyle name="Comma 2 5 3 3 2 2 2" xfId="17279" xr:uid="{00000000-0005-0000-0000-000009A50000}"/>
    <cellStyle name="Comma 2 5 3 3 2 2 2 2" xfId="35206" xr:uid="{00000000-0005-0000-0000-00000AA50000}"/>
    <cellStyle name="Comma 2 5 3 3 2 2 2 3" xfId="47151" xr:uid="{00000000-0005-0000-0000-00000BA50000}"/>
    <cellStyle name="Comma 2 5 3 3 2 2 2 4" xfId="59116" xr:uid="{00000000-0005-0000-0000-00000CA50000}"/>
    <cellStyle name="Comma 2 5 3 3 2 2 3" xfId="23238" xr:uid="{00000000-0005-0000-0000-00000DA50000}"/>
    <cellStyle name="Comma 2 5 3 3 2 2 4" xfId="11296" xr:uid="{00000000-0005-0000-0000-00000EA50000}"/>
    <cellStyle name="Comma 2 5 3 3 2 2 5" xfId="29223" xr:uid="{00000000-0005-0000-0000-00000FA50000}"/>
    <cellStyle name="Comma 2 5 3 3 2 2 6" xfId="41168" xr:uid="{00000000-0005-0000-0000-000010A50000}"/>
    <cellStyle name="Comma 2 5 3 3 2 2 7" xfId="53133" xr:uid="{00000000-0005-0000-0000-000011A50000}"/>
    <cellStyle name="Comma 2 5 3 3 2 3" xfId="14309" xr:uid="{00000000-0005-0000-0000-000012A50000}"/>
    <cellStyle name="Comma 2 5 3 3 2 3 2" xfId="32236" xr:uid="{00000000-0005-0000-0000-000013A50000}"/>
    <cellStyle name="Comma 2 5 3 3 2 3 3" xfId="44181" xr:uid="{00000000-0005-0000-0000-000014A50000}"/>
    <cellStyle name="Comma 2 5 3 3 2 3 4" xfId="56146" xr:uid="{00000000-0005-0000-0000-000015A50000}"/>
    <cellStyle name="Comma 2 5 3 3 2 4" xfId="20268" xr:uid="{00000000-0005-0000-0000-000016A50000}"/>
    <cellStyle name="Comma 2 5 3 3 2 5" xfId="8326" xr:uid="{00000000-0005-0000-0000-000017A50000}"/>
    <cellStyle name="Comma 2 5 3 3 2 6" xfId="26253" xr:uid="{00000000-0005-0000-0000-000018A50000}"/>
    <cellStyle name="Comma 2 5 3 3 2 7" xfId="38198" xr:uid="{00000000-0005-0000-0000-000019A50000}"/>
    <cellStyle name="Comma 2 5 3 3 2 8" xfId="50163" xr:uid="{00000000-0005-0000-0000-00001AA50000}"/>
    <cellStyle name="Comma 2 5 3 3 3" xfId="3872" xr:uid="{00000000-0005-0000-0000-00001BA50000}"/>
    <cellStyle name="Comma 2 5 3 3 3 2" xfId="15835" xr:uid="{00000000-0005-0000-0000-00001CA50000}"/>
    <cellStyle name="Comma 2 5 3 3 3 2 2" xfId="33762" xr:uid="{00000000-0005-0000-0000-00001DA50000}"/>
    <cellStyle name="Comma 2 5 3 3 3 2 3" xfId="45707" xr:uid="{00000000-0005-0000-0000-00001EA50000}"/>
    <cellStyle name="Comma 2 5 3 3 3 2 4" xfId="57672" xr:uid="{00000000-0005-0000-0000-00001FA50000}"/>
    <cellStyle name="Comma 2 5 3 3 3 3" xfId="21794" xr:uid="{00000000-0005-0000-0000-000020A50000}"/>
    <cellStyle name="Comma 2 5 3 3 3 4" xfId="9852" xr:uid="{00000000-0005-0000-0000-000021A50000}"/>
    <cellStyle name="Comma 2 5 3 3 3 5" xfId="27779" xr:uid="{00000000-0005-0000-0000-000022A50000}"/>
    <cellStyle name="Comma 2 5 3 3 3 6" xfId="39724" xr:uid="{00000000-0005-0000-0000-000023A50000}"/>
    <cellStyle name="Comma 2 5 3 3 3 7" xfId="51689" xr:uid="{00000000-0005-0000-0000-000024A50000}"/>
    <cellStyle name="Comma 2 5 3 3 4" xfId="12865" xr:uid="{00000000-0005-0000-0000-000025A50000}"/>
    <cellStyle name="Comma 2 5 3 3 4 2" xfId="30792" xr:uid="{00000000-0005-0000-0000-000026A50000}"/>
    <cellStyle name="Comma 2 5 3 3 4 3" xfId="42737" xr:uid="{00000000-0005-0000-0000-000027A50000}"/>
    <cellStyle name="Comma 2 5 3 3 4 4" xfId="54702" xr:uid="{00000000-0005-0000-0000-000028A50000}"/>
    <cellStyle name="Comma 2 5 3 3 5" xfId="18824" xr:uid="{00000000-0005-0000-0000-000029A50000}"/>
    <cellStyle name="Comma 2 5 3 3 6" xfId="6882" xr:uid="{00000000-0005-0000-0000-00002AA50000}"/>
    <cellStyle name="Comma 2 5 3 3 7" xfId="24809" xr:uid="{00000000-0005-0000-0000-00002BA50000}"/>
    <cellStyle name="Comma 2 5 3 3 8" xfId="36754" xr:uid="{00000000-0005-0000-0000-00002CA50000}"/>
    <cellStyle name="Comma 2 5 3 3 9" xfId="48719" xr:uid="{00000000-0005-0000-0000-00002DA50000}"/>
    <cellStyle name="Comma 2 5 3 4" xfId="1624" xr:uid="{00000000-0005-0000-0000-00002EA50000}"/>
    <cellStyle name="Comma 2 5 3 4 2" xfId="4594" xr:uid="{00000000-0005-0000-0000-00002FA50000}"/>
    <cellStyle name="Comma 2 5 3 4 2 2" xfId="16557" xr:uid="{00000000-0005-0000-0000-000030A50000}"/>
    <cellStyle name="Comma 2 5 3 4 2 2 2" xfId="34484" xr:uid="{00000000-0005-0000-0000-000031A50000}"/>
    <cellStyle name="Comma 2 5 3 4 2 2 3" xfId="46429" xr:uid="{00000000-0005-0000-0000-000032A50000}"/>
    <cellStyle name="Comma 2 5 3 4 2 2 4" xfId="58394" xr:uid="{00000000-0005-0000-0000-000033A50000}"/>
    <cellStyle name="Comma 2 5 3 4 2 3" xfId="22516" xr:uid="{00000000-0005-0000-0000-000034A50000}"/>
    <cellStyle name="Comma 2 5 3 4 2 4" xfId="10574" xr:uid="{00000000-0005-0000-0000-000035A50000}"/>
    <cellStyle name="Comma 2 5 3 4 2 5" xfId="28501" xr:uid="{00000000-0005-0000-0000-000036A50000}"/>
    <cellStyle name="Comma 2 5 3 4 2 6" xfId="40446" xr:uid="{00000000-0005-0000-0000-000037A50000}"/>
    <cellStyle name="Comma 2 5 3 4 2 7" xfId="52411" xr:uid="{00000000-0005-0000-0000-000038A50000}"/>
    <cellStyle name="Comma 2 5 3 4 3" xfId="13587" xr:uid="{00000000-0005-0000-0000-000039A50000}"/>
    <cellStyle name="Comma 2 5 3 4 3 2" xfId="31514" xr:uid="{00000000-0005-0000-0000-00003AA50000}"/>
    <cellStyle name="Comma 2 5 3 4 3 3" xfId="43459" xr:uid="{00000000-0005-0000-0000-00003BA50000}"/>
    <cellStyle name="Comma 2 5 3 4 3 4" xfId="55424" xr:uid="{00000000-0005-0000-0000-00003CA50000}"/>
    <cellStyle name="Comma 2 5 3 4 4" xfId="19546" xr:uid="{00000000-0005-0000-0000-00003DA50000}"/>
    <cellStyle name="Comma 2 5 3 4 5" xfId="7604" xr:uid="{00000000-0005-0000-0000-00003EA50000}"/>
    <cellStyle name="Comma 2 5 3 4 6" xfId="25531" xr:uid="{00000000-0005-0000-0000-00003FA50000}"/>
    <cellStyle name="Comma 2 5 3 4 7" xfId="37476" xr:uid="{00000000-0005-0000-0000-000040A50000}"/>
    <cellStyle name="Comma 2 5 3 4 8" xfId="49441" xr:uid="{00000000-0005-0000-0000-000041A50000}"/>
    <cellStyle name="Comma 2 5 3 5" xfId="3150" xr:uid="{00000000-0005-0000-0000-000042A50000}"/>
    <cellStyle name="Comma 2 5 3 5 2" xfId="15113" xr:uid="{00000000-0005-0000-0000-000043A50000}"/>
    <cellStyle name="Comma 2 5 3 5 2 2" xfId="33040" xr:uid="{00000000-0005-0000-0000-000044A50000}"/>
    <cellStyle name="Comma 2 5 3 5 2 3" xfId="44985" xr:uid="{00000000-0005-0000-0000-000045A50000}"/>
    <cellStyle name="Comma 2 5 3 5 2 4" xfId="56950" xr:uid="{00000000-0005-0000-0000-000046A50000}"/>
    <cellStyle name="Comma 2 5 3 5 3" xfId="21072" xr:uid="{00000000-0005-0000-0000-000047A50000}"/>
    <cellStyle name="Comma 2 5 3 5 4" xfId="9130" xr:uid="{00000000-0005-0000-0000-000048A50000}"/>
    <cellStyle name="Comma 2 5 3 5 5" xfId="27057" xr:uid="{00000000-0005-0000-0000-000049A50000}"/>
    <cellStyle name="Comma 2 5 3 5 6" xfId="39002" xr:uid="{00000000-0005-0000-0000-00004AA50000}"/>
    <cellStyle name="Comma 2 5 3 5 7" xfId="50967" xr:uid="{00000000-0005-0000-0000-00004BA50000}"/>
    <cellStyle name="Comma 2 5 3 6" xfId="12143" xr:uid="{00000000-0005-0000-0000-00004CA50000}"/>
    <cellStyle name="Comma 2 5 3 6 2" xfId="30070" xr:uid="{00000000-0005-0000-0000-00004DA50000}"/>
    <cellStyle name="Comma 2 5 3 6 3" xfId="42015" xr:uid="{00000000-0005-0000-0000-00004EA50000}"/>
    <cellStyle name="Comma 2 5 3 6 4" xfId="53980" xr:uid="{00000000-0005-0000-0000-00004FA50000}"/>
    <cellStyle name="Comma 2 5 3 7" xfId="18102" xr:uid="{00000000-0005-0000-0000-000050A50000}"/>
    <cellStyle name="Comma 2 5 3 8" xfId="6160" xr:uid="{00000000-0005-0000-0000-000051A50000}"/>
    <cellStyle name="Comma 2 5 3 9" xfId="24087" xr:uid="{00000000-0005-0000-0000-000052A50000}"/>
    <cellStyle name="Comma 2 5 4" xfId="296" xr:uid="{00000000-0005-0000-0000-000053A50000}"/>
    <cellStyle name="Comma 2 5 4 10" xfId="36148" xr:uid="{00000000-0005-0000-0000-000054A50000}"/>
    <cellStyle name="Comma 2 5 4 11" xfId="48113" xr:uid="{00000000-0005-0000-0000-000055A50000}"/>
    <cellStyle name="Comma 2 5 4 2" xfId="644" xr:uid="{00000000-0005-0000-0000-000056A50000}"/>
    <cellStyle name="Comma 2 5 4 2 10" xfId="48461" xr:uid="{00000000-0005-0000-0000-000057A50000}"/>
    <cellStyle name="Comma 2 5 4 2 2" xfId="1366" xr:uid="{00000000-0005-0000-0000-000058A50000}"/>
    <cellStyle name="Comma 2 5 4 2 2 2" xfId="2810" xr:uid="{00000000-0005-0000-0000-000059A50000}"/>
    <cellStyle name="Comma 2 5 4 2 2 2 2" xfId="5780" xr:uid="{00000000-0005-0000-0000-00005AA50000}"/>
    <cellStyle name="Comma 2 5 4 2 2 2 2 2" xfId="17743" xr:uid="{00000000-0005-0000-0000-00005BA50000}"/>
    <cellStyle name="Comma 2 5 4 2 2 2 2 2 2" xfId="35670" xr:uid="{00000000-0005-0000-0000-00005CA50000}"/>
    <cellStyle name="Comma 2 5 4 2 2 2 2 2 3" xfId="47615" xr:uid="{00000000-0005-0000-0000-00005DA50000}"/>
    <cellStyle name="Comma 2 5 4 2 2 2 2 2 4" xfId="59580" xr:uid="{00000000-0005-0000-0000-00005EA50000}"/>
    <cellStyle name="Comma 2 5 4 2 2 2 2 3" xfId="23702" xr:uid="{00000000-0005-0000-0000-00005FA50000}"/>
    <cellStyle name="Comma 2 5 4 2 2 2 2 4" xfId="11760" xr:uid="{00000000-0005-0000-0000-000060A50000}"/>
    <cellStyle name="Comma 2 5 4 2 2 2 2 5" xfId="29687" xr:uid="{00000000-0005-0000-0000-000061A50000}"/>
    <cellStyle name="Comma 2 5 4 2 2 2 2 6" xfId="41632" xr:uid="{00000000-0005-0000-0000-000062A50000}"/>
    <cellStyle name="Comma 2 5 4 2 2 2 2 7" xfId="53597" xr:uid="{00000000-0005-0000-0000-000063A50000}"/>
    <cellStyle name="Comma 2 5 4 2 2 2 3" xfId="14773" xr:uid="{00000000-0005-0000-0000-000064A50000}"/>
    <cellStyle name="Comma 2 5 4 2 2 2 3 2" xfId="32700" xr:uid="{00000000-0005-0000-0000-000065A50000}"/>
    <cellStyle name="Comma 2 5 4 2 2 2 3 3" xfId="44645" xr:uid="{00000000-0005-0000-0000-000066A50000}"/>
    <cellStyle name="Comma 2 5 4 2 2 2 3 4" xfId="56610" xr:uid="{00000000-0005-0000-0000-000067A50000}"/>
    <cellStyle name="Comma 2 5 4 2 2 2 4" xfId="20732" xr:uid="{00000000-0005-0000-0000-000068A50000}"/>
    <cellStyle name="Comma 2 5 4 2 2 2 5" xfId="8790" xr:uid="{00000000-0005-0000-0000-000069A50000}"/>
    <cellStyle name="Comma 2 5 4 2 2 2 6" xfId="26717" xr:uid="{00000000-0005-0000-0000-00006AA50000}"/>
    <cellStyle name="Comma 2 5 4 2 2 2 7" xfId="38662" xr:uid="{00000000-0005-0000-0000-00006BA50000}"/>
    <cellStyle name="Comma 2 5 4 2 2 2 8" xfId="50627" xr:uid="{00000000-0005-0000-0000-00006CA50000}"/>
    <cellStyle name="Comma 2 5 4 2 2 3" xfId="4336" xr:uid="{00000000-0005-0000-0000-00006DA50000}"/>
    <cellStyle name="Comma 2 5 4 2 2 3 2" xfId="16299" xr:uid="{00000000-0005-0000-0000-00006EA50000}"/>
    <cellStyle name="Comma 2 5 4 2 2 3 2 2" xfId="34226" xr:uid="{00000000-0005-0000-0000-00006FA50000}"/>
    <cellStyle name="Comma 2 5 4 2 2 3 2 3" xfId="46171" xr:uid="{00000000-0005-0000-0000-000070A50000}"/>
    <cellStyle name="Comma 2 5 4 2 2 3 2 4" xfId="58136" xr:uid="{00000000-0005-0000-0000-000071A50000}"/>
    <cellStyle name="Comma 2 5 4 2 2 3 3" xfId="22258" xr:uid="{00000000-0005-0000-0000-000072A50000}"/>
    <cellStyle name="Comma 2 5 4 2 2 3 4" xfId="10316" xr:uid="{00000000-0005-0000-0000-000073A50000}"/>
    <cellStyle name="Comma 2 5 4 2 2 3 5" xfId="28243" xr:uid="{00000000-0005-0000-0000-000074A50000}"/>
    <cellStyle name="Comma 2 5 4 2 2 3 6" xfId="40188" xr:uid="{00000000-0005-0000-0000-000075A50000}"/>
    <cellStyle name="Comma 2 5 4 2 2 3 7" xfId="52153" xr:uid="{00000000-0005-0000-0000-000076A50000}"/>
    <cellStyle name="Comma 2 5 4 2 2 4" xfId="13329" xr:uid="{00000000-0005-0000-0000-000077A50000}"/>
    <cellStyle name="Comma 2 5 4 2 2 4 2" xfId="31256" xr:uid="{00000000-0005-0000-0000-000078A50000}"/>
    <cellStyle name="Comma 2 5 4 2 2 4 3" xfId="43201" xr:uid="{00000000-0005-0000-0000-000079A50000}"/>
    <cellStyle name="Comma 2 5 4 2 2 4 4" xfId="55166" xr:uid="{00000000-0005-0000-0000-00007AA50000}"/>
    <cellStyle name="Comma 2 5 4 2 2 5" xfId="19288" xr:uid="{00000000-0005-0000-0000-00007BA50000}"/>
    <cellStyle name="Comma 2 5 4 2 2 6" xfId="7346" xr:uid="{00000000-0005-0000-0000-00007CA50000}"/>
    <cellStyle name="Comma 2 5 4 2 2 7" xfId="25273" xr:uid="{00000000-0005-0000-0000-00007DA50000}"/>
    <cellStyle name="Comma 2 5 4 2 2 8" xfId="37218" xr:uid="{00000000-0005-0000-0000-00007EA50000}"/>
    <cellStyle name="Comma 2 5 4 2 2 9" xfId="49183" xr:uid="{00000000-0005-0000-0000-00007FA50000}"/>
    <cellStyle name="Comma 2 5 4 2 3" xfId="2088" xr:uid="{00000000-0005-0000-0000-000080A50000}"/>
    <cellStyle name="Comma 2 5 4 2 3 2" xfId="5058" xr:uid="{00000000-0005-0000-0000-000081A50000}"/>
    <cellStyle name="Comma 2 5 4 2 3 2 2" xfId="17021" xr:uid="{00000000-0005-0000-0000-000082A50000}"/>
    <cellStyle name="Comma 2 5 4 2 3 2 2 2" xfId="34948" xr:uid="{00000000-0005-0000-0000-000083A50000}"/>
    <cellStyle name="Comma 2 5 4 2 3 2 2 3" xfId="46893" xr:uid="{00000000-0005-0000-0000-000084A50000}"/>
    <cellStyle name="Comma 2 5 4 2 3 2 2 4" xfId="58858" xr:uid="{00000000-0005-0000-0000-000085A50000}"/>
    <cellStyle name="Comma 2 5 4 2 3 2 3" xfId="22980" xr:uid="{00000000-0005-0000-0000-000086A50000}"/>
    <cellStyle name="Comma 2 5 4 2 3 2 4" xfId="11038" xr:uid="{00000000-0005-0000-0000-000087A50000}"/>
    <cellStyle name="Comma 2 5 4 2 3 2 5" xfId="28965" xr:uid="{00000000-0005-0000-0000-000088A50000}"/>
    <cellStyle name="Comma 2 5 4 2 3 2 6" xfId="40910" xr:uid="{00000000-0005-0000-0000-000089A50000}"/>
    <cellStyle name="Comma 2 5 4 2 3 2 7" xfId="52875" xr:uid="{00000000-0005-0000-0000-00008AA50000}"/>
    <cellStyle name="Comma 2 5 4 2 3 3" xfId="14051" xr:uid="{00000000-0005-0000-0000-00008BA50000}"/>
    <cellStyle name="Comma 2 5 4 2 3 3 2" xfId="31978" xr:uid="{00000000-0005-0000-0000-00008CA50000}"/>
    <cellStyle name="Comma 2 5 4 2 3 3 3" xfId="43923" xr:uid="{00000000-0005-0000-0000-00008DA50000}"/>
    <cellStyle name="Comma 2 5 4 2 3 3 4" xfId="55888" xr:uid="{00000000-0005-0000-0000-00008EA50000}"/>
    <cellStyle name="Comma 2 5 4 2 3 4" xfId="20010" xr:uid="{00000000-0005-0000-0000-00008FA50000}"/>
    <cellStyle name="Comma 2 5 4 2 3 5" xfId="8068" xr:uid="{00000000-0005-0000-0000-000090A50000}"/>
    <cellStyle name="Comma 2 5 4 2 3 6" xfId="25995" xr:uid="{00000000-0005-0000-0000-000091A50000}"/>
    <cellStyle name="Comma 2 5 4 2 3 7" xfId="37940" xr:uid="{00000000-0005-0000-0000-000092A50000}"/>
    <cellStyle name="Comma 2 5 4 2 3 8" xfId="49905" xr:uid="{00000000-0005-0000-0000-000093A50000}"/>
    <cellStyle name="Comma 2 5 4 2 4" xfId="3614" xr:uid="{00000000-0005-0000-0000-000094A50000}"/>
    <cellStyle name="Comma 2 5 4 2 4 2" xfId="15577" xr:uid="{00000000-0005-0000-0000-000095A50000}"/>
    <cellStyle name="Comma 2 5 4 2 4 2 2" xfId="33504" xr:uid="{00000000-0005-0000-0000-000096A50000}"/>
    <cellStyle name="Comma 2 5 4 2 4 2 3" xfId="45449" xr:uid="{00000000-0005-0000-0000-000097A50000}"/>
    <cellStyle name="Comma 2 5 4 2 4 2 4" xfId="57414" xr:uid="{00000000-0005-0000-0000-000098A50000}"/>
    <cellStyle name="Comma 2 5 4 2 4 3" xfId="21536" xr:uid="{00000000-0005-0000-0000-000099A50000}"/>
    <cellStyle name="Comma 2 5 4 2 4 4" xfId="9594" xr:uid="{00000000-0005-0000-0000-00009AA50000}"/>
    <cellStyle name="Comma 2 5 4 2 4 5" xfId="27521" xr:uid="{00000000-0005-0000-0000-00009BA50000}"/>
    <cellStyle name="Comma 2 5 4 2 4 6" xfId="39466" xr:uid="{00000000-0005-0000-0000-00009CA50000}"/>
    <cellStyle name="Comma 2 5 4 2 4 7" xfId="51431" xr:uid="{00000000-0005-0000-0000-00009DA50000}"/>
    <cellStyle name="Comma 2 5 4 2 5" xfId="12607" xr:uid="{00000000-0005-0000-0000-00009EA50000}"/>
    <cellStyle name="Comma 2 5 4 2 5 2" xfId="30534" xr:uid="{00000000-0005-0000-0000-00009FA50000}"/>
    <cellStyle name="Comma 2 5 4 2 5 3" xfId="42479" xr:uid="{00000000-0005-0000-0000-0000A0A50000}"/>
    <cellStyle name="Comma 2 5 4 2 5 4" xfId="54444" xr:uid="{00000000-0005-0000-0000-0000A1A50000}"/>
    <cellStyle name="Comma 2 5 4 2 6" xfId="18566" xr:uid="{00000000-0005-0000-0000-0000A2A50000}"/>
    <cellStyle name="Comma 2 5 4 2 7" xfId="6624" xr:uid="{00000000-0005-0000-0000-0000A3A50000}"/>
    <cellStyle name="Comma 2 5 4 2 8" xfId="24551" xr:uid="{00000000-0005-0000-0000-0000A4A50000}"/>
    <cellStyle name="Comma 2 5 4 2 9" xfId="36496" xr:uid="{00000000-0005-0000-0000-0000A5A50000}"/>
    <cellStyle name="Comma 2 5 4 3" xfId="1018" xr:uid="{00000000-0005-0000-0000-0000A6A50000}"/>
    <cellStyle name="Comma 2 5 4 3 2" xfId="2462" xr:uid="{00000000-0005-0000-0000-0000A7A50000}"/>
    <cellStyle name="Comma 2 5 4 3 2 2" xfId="5432" xr:uid="{00000000-0005-0000-0000-0000A8A50000}"/>
    <cellStyle name="Comma 2 5 4 3 2 2 2" xfId="17395" xr:uid="{00000000-0005-0000-0000-0000A9A50000}"/>
    <cellStyle name="Comma 2 5 4 3 2 2 2 2" xfId="35322" xr:uid="{00000000-0005-0000-0000-0000AAA50000}"/>
    <cellStyle name="Comma 2 5 4 3 2 2 2 3" xfId="47267" xr:uid="{00000000-0005-0000-0000-0000ABA50000}"/>
    <cellStyle name="Comma 2 5 4 3 2 2 2 4" xfId="59232" xr:uid="{00000000-0005-0000-0000-0000ACA50000}"/>
    <cellStyle name="Comma 2 5 4 3 2 2 3" xfId="23354" xr:uid="{00000000-0005-0000-0000-0000ADA50000}"/>
    <cellStyle name="Comma 2 5 4 3 2 2 4" xfId="11412" xr:uid="{00000000-0005-0000-0000-0000AEA50000}"/>
    <cellStyle name="Comma 2 5 4 3 2 2 5" xfId="29339" xr:uid="{00000000-0005-0000-0000-0000AFA50000}"/>
    <cellStyle name="Comma 2 5 4 3 2 2 6" xfId="41284" xr:uid="{00000000-0005-0000-0000-0000B0A50000}"/>
    <cellStyle name="Comma 2 5 4 3 2 2 7" xfId="53249" xr:uid="{00000000-0005-0000-0000-0000B1A50000}"/>
    <cellStyle name="Comma 2 5 4 3 2 3" xfId="14425" xr:uid="{00000000-0005-0000-0000-0000B2A50000}"/>
    <cellStyle name="Comma 2 5 4 3 2 3 2" xfId="32352" xr:uid="{00000000-0005-0000-0000-0000B3A50000}"/>
    <cellStyle name="Comma 2 5 4 3 2 3 3" xfId="44297" xr:uid="{00000000-0005-0000-0000-0000B4A50000}"/>
    <cellStyle name="Comma 2 5 4 3 2 3 4" xfId="56262" xr:uid="{00000000-0005-0000-0000-0000B5A50000}"/>
    <cellStyle name="Comma 2 5 4 3 2 4" xfId="20384" xr:uid="{00000000-0005-0000-0000-0000B6A50000}"/>
    <cellStyle name="Comma 2 5 4 3 2 5" xfId="8442" xr:uid="{00000000-0005-0000-0000-0000B7A50000}"/>
    <cellStyle name="Comma 2 5 4 3 2 6" xfId="26369" xr:uid="{00000000-0005-0000-0000-0000B8A50000}"/>
    <cellStyle name="Comma 2 5 4 3 2 7" xfId="38314" xr:uid="{00000000-0005-0000-0000-0000B9A50000}"/>
    <cellStyle name="Comma 2 5 4 3 2 8" xfId="50279" xr:uid="{00000000-0005-0000-0000-0000BAA50000}"/>
    <cellStyle name="Comma 2 5 4 3 3" xfId="3988" xr:uid="{00000000-0005-0000-0000-0000BBA50000}"/>
    <cellStyle name="Comma 2 5 4 3 3 2" xfId="15951" xr:uid="{00000000-0005-0000-0000-0000BCA50000}"/>
    <cellStyle name="Comma 2 5 4 3 3 2 2" xfId="33878" xr:uid="{00000000-0005-0000-0000-0000BDA50000}"/>
    <cellStyle name="Comma 2 5 4 3 3 2 3" xfId="45823" xr:uid="{00000000-0005-0000-0000-0000BEA50000}"/>
    <cellStyle name="Comma 2 5 4 3 3 2 4" xfId="57788" xr:uid="{00000000-0005-0000-0000-0000BFA50000}"/>
    <cellStyle name="Comma 2 5 4 3 3 3" xfId="21910" xr:uid="{00000000-0005-0000-0000-0000C0A50000}"/>
    <cellStyle name="Comma 2 5 4 3 3 4" xfId="9968" xr:uid="{00000000-0005-0000-0000-0000C1A50000}"/>
    <cellStyle name="Comma 2 5 4 3 3 5" xfId="27895" xr:uid="{00000000-0005-0000-0000-0000C2A50000}"/>
    <cellStyle name="Comma 2 5 4 3 3 6" xfId="39840" xr:uid="{00000000-0005-0000-0000-0000C3A50000}"/>
    <cellStyle name="Comma 2 5 4 3 3 7" xfId="51805" xr:uid="{00000000-0005-0000-0000-0000C4A50000}"/>
    <cellStyle name="Comma 2 5 4 3 4" xfId="12981" xr:uid="{00000000-0005-0000-0000-0000C5A50000}"/>
    <cellStyle name="Comma 2 5 4 3 4 2" xfId="30908" xr:uid="{00000000-0005-0000-0000-0000C6A50000}"/>
    <cellStyle name="Comma 2 5 4 3 4 3" xfId="42853" xr:uid="{00000000-0005-0000-0000-0000C7A50000}"/>
    <cellStyle name="Comma 2 5 4 3 4 4" xfId="54818" xr:uid="{00000000-0005-0000-0000-0000C8A50000}"/>
    <cellStyle name="Comma 2 5 4 3 5" xfId="18940" xr:uid="{00000000-0005-0000-0000-0000C9A50000}"/>
    <cellStyle name="Comma 2 5 4 3 6" xfId="6998" xr:uid="{00000000-0005-0000-0000-0000CAA50000}"/>
    <cellStyle name="Comma 2 5 4 3 7" xfId="24925" xr:uid="{00000000-0005-0000-0000-0000CBA50000}"/>
    <cellStyle name="Comma 2 5 4 3 8" xfId="36870" xr:uid="{00000000-0005-0000-0000-0000CCA50000}"/>
    <cellStyle name="Comma 2 5 4 3 9" xfId="48835" xr:uid="{00000000-0005-0000-0000-0000CDA50000}"/>
    <cellStyle name="Comma 2 5 4 4" xfId="1740" xr:uid="{00000000-0005-0000-0000-0000CEA50000}"/>
    <cellStyle name="Comma 2 5 4 4 2" xfId="4710" xr:uid="{00000000-0005-0000-0000-0000CFA50000}"/>
    <cellStyle name="Comma 2 5 4 4 2 2" xfId="16673" xr:uid="{00000000-0005-0000-0000-0000D0A50000}"/>
    <cellStyle name="Comma 2 5 4 4 2 2 2" xfId="34600" xr:uid="{00000000-0005-0000-0000-0000D1A50000}"/>
    <cellStyle name="Comma 2 5 4 4 2 2 3" xfId="46545" xr:uid="{00000000-0005-0000-0000-0000D2A50000}"/>
    <cellStyle name="Comma 2 5 4 4 2 2 4" xfId="58510" xr:uid="{00000000-0005-0000-0000-0000D3A50000}"/>
    <cellStyle name="Comma 2 5 4 4 2 3" xfId="22632" xr:uid="{00000000-0005-0000-0000-0000D4A50000}"/>
    <cellStyle name="Comma 2 5 4 4 2 4" xfId="10690" xr:uid="{00000000-0005-0000-0000-0000D5A50000}"/>
    <cellStyle name="Comma 2 5 4 4 2 5" xfId="28617" xr:uid="{00000000-0005-0000-0000-0000D6A50000}"/>
    <cellStyle name="Comma 2 5 4 4 2 6" xfId="40562" xr:uid="{00000000-0005-0000-0000-0000D7A50000}"/>
    <cellStyle name="Comma 2 5 4 4 2 7" xfId="52527" xr:uid="{00000000-0005-0000-0000-0000D8A50000}"/>
    <cellStyle name="Comma 2 5 4 4 3" xfId="13703" xr:uid="{00000000-0005-0000-0000-0000D9A50000}"/>
    <cellStyle name="Comma 2 5 4 4 3 2" xfId="31630" xr:uid="{00000000-0005-0000-0000-0000DAA50000}"/>
    <cellStyle name="Comma 2 5 4 4 3 3" xfId="43575" xr:uid="{00000000-0005-0000-0000-0000DBA50000}"/>
    <cellStyle name="Comma 2 5 4 4 3 4" xfId="55540" xr:uid="{00000000-0005-0000-0000-0000DCA50000}"/>
    <cellStyle name="Comma 2 5 4 4 4" xfId="19662" xr:uid="{00000000-0005-0000-0000-0000DDA50000}"/>
    <cellStyle name="Comma 2 5 4 4 5" xfId="7720" xr:uid="{00000000-0005-0000-0000-0000DEA50000}"/>
    <cellStyle name="Comma 2 5 4 4 6" xfId="25647" xr:uid="{00000000-0005-0000-0000-0000DFA50000}"/>
    <cellStyle name="Comma 2 5 4 4 7" xfId="37592" xr:uid="{00000000-0005-0000-0000-0000E0A50000}"/>
    <cellStyle name="Comma 2 5 4 4 8" xfId="49557" xr:uid="{00000000-0005-0000-0000-0000E1A50000}"/>
    <cellStyle name="Comma 2 5 4 5" xfId="3266" xr:uid="{00000000-0005-0000-0000-0000E2A50000}"/>
    <cellStyle name="Comma 2 5 4 5 2" xfId="15229" xr:uid="{00000000-0005-0000-0000-0000E3A50000}"/>
    <cellStyle name="Comma 2 5 4 5 2 2" xfId="33156" xr:uid="{00000000-0005-0000-0000-0000E4A50000}"/>
    <cellStyle name="Comma 2 5 4 5 2 3" xfId="45101" xr:uid="{00000000-0005-0000-0000-0000E5A50000}"/>
    <cellStyle name="Comma 2 5 4 5 2 4" xfId="57066" xr:uid="{00000000-0005-0000-0000-0000E6A50000}"/>
    <cellStyle name="Comma 2 5 4 5 3" xfId="21188" xr:uid="{00000000-0005-0000-0000-0000E7A50000}"/>
    <cellStyle name="Comma 2 5 4 5 4" xfId="9246" xr:uid="{00000000-0005-0000-0000-0000E8A50000}"/>
    <cellStyle name="Comma 2 5 4 5 5" xfId="27173" xr:uid="{00000000-0005-0000-0000-0000E9A50000}"/>
    <cellStyle name="Comma 2 5 4 5 6" xfId="39118" xr:uid="{00000000-0005-0000-0000-0000EAA50000}"/>
    <cellStyle name="Comma 2 5 4 5 7" xfId="51083" xr:uid="{00000000-0005-0000-0000-0000EBA50000}"/>
    <cellStyle name="Comma 2 5 4 6" xfId="12259" xr:uid="{00000000-0005-0000-0000-0000ECA50000}"/>
    <cellStyle name="Comma 2 5 4 6 2" xfId="30186" xr:uid="{00000000-0005-0000-0000-0000EDA50000}"/>
    <cellStyle name="Comma 2 5 4 6 3" xfId="42131" xr:uid="{00000000-0005-0000-0000-0000EEA50000}"/>
    <cellStyle name="Comma 2 5 4 6 4" xfId="54096" xr:uid="{00000000-0005-0000-0000-0000EFA50000}"/>
    <cellStyle name="Comma 2 5 4 7" xfId="18218" xr:uid="{00000000-0005-0000-0000-0000F0A50000}"/>
    <cellStyle name="Comma 2 5 4 8" xfId="6276" xr:uid="{00000000-0005-0000-0000-0000F1A50000}"/>
    <cellStyle name="Comma 2 5 4 9" xfId="24203" xr:uid="{00000000-0005-0000-0000-0000F2A50000}"/>
    <cellStyle name="Comma 2 5 5" xfId="412" xr:uid="{00000000-0005-0000-0000-0000F3A50000}"/>
    <cellStyle name="Comma 2 5 5 10" xfId="48229" xr:uid="{00000000-0005-0000-0000-0000F4A50000}"/>
    <cellStyle name="Comma 2 5 5 2" xfId="1134" xr:uid="{00000000-0005-0000-0000-0000F5A50000}"/>
    <cellStyle name="Comma 2 5 5 2 2" xfId="2578" xr:uid="{00000000-0005-0000-0000-0000F6A50000}"/>
    <cellStyle name="Comma 2 5 5 2 2 2" xfId="5548" xr:uid="{00000000-0005-0000-0000-0000F7A50000}"/>
    <cellStyle name="Comma 2 5 5 2 2 2 2" xfId="17511" xr:uid="{00000000-0005-0000-0000-0000F8A50000}"/>
    <cellStyle name="Comma 2 5 5 2 2 2 2 2" xfId="35438" xr:uid="{00000000-0005-0000-0000-0000F9A50000}"/>
    <cellStyle name="Comma 2 5 5 2 2 2 2 3" xfId="47383" xr:uid="{00000000-0005-0000-0000-0000FAA50000}"/>
    <cellStyle name="Comma 2 5 5 2 2 2 2 4" xfId="59348" xr:uid="{00000000-0005-0000-0000-0000FBA50000}"/>
    <cellStyle name="Comma 2 5 5 2 2 2 3" xfId="23470" xr:uid="{00000000-0005-0000-0000-0000FCA50000}"/>
    <cellStyle name="Comma 2 5 5 2 2 2 4" xfId="11528" xr:uid="{00000000-0005-0000-0000-0000FDA50000}"/>
    <cellStyle name="Comma 2 5 5 2 2 2 5" xfId="29455" xr:uid="{00000000-0005-0000-0000-0000FEA50000}"/>
    <cellStyle name="Comma 2 5 5 2 2 2 6" xfId="41400" xr:uid="{00000000-0005-0000-0000-0000FFA50000}"/>
    <cellStyle name="Comma 2 5 5 2 2 2 7" xfId="53365" xr:uid="{00000000-0005-0000-0000-000000A60000}"/>
    <cellStyle name="Comma 2 5 5 2 2 3" xfId="14541" xr:uid="{00000000-0005-0000-0000-000001A60000}"/>
    <cellStyle name="Comma 2 5 5 2 2 3 2" xfId="32468" xr:uid="{00000000-0005-0000-0000-000002A60000}"/>
    <cellStyle name="Comma 2 5 5 2 2 3 3" xfId="44413" xr:uid="{00000000-0005-0000-0000-000003A60000}"/>
    <cellStyle name="Comma 2 5 5 2 2 3 4" xfId="56378" xr:uid="{00000000-0005-0000-0000-000004A60000}"/>
    <cellStyle name="Comma 2 5 5 2 2 4" xfId="20500" xr:uid="{00000000-0005-0000-0000-000005A60000}"/>
    <cellStyle name="Comma 2 5 5 2 2 5" xfId="8558" xr:uid="{00000000-0005-0000-0000-000006A60000}"/>
    <cellStyle name="Comma 2 5 5 2 2 6" xfId="26485" xr:uid="{00000000-0005-0000-0000-000007A60000}"/>
    <cellStyle name="Comma 2 5 5 2 2 7" xfId="38430" xr:uid="{00000000-0005-0000-0000-000008A60000}"/>
    <cellStyle name="Comma 2 5 5 2 2 8" xfId="50395" xr:uid="{00000000-0005-0000-0000-000009A60000}"/>
    <cellStyle name="Comma 2 5 5 2 3" xfId="4104" xr:uid="{00000000-0005-0000-0000-00000AA60000}"/>
    <cellStyle name="Comma 2 5 5 2 3 2" xfId="16067" xr:uid="{00000000-0005-0000-0000-00000BA60000}"/>
    <cellStyle name="Comma 2 5 5 2 3 2 2" xfId="33994" xr:uid="{00000000-0005-0000-0000-00000CA60000}"/>
    <cellStyle name="Comma 2 5 5 2 3 2 3" xfId="45939" xr:uid="{00000000-0005-0000-0000-00000DA60000}"/>
    <cellStyle name="Comma 2 5 5 2 3 2 4" xfId="57904" xr:uid="{00000000-0005-0000-0000-00000EA60000}"/>
    <cellStyle name="Comma 2 5 5 2 3 3" xfId="22026" xr:uid="{00000000-0005-0000-0000-00000FA60000}"/>
    <cellStyle name="Comma 2 5 5 2 3 4" xfId="10084" xr:uid="{00000000-0005-0000-0000-000010A60000}"/>
    <cellStyle name="Comma 2 5 5 2 3 5" xfId="28011" xr:uid="{00000000-0005-0000-0000-000011A60000}"/>
    <cellStyle name="Comma 2 5 5 2 3 6" xfId="39956" xr:uid="{00000000-0005-0000-0000-000012A60000}"/>
    <cellStyle name="Comma 2 5 5 2 3 7" xfId="51921" xr:uid="{00000000-0005-0000-0000-000013A60000}"/>
    <cellStyle name="Comma 2 5 5 2 4" xfId="13097" xr:uid="{00000000-0005-0000-0000-000014A60000}"/>
    <cellStyle name="Comma 2 5 5 2 4 2" xfId="31024" xr:uid="{00000000-0005-0000-0000-000015A60000}"/>
    <cellStyle name="Comma 2 5 5 2 4 3" xfId="42969" xr:uid="{00000000-0005-0000-0000-000016A60000}"/>
    <cellStyle name="Comma 2 5 5 2 4 4" xfId="54934" xr:uid="{00000000-0005-0000-0000-000017A60000}"/>
    <cellStyle name="Comma 2 5 5 2 5" xfId="19056" xr:uid="{00000000-0005-0000-0000-000018A60000}"/>
    <cellStyle name="Comma 2 5 5 2 6" xfId="7114" xr:uid="{00000000-0005-0000-0000-000019A60000}"/>
    <cellStyle name="Comma 2 5 5 2 7" xfId="25041" xr:uid="{00000000-0005-0000-0000-00001AA60000}"/>
    <cellStyle name="Comma 2 5 5 2 8" xfId="36986" xr:uid="{00000000-0005-0000-0000-00001BA60000}"/>
    <cellStyle name="Comma 2 5 5 2 9" xfId="48951" xr:uid="{00000000-0005-0000-0000-00001CA60000}"/>
    <cellStyle name="Comma 2 5 5 3" xfId="1856" xr:uid="{00000000-0005-0000-0000-00001DA60000}"/>
    <cellStyle name="Comma 2 5 5 3 2" xfId="4826" xr:uid="{00000000-0005-0000-0000-00001EA60000}"/>
    <cellStyle name="Comma 2 5 5 3 2 2" xfId="16789" xr:uid="{00000000-0005-0000-0000-00001FA60000}"/>
    <cellStyle name="Comma 2 5 5 3 2 2 2" xfId="34716" xr:uid="{00000000-0005-0000-0000-000020A60000}"/>
    <cellStyle name="Comma 2 5 5 3 2 2 3" xfId="46661" xr:uid="{00000000-0005-0000-0000-000021A60000}"/>
    <cellStyle name="Comma 2 5 5 3 2 2 4" xfId="58626" xr:uid="{00000000-0005-0000-0000-000022A60000}"/>
    <cellStyle name="Comma 2 5 5 3 2 3" xfId="22748" xr:uid="{00000000-0005-0000-0000-000023A60000}"/>
    <cellStyle name="Comma 2 5 5 3 2 4" xfId="10806" xr:uid="{00000000-0005-0000-0000-000024A60000}"/>
    <cellStyle name="Comma 2 5 5 3 2 5" xfId="28733" xr:uid="{00000000-0005-0000-0000-000025A60000}"/>
    <cellStyle name="Comma 2 5 5 3 2 6" xfId="40678" xr:uid="{00000000-0005-0000-0000-000026A60000}"/>
    <cellStyle name="Comma 2 5 5 3 2 7" xfId="52643" xr:uid="{00000000-0005-0000-0000-000027A60000}"/>
    <cellStyle name="Comma 2 5 5 3 3" xfId="13819" xr:uid="{00000000-0005-0000-0000-000028A60000}"/>
    <cellStyle name="Comma 2 5 5 3 3 2" xfId="31746" xr:uid="{00000000-0005-0000-0000-000029A60000}"/>
    <cellStyle name="Comma 2 5 5 3 3 3" xfId="43691" xr:uid="{00000000-0005-0000-0000-00002AA60000}"/>
    <cellStyle name="Comma 2 5 5 3 3 4" xfId="55656" xr:uid="{00000000-0005-0000-0000-00002BA60000}"/>
    <cellStyle name="Comma 2 5 5 3 4" xfId="19778" xr:uid="{00000000-0005-0000-0000-00002CA60000}"/>
    <cellStyle name="Comma 2 5 5 3 5" xfId="7836" xr:uid="{00000000-0005-0000-0000-00002DA60000}"/>
    <cellStyle name="Comma 2 5 5 3 6" xfId="25763" xr:uid="{00000000-0005-0000-0000-00002EA60000}"/>
    <cellStyle name="Comma 2 5 5 3 7" xfId="37708" xr:uid="{00000000-0005-0000-0000-00002FA60000}"/>
    <cellStyle name="Comma 2 5 5 3 8" xfId="49673" xr:uid="{00000000-0005-0000-0000-000030A60000}"/>
    <cellStyle name="Comma 2 5 5 4" xfId="3382" xr:uid="{00000000-0005-0000-0000-000031A60000}"/>
    <cellStyle name="Comma 2 5 5 4 2" xfId="15345" xr:uid="{00000000-0005-0000-0000-000032A60000}"/>
    <cellStyle name="Comma 2 5 5 4 2 2" xfId="33272" xr:uid="{00000000-0005-0000-0000-000033A60000}"/>
    <cellStyle name="Comma 2 5 5 4 2 3" xfId="45217" xr:uid="{00000000-0005-0000-0000-000034A60000}"/>
    <cellStyle name="Comma 2 5 5 4 2 4" xfId="57182" xr:uid="{00000000-0005-0000-0000-000035A60000}"/>
    <cellStyle name="Comma 2 5 5 4 3" xfId="21304" xr:uid="{00000000-0005-0000-0000-000036A60000}"/>
    <cellStyle name="Comma 2 5 5 4 4" xfId="9362" xr:uid="{00000000-0005-0000-0000-000037A60000}"/>
    <cellStyle name="Comma 2 5 5 4 5" xfId="27289" xr:uid="{00000000-0005-0000-0000-000038A60000}"/>
    <cellStyle name="Comma 2 5 5 4 6" xfId="39234" xr:uid="{00000000-0005-0000-0000-000039A60000}"/>
    <cellStyle name="Comma 2 5 5 4 7" xfId="51199" xr:uid="{00000000-0005-0000-0000-00003AA60000}"/>
    <cellStyle name="Comma 2 5 5 5" xfId="12375" xr:uid="{00000000-0005-0000-0000-00003BA60000}"/>
    <cellStyle name="Comma 2 5 5 5 2" xfId="30302" xr:uid="{00000000-0005-0000-0000-00003CA60000}"/>
    <cellStyle name="Comma 2 5 5 5 3" xfId="42247" xr:uid="{00000000-0005-0000-0000-00003DA60000}"/>
    <cellStyle name="Comma 2 5 5 5 4" xfId="54212" xr:uid="{00000000-0005-0000-0000-00003EA60000}"/>
    <cellStyle name="Comma 2 5 5 6" xfId="18334" xr:uid="{00000000-0005-0000-0000-00003FA60000}"/>
    <cellStyle name="Comma 2 5 5 7" xfId="6392" xr:uid="{00000000-0005-0000-0000-000040A60000}"/>
    <cellStyle name="Comma 2 5 5 8" xfId="24319" xr:uid="{00000000-0005-0000-0000-000041A60000}"/>
    <cellStyle name="Comma 2 5 5 9" xfId="36264" xr:uid="{00000000-0005-0000-0000-000042A60000}"/>
    <cellStyle name="Comma 2 5 6" xfId="786" xr:uid="{00000000-0005-0000-0000-000043A60000}"/>
    <cellStyle name="Comma 2 5 6 2" xfId="2230" xr:uid="{00000000-0005-0000-0000-000044A60000}"/>
    <cellStyle name="Comma 2 5 6 2 2" xfId="5200" xr:uid="{00000000-0005-0000-0000-000045A60000}"/>
    <cellStyle name="Comma 2 5 6 2 2 2" xfId="17163" xr:uid="{00000000-0005-0000-0000-000046A60000}"/>
    <cellStyle name="Comma 2 5 6 2 2 2 2" xfId="35090" xr:uid="{00000000-0005-0000-0000-000047A60000}"/>
    <cellStyle name="Comma 2 5 6 2 2 2 3" xfId="47035" xr:uid="{00000000-0005-0000-0000-000048A60000}"/>
    <cellStyle name="Comma 2 5 6 2 2 2 4" xfId="59000" xr:uid="{00000000-0005-0000-0000-000049A60000}"/>
    <cellStyle name="Comma 2 5 6 2 2 3" xfId="23122" xr:uid="{00000000-0005-0000-0000-00004AA60000}"/>
    <cellStyle name="Comma 2 5 6 2 2 4" xfId="11180" xr:uid="{00000000-0005-0000-0000-00004BA60000}"/>
    <cellStyle name="Comma 2 5 6 2 2 5" xfId="29107" xr:uid="{00000000-0005-0000-0000-00004CA60000}"/>
    <cellStyle name="Comma 2 5 6 2 2 6" xfId="41052" xr:uid="{00000000-0005-0000-0000-00004DA60000}"/>
    <cellStyle name="Comma 2 5 6 2 2 7" xfId="53017" xr:uid="{00000000-0005-0000-0000-00004EA60000}"/>
    <cellStyle name="Comma 2 5 6 2 3" xfId="14193" xr:uid="{00000000-0005-0000-0000-00004FA60000}"/>
    <cellStyle name="Comma 2 5 6 2 3 2" xfId="32120" xr:uid="{00000000-0005-0000-0000-000050A60000}"/>
    <cellStyle name="Comma 2 5 6 2 3 3" xfId="44065" xr:uid="{00000000-0005-0000-0000-000051A60000}"/>
    <cellStyle name="Comma 2 5 6 2 3 4" xfId="56030" xr:uid="{00000000-0005-0000-0000-000052A60000}"/>
    <cellStyle name="Comma 2 5 6 2 4" xfId="20152" xr:uid="{00000000-0005-0000-0000-000053A60000}"/>
    <cellStyle name="Comma 2 5 6 2 5" xfId="8210" xr:uid="{00000000-0005-0000-0000-000054A60000}"/>
    <cellStyle name="Comma 2 5 6 2 6" xfId="26137" xr:uid="{00000000-0005-0000-0000-000055A60000}"/>
    <cellStyle name="Comma 2 5 6 2 7" xfId="38082" xr:uid="{00000000-0005-0000-0000-000056A60000}"/>
    <cellStyle name="Comma 2 5 6 2 8" xfId="50047" xr:uid="{00000000-0005-0000-0000-000057A60000}"/>
    <cellStyle name="Comma 2 5 6 3" xfId="3756" xr:uid="{00000000-0005-0000-0000-000058A60000}"/>
    <cellStyle name="Comma 2 5 6 3 2" xfId="15719" xr:uid="{00000000-0005-0000-0000-000059A60000}"/>
    <cellStyle name="Comma 2 5 6 3 2 2" xfId="33646" xr:uid="{00000000-0005-0000-0000-00005AA60000}"/>
    <cellStyle name="Comma 2 5 6 3 2 3" xfId="45591" xr:uid="{00000000-0005-0000-0000-00005BA60000}"/>
    <cellStyle name="Comma 2 5 6 3 2 4" xfId="57556" xr:uid="{00000000-0005-0000-0000-00005CA60000}"/>
    <cellStyle name="Comma 2 5 6 3 3" xfId="21678" xr:uid="{00000000-0005-0000-0000-00005DA60000}"/>
    <cellStyle name="Comma 2 5 6 3 4" xfId="9736" xr:uid="{00000000-0005-0000-0000-00005EA60000}"/>
    <cellStyle name="Comma 2 5 6 3 5" xfId="27663" xr:uid="{00000000-0005-0000-0000-00005FA60000}"/>
    <cellStyle name="Comma 2 5 6 3 6" xfId="39608" xr:uid="{00000000-0005-0000-0000-000060A60000}"/>
    <cellStyle name="Comma 2 5 6 3 7" xfId="51573" xr:uid="{00000000-0005-0000-0000-000061A60000}"/>
    <cellStyle name="Comma 2 5 6 4" xfId="12749" xr:uid="{00000000-0005-0000-0000-000062A60000}"/>
    <cellStyle name="Comma 2 5 6 4 2" xfId="30676" xr:uid="{00000000-0005-0000-0000-000063A60000}"/>
    <cellStyle name="Comma 2 5 6 4 3" xfId="42621" xr:uid="{00000000-0005-0000-0000-000064A60000}"/>
    <cellStyle name="Comma 2 5 6 4 4" xfId="54586" xr:uid="{00000000-0005-0000-0000-000065A60000}"/>
    <cellStyle name="Comma 2 5 6 5" xfId="18708" xr:uid="{00000000-0005-0000-0000-000066A60000}"/>
    <cellStyle name="Comma 2 5 6 6" xfId="6766" xr:uid="{00000000-0005-0000-0000-000067A60000}"/>
    <cellStyle name="Comma 2 5 6 7" xfId="24693" xr:uid="{00000000-0005-0000-0000-000068A60000}"/>
    <cellStyle name="Comma 2 5 6 8" xfId="36638" xr:uid="{00000000-0005-0000-0000-000069A60000}"/>
    <cellStyle name="Comma 2 5 6 9" xfId="48603" xr:uid="{00000000-0005-0000-0000-00006AA60000}"/>
    <cellStyle name="Comma 2 5 7" xfId="1508" xr:uid="{00000000-0005-0000-0000-00006BA60000}"/>
    <cellStyle name="Comma 2 5 7 2" xfId="4478" xr:uid="{00000000-0005-0000-0000-00006CA60000}"/>
    <cellStyle name="Comma 2 5 7 2 2" xfId="16441" xr:uid="{00000000-0005-0000-0000-00006DA60000}"/>
    <cellStyle name="Comma 2 5 7 2 2 2" xfId="34368" xr:uid="{00000000-0005-0000-0000-00006EA60000}"/>
    <cellStyle name="Comma 2 5 7 2 2 3" xfId="46313" xr:uid="{00000000-0005-0000-0000-00006FA60000}"/>
    <cellStyle name="Comma 2 5 7 2 2 4" xfId="58278" xr:uid="{00000000-0005-0000-0000-000070A60000}"/>
    <cellStyle name="Comma 2 5 7 2 3" xfId="22400" xr:uid="{00000000-0005-0000-0000-000071A60000}"/>
    <cellStyle name="Comma 2 5 7 2 4" xfId="10458" xr:uid="{00000000-0005-0000-0000-000072A60000}"/>
    <cellStyle name="Comma 2 5 7 2 5" xfId="28385" xr:uid="{00000000-0005-0000-0000-000073A60000}"/>
    <cellStyle name="Comma 2 5 7 2 6" xfId="40330" xr:uid="{00000000-0005-0000-0000-000074A60000}"/>
    <cellStyle name="Comma 2 5 7 2 7" xfId="52295" xr:uid="{00000000-0005-0000-0000-000075A60000}"/>
    <cellStyle name="Comma 2 5 7 3" xfId="13471" xr:uid="{00000000-0005-0000-0000-000076A60000}"/>
    <cellStyle name="Comma 2 5 7 3 2" xfId="31398" xr:uid="{00000000-0005-0000-0000-000077A60000}"/>
    <cellStyle name="Comma 2 5 7 3 3" xfId="43343" xr:uid="{00000000-0005-0000-0000-000078A60000}"/>
    <cellStyle name="Comma 2 5 7 3 4" xfId="55308" xr:uid="{00000000-0005-0000-0000-000079A60000}"/>
    <cellStyle name="Comma 2 5 7 4" xfId="19430" xr:uid="{00000000-0005-0000-0000-00007AA60000}"/>
    <cellStyle name="Comma 2 5 7 5" xfId="7488" xr:uid="{00000000-0005-0000-0000-00007BA60000}"/>
    <cellStyle name="Comma 2 5 7 6" xfId="25415" xr:uid="{00000000-0005-0000-0000-00007CA60000}"/>
    <cellStyle name="Comma 2 5 7 7" xfId="37360" xr:uid="{00000000-0005-0000-0000-00007DA60000}"/>
    <cellStyle name="Comma 2 5 7 8" xfId="49325" xr:uid="{00000000-0005-0000-0000-00007EA60000}"/>
    <cellStyle name="Comma 2 5 8" xfId="3034" xr:uid="{00000000-0005-0000-0000-00007FA60000}"/>
    <cellStyle name="Comma 2 5 8 2" xfId="14997" xr:uid="{00000000-0005-0000-0000-000080A60000}"/>
    <cellStyle name="Comma 2 5 8 2 2" xfId="32924" xr:uid="{00000000-0005-0000-0000-000081A60000}"/>
    <cellStyle name="Comma 2 5 8 2 3" xfId="44869" xr:uid="{00000000-0005-0000-0000-000082A60000}"/>
    <cellStyle name="Comma 2 5 8 2 4" xfId="56834" xr:uid="{00000000-0005-0000-0000-000083A60000}"/>
    <cellStyle name="Comma 2 5 8 3" xfId="20956" xr:uid="{00000000-0005-0000-0000-000084A60000}"/>
    <cellStyle name="Comma 2 5 8 4" xfId="9014" xr:uid="{00000000-0005-0000-0000-000085A60000}"/>
    <cellStyle name="Comma 2 5 8 5" xfId="26941" xr:uid="{00000000-0005-0000-0000-000086A60000}"/>
    <cellStyle name="Comma 2 5 8 6" xfId="38886" xr:uid="{00000000-0005-0000-0000-000087A60000}"/>
    <cellStyle name="Comma 2 5 8 7" xfId="50851" xr:uid="{00000000-0005-0000-0000-000088A60000}"/>
    <cellStyle name="Comma 2 5 9" xfId="12027" xr:uid="{00000000-0005-0000-0000-000089A60000}"/>
    <cellStyle name="Comma 2 5 9 2" xfId="29954" xr:uid="{00000000-0005-0000-0000-00008AA60000}"/>
    <cellStyle name="Comma 2 5 9 3" xfId="41899" xr:uid="{00000000-0005-0000-0000-00008BA60000}"/>
    <cellStyle name="Comma 2 5 9 4" xfId="53864" xr:uid="{00000000-0005-0000-0000-00008CA60000}"/>
    <cellStyle name="Comma 2 6" xfId="91" xr:uid="{00000000-0005-0000-0000-00008DA60000}"/>
    <cellStyle name="Comma 2 6 10" xfId="6071" xr:uid="{00000000-0005-0000-0000-00008EA60000}"/>
    <cellStyle name="Comma 2 6 11" xfId="23998" xr:uid="{00000000-0005-0000-0000-00008FA60000}"/>
    <cellStyle name="Comma 2 6 12" xfId="35943" xr:uid="{00000000-0005-0000-0000-000090A60000}"/>
    <cellStyle name="Comma 2 6 13" xfId="47908" xr:uid="{00000000-0005-0000-0000-000091A60000}"/>
    <cellStyle name="Comma 2 6 2" xfId="207" xr:uid="{00000000-0005-0000-0000-000092A60000}"/>
    <cellStyle name="Comma 2 6 2 10" xfId="36059" xr:uid="{00000000-0005-0000-0000-000093A60000}"/>
    <cellStyle name="Comma 2 6 2 11" xfId="48024" xr:uid="{00000000-0005-0000-0000-000094A60000}"/>
    <cellStyle name="Comma 2 6 2 2" xfId="555" xr:uid="{00000000-0005-0000-0000-000095A60000}"/>
    <cellStyle name="Comma 2 6 2 2 10" xfId="48372" xr:uid="{00000000-0005-0000-0000-000096A60000}"/>
    <cellStyle name="Comma 2 6 2 2 2" xfId="1277" xr:uid="{00000000-0005-0000-0000-000097A60000}"/>
    <cellStyle name="Comma 2 6 2 2 2 2" xfId="2721" xr:uid="{00000000-0005-0000-0000-000098A60000}"/>
    <cellStyle name="Comma 2 6 2 2 2 2 2" xfId="5691" xr:uid="{00000000-0005-0000-0000-000099A60000}"/>
    <cellStyle name="Comma 2 6 2 2 2 2 2 2" xfId="17654" xr:uid="{00000000-0005-0000-0000-00009AA60000}"/>
    <cellStyle name="Comma 2 6 2 2 2 2 2 2 2" xfId="35581" xr:uid="{00000000-0005-0000-0000-00009BA60000}"/>
    <cellStyle name="Comma 2 6 2 2 2 2 2 2 3" xfId="47526" xr:uid="{00000000-0005-0000-0000-00009CA60000}"/>
    <cellStyle name="Comma 2 6 2 2 2 2 2 2 4" xfId="59491" xr:uid="{00000000-0005-0000-0000-00009DA60000}"/>
    <cellStyle name="Comma 2 6 2 2 2 2 2 3" xfId="23613" xr:uid="{00000000-0005-0000-0000-00009EA60000}"/>
    <cellStyle name="Comma 2 6 2 2 2 2 2 4" xfId="11671" xr:uid="{00000000-0005-0000-0000-00009FA60000}"/>
    <cellStyle name="Comma 2 6 2 2 2 2 2 5" xfId="29598" xr:uid="{00000000-0005-0000-0000-0000A0A60000}"/>
    <cellStyle name="Comma 2 6 2 2 2 2 2 6" xfId="41543" xr:uid="{00000000-0005-0000-0000-0000A1A60000}"/>
    <cellStyle name="Comma 2 6 2 2 2 2 2 7" xfId="53508" xr:uid="{00000000-0005-0000-0000-0000A2A60000}"/>
    <cellStyle name="Comma 2 6 2 2 2 2 3" xfId="14684" xr:uid="{00000000-0005-0000-0000-0000A3A60000}"/>
    <cellStyle name="Comma 2 6 2 2 2 2 3 2" xfId="32611" xr:uid="{00000000-0005-0000-0000-0000A4A60000}"/>
    <cellStyle name="Comma 2 6 2 2 2 2 3 3" xfId="44556" xr:uid="{00000000-0005-0000-0000-0000A5A60000}"/>
    <cellStyle name="Comma 2 6 2 2 2 2 3 4" xfId="56521" xr:uid="{00000000-0005-0000-0000-0000A6A60000}"/>
    <cellStyle name="Comma 2 6 2 2 2 2 4" xfId="20643" xr:uid="{00000000-0005-0000-0000-0000A7A60000}"/>
    <cellStyle name="Comma 2 6 2 2 2 2 5" xfId="8701" xr:uid="{00000000-0005-0000-0000-0000A8A60000}"/>
    <cellStyle name="Comma 2 6 2 2 2 2 6" xfId="26628" xr:uid="{00000000-0005-0000-0000-0000A9A60000}"/>
    <cellStyle name="Comma 2 6 2 2 2 2 7" xfId="38573" xr:uid="{00000000-0005-0000-0000-0000AAA60000}"/>
    <cellStyle name="Comma 2 6 2 2 2 2 8" xfId="50538" xr:uid="{00000000-0005-0000-0000-0000ABA60000}"/>
    <cellStyle name="Comma 2 6 2 2 2 3" xfId="4247" xr:uid="{00000000-0005-0000-0000-0000ACA60000}"/>
    <cellStyle name="Comma 2 6 2 2 2 3 2" xfId="16210" xr:uid="{00000000-0005-0000-0000-0000ADA60000}"/>
    <cellStyle name="Comma 2 6 2 2 2 3 2 2" xfId="34137" xr:uid="{00000000-0005-0000-0000-0000AEA60000}"/>
    <cellStyle name="Comma 2 6 2 2 2 3 2 3" xfId="46082" xr:uid="{00000000-0005-0000-0000-0000AFA60000}"/>
    <cellStyle name="Comma 2 6 2 2 2 3 2 4" xfId="58047" xr:uid="{00000000-0005-0000-0000-0000B0A60000}"/>
    <cellStyle name="Comma 2 6 2 2 2 3 3" xfId="22169" xr:uid="{00000000-0005-0000-0000-0000B1A60000}"/>
    <cellStyle name="Comma 2 6 2 2 2 3 4" xfId="10227" xr:uid="{00000000-0005-0000-0000-0000B2A60000}"/>
    <cellStyle name="Comma 2 6 2 2 2 3 5" xfId="28154" xr:uid="{00000000-0005-0000-0000-0000B3A60000}"/>
    <cellStyle name="Comma 2 6 2 2 2 3 6" xfId="40099" xr:uid="{00000000-0005-0000-0000-0000B4A60000}"/>
    <cellStyle name="Comma 2 6 2 2 2 3 7" xfId="52064" xr:uid="{00000000-0005-0000-0000-0000B5A60000}"/>
    <cellStyle name="Comma 2 6 2 2 2 4" xfId="13240" xr:uid="{00000000-0005-0000-0000-0000B6A60000}"/>
    <cellStyle name="Comma 2 6 2 2 2 4 2" xfId="31167" xr:uid="{00000000-0005-0000-0000-0000B7A60000}"/>
    <cellStyle name="Comma 2 6 2 2 2 4 3" xfId="43112" xr:uid="{00000000-0005-0000-0000-0000B8A60000}"/>
    <cellStyle name="Comma 2 6 2 2 2 4 4" xfId="55077" xr:uid="{00000000-0005-0000-0000-0000B9A60000}"/>
    <cellStyle name="Comma 2 6 2 2 2 5" xfId="19199" xr:uid="{00000000-0005-0000-0000-0000BAA60000}"/>
    <cellStyle name="Comma 2 6 2 2 2 6" xfId="7257" xr:uid="{00000000-0005-0000-0000-0000BBA60000}"/>
    <cellStyle name="Comma 2 6 2 2 2 7" xfId="25184" xr:uid="{00000000-0005-0000-0000-0000BCA60000}"/>
    <cellStyle name="Comma 2 6 2 2 2 8" xfId="37129" xr:uid="{00000000-0005-0000-0000-0000BDA60000}"/>
    <cellStyle name="Comma 2 6 2 2 2 9" xfId="49094" xr:uid="{00000000-0005-0000-0000-0000BEA60000}"/>
    <cellStyle name="Comma 2 6 2 2 3" xfId="1999" xr:uid="{00000000-0005-0000-0000-0000BFA60000}"/>
    <cellStyle name="Comma 2 6 2 2 3 2" xfId="4969" xr:uid="{00000000-0005-0000-0000-0000C0A60000}"/>
    <cellStyle name="Comma 2 6 2 2 3 2 2" xfId="16932" xr:uid="{00000000-0005-0000-0000-0000C1A60000}"/>
    <cellStyle name="Comma 2 6 2 2 3 2 2 2" xfId="34859" xr:uid="{00000000-0005-0000-0000-0000C2A60000}"/>
    <cellStyle name="Comma 2 6 2 2 3 2 2 3" xfId="46804" xr:uid="{00000000-0005-0000-0000-0000C3A60000}"/>
    <cellStyle name="Comma 2 6 2 2 3 2 2 4" xfId="58769" xr:uid="{00000000-0005-0000-0000-0000C4A60000}"/>
    <cellStyle name="Comma 2 6 2 2 3 2 3" xfId="22891" xr:uid="{00000000-0005-0000-0000-0000C5A60000}"/>
    <cellStyle name="Comma 2 6 2 2 3 2 4" xfId="10949" xr:uid="{00000000-0005-0000-0000-0000C6A60000}"/>
    <cellStyle name="Comma 2 6 2 2 3 2 5" xfId="28876" xr:uid="{00000000-0005-0000-0000-0000C7A60000}"/>
    <cellStyle name="Comma 2 6 2 2 3 2 6" xfId="40821" xr:uid="{00000000-0005-0000-0000-0000C8A60000}"/>
    <cellStyle name="Comma 2 6 2 2 3 2 7" xfId="52786" xr:uid="{00000000-0005-0000-0000-0000C9A60000}"/>
    <cellStyle name="Comma 2 6 2 2 3 3" xfId="13962" xr:uid="{00000000-0005-0000-0000-0000CAA60000}"/>
    <cellStyle name="Comma 2 6 2 2 3 3 2" xfId="31889" xr:uid="{00000000-0005-0000-0000-0000CBA60000}"/>
    <cellStyle name="Comma 2 6 2 2 3 3 3" xfId="43834" xr:uid="{00000000-0005-0000-0000-0000CCA60000}"/>
    <cellStyle name="Comma 2 6 2 2 3 3 4" xfId="55799" xr:uid="{00000000-0005-0000-0000-0000CDA60000}"/>
    <cellStyle name="Comma 2 6 2 2 3 4" xfId="19921" xr:uid="{00000000-0005-0000-0000-0000CEA60000}"/>
    <cellStyle name="Comma 2 6 2 2 3 5" xfId="7979" xr:uid="{00000000-0005-0000-0000-0000CFA60000}"/>
    <cellStyle name="Comma 2 6 2 2 3 6" xfId="25906" xr:uid="{00000000-0005-0000-0000-0000D0A60000}"/>
    <cellStyle name="Comma 2 6 2 2 3 7" xfId="37851" xr:uid="{00000000-0005-0000-0000-0000D1A60000}"/>
    <cellStyle name="Comma 2 6 2 2 3 8" xfId="49816" xr:uid="{00000000-0005-0000-0000-0000D2A60000}"/>
    <cellStyle name="Comma 2 6 2 2 4" xfId="3525" xr:uid="{00000000-0005-0000-0000-0000D3A60000}"/>
    <cellStyle name="Comma 2 6 2 2 4 2" xfId="15488" xr:uid="{00000000-0005-0000-0000-0000D4A60000}"/>
    <cellStyle name="Comma 2 6 2 2 4 2 2" xfId="33415" xr:uid="{00000000-0005-0000-0000-0000D5A60000}"/>
    <cellStyle name="Comma 2 6 2 2 4 2 3" xfId="45360" xr:uid="{00000000-0005-0000-0000-0000D6A60000}"/>
    <cellStyle name="Comma 2 6 2 2 4 2 4" xfId="57325" xr:uid="{00000000-0005-0000-0000-0000D7A60000}"/>
    <cellStyle name="Comma 2 6 2 2 4 3" xfId="21447" xr:uid="{00000000-0005-0000-0000-0000D8A60000}"/>
    <cellStyle name="Comma 2 6 2 2 4 4" xfId="9505" xr:uid="{00000000-0005-0000-0000-0000D9A60000}"/>
    <cellStyle name="Comma 2 6 2 2 4 5" xfId="27432" xr:uid="{00000000-0005-0000-0000-0000DAA60000}"/>
    <cellStyle name="Comma 2 6 2 2 4 6" xfId="39377" xr:uid="{00000000-0005-0000-0000-0000DBA60000}"/>
    <cellStyle name="Comma 2 6 2 2 4 7" xfId="51342" xr:uid="{00000000-0005-0000-0000-0000DCA60000}"/>
    <cellStyle name="Comma 2 6 2 2 5" xfId="12518" xr:uid="{00000000-0005-0000-0000-0000DDA60000}"/>
    <cellStyle name="Comma 2 6 2 2 5 2" xfId="30445" xr:uid="{00000000-0005-0000-0000-0000DEA60000}"/>
    <cellStyle name="Comma 2 6 2 2 5 3" xfId="42390" xr:uid="{00000000-0005-0000-0000-0000DFA60000}"/>
    <cellStyle name="Comma 2 6 2 2 5 4" xfId="54355" xr:uid="{00000000-0005-0000-0000-0000E0A60000}"/>
    <cellStyle name="Comma 2 6 2 2 6" xfId="18477" xr:uid="{00000000-0005-0000-0000-0000E1A60000}"/>
    <cellStyle name="Comma 2 6 2 2 7" xfId="6535" xr:uid="{00000000-0005-0000-0000-0000E2A60000}"/>
    <cellStyle name="Comma 2 6 2 2 8" xfId="24462" xr:uid="{00000000-0005-0000-0000-0000E3A60000}"/>
    <cellStyle name="Comma 2 6 2 2 9" xfId="36407" xr:uid="{00000000-0005-0000-0000-0000E4A60000}"/>
    <cellStyle name="Comma 2 6 2 3" xfId="929" xr:uid="{00000000-0005-0000-0000-0000E5A60000}"/>
    <cellStyle name="Comma 2 6 2 3 2" xfId="2373" xr:uid="{00000000-0005-0000-0000-0000E6A60000}"/>
    <cellStyle name="Comma 2 6 2 3 2 2" xfId="5343" xr:uid="{00000000-0005-0000-0000-0000E7A60000}"/>
    <cellStyle name="Comma 2 6 2 3 2 2 2" xfId="17306" xr:uid="{00000000-0005-0000-0000-0000E8A60000}"/>
    <cellStyle name="Comma 2 6 2 3 2 2 2 2" xfId="35233" xr:uid="{00000000-0005-0000-0000-0000E9A60000}"/>
    <cellStyle name="Comma 2 6 2 3 2 2 2 3" xfId="47178" xr:uid="{00000000-0005-0000-0000-0000EAA60000}"/>
    <cellStyle name="Comma 2 6 2 3 2 2 2 4" xfId="59143" xr:uid="{00000000-0005-0000-0000-0000EBA60000}"/>
    <cellStyle name="Comma 2 6 2 3 2 2 3" xfId="23265" xr:uid="{00000000-0005-0000-0000-0000ECA60000}"/>
    <cellStyle name="Comma 2 6 2 3 2 2 4" xfId="11323" xr:uid="{00000000-0005-0000-0000-0000EDA60000}"/>
    <cellStyle name="Comma 2 6 2 3 2 2 5" xfId="29250" xr:uid="{00000000-0005-0000-0000-0000EEA60000}"/>
    <cellStyle name="Comma 2 6 2 3 2 2 6" xfId="41195" xr:uid="{00000000-0005-0000-0000-0000EFA60000}"/>
    <cellStyle name="Comma 2 6 2 3 2 2 7" xfId="53160" xr:uid="{00000000-0005-0000-0000-0000F0A60000}"/>
    <cellStyle name="Comma 2 6 2 3 2 3" xfId="14336" xr:uid="{00000000-0005-0000-0000-0000F1A60000}"/>
    <cellStyle name="Comma 2 6 2 3 2 3 2" xfId="32263" xr:uid="{00000000-0005-0000-0000-0000F2A60000}"/>
    <cellStyle name="Comma 2 6 2 3 2 3 3" xfId="44208" xr:uid="{00000000-0005-0000-0000-0000F3A60000}"/>
    <cellStyle name="Comma 2 6 2 3 2 3 4" xfId="56173" xr:uid="{00000000-0005-0000-0000-0000F4A60000}"/>
    <cellStyle name="Comma 2 6 2 3 2 4" xfId="20295" xr:uid="{00000000-0005-0000-0000-0000F5A60000}"/>
    <cellStyle name="Comma 2 6 2 3 2 5" xfId="8353" xr:uid="{00000000-0005-0000-0000-0000F6A60000}"/>
    <cellStyle name="Comma 2 6 2 3 2 6" xfId="26280" xr:uid="{00000000-0005-0000-0000-0000F7A60000}"/>
    <cellStyle name="Comma 2 6 2 3 2 7" xfId="38225" xr:uid="{00000000-0005-0000-0000-0000F8A60000}"/>
    <cellStyle name="Comma 2 6 2 3 2 8" xfId="50190" xr:uid="{00000000-0005-0000-0000-0000F9A60000}"/>
    <cellStyle name="Comma 2 6 2 3 3" xfId="3899" xr:uid="{00000000-0005-0000-0000-0000FAA60000}"/>
    <cellStyle name="Comma 2 6 2 3 3 2" xfId="15862" xr:uid="{00000000-0005-0000-0000-0000FBA60000}"/>
    <cellStyle name="Comma 2 6 2 3 3 2 2" xfId="33789" xr:uid="{00000000-0005-0000-0000-0000FCA60000}"/>
    <cellStyle name="Comma 2 6 2 3 3 2 3" xfId="45734" xr:uid="{00000000-0005-0000-0000-0000FDA60000}"/>
    <cellStyle name="Comma 2 6 2 3 3 2 4" xfId="57699" xr:uid="{00000000-0005-0000-0000-0000FEA60000}"/>
    <cellStyle name="Comma 2 6 2 3 3 3" xfId="21821" xr:uid="{00000000-0005-0000-0000-0000FFA60000}"/>
    <cellStyle name="Comma 2 6 2 3 3 4" xfId="9879" xr:uid="{00000000-0005-0000-0000-000000A70000}"/>
    <cellStyle name="Comma 2 6 2 3 3 5" xfId="27806" xr:uid="{00000000-0005-0000-0000-000001A70000}"/>
    <cellStyle name="Comma 2 6 2 3 3 6" xfId="39751" xr:uid="{00000000-0005-0000-0000-000002A70000}"/>
    <cellStyle name="Comma 2 6 2 3 3 7" xfId="51716" xr:uid="{00000000-0005-0000-0000-000003A70000}"/>
    <cellStyle name="Comma 2 6 2 3 4" xfId="12892" xr:uid="{00000000-0005-0000-0000-000004A70000}"/>
    <cellStyle name="Comma 2 6 2 3 4 2" xfId="30819" xr:uid="{00000000-0005-0000-0000-000005A70000}"/>
    <cellStyle name="Comma 2 6 2 3 4 3" xfId="42764" xr:uid="{00000000-0005-0000-0000-000006A70000}"/>
    <cellStyle name="Comma 2 6 2 3 4 4" xfId="54729" xr:uid="{00000000-0005-0000-0000-000007A70000}"/>
    <cellStyle name="Comma 2 6 2 3 5" xfId="18851" xr:uid="{00000000-0005-0000-0000-000008A70000}"/>
    <cellStyle name="Comma 2 6 2 3 6" xfId="6909" xr:uid="{00000000-0005-0000-0000-000009A70000}"/>
    <cellStyle name="Comma 2 6 2 3 7" xfId="24836" xr:uid="{00000000-0005-0000-0000-00000AA70000}"/>
    <cellStyle name="Comma 2 6 2 3 8" xfId="36781" xr:uid="{00000000-0005-0000-0000-00000BA70000}"/>
    <cellStyle name="Comma 2 6 2 3 9" xfId="48746" xr:uid="{00000000-0005-0000-0000-00000CA70000}"/>
    <cellStyle name="Comma 2 6 2 4" xfId="1651" xr:uid="{00000000-0005-0000-0000-00000DA70000}"/>
    <cellStyle name="Comma 2 6 2 4 2" xfId="4621" xr:uid="{00000000-0005-0000-0000-00000EA70000}"/>
    <cellStyle name="Comma 2 6 2 4 2 2" xfId="16584" xr:uid="{00000000-0005-0000-0000-00000FA70000}"/>
    <cellStyle name="Comma 2 6 2 4 2 2 2" xfId="34511" xr:uid="{00000000-0005-0000-0000-000010A70000}"/>
    <cellStyle name="Comma 2 6 2 4 2 2 3" xfId="46456" xr:uid="{00000000-0005-0000-0000-000011A70000}"/>
    <cellStyle name="Comma 2 6 2 4 2 2 4" xfId="58421" xr:uid="{00000000-0005-0000-0000-000012A70000}"/>
    <cellStyle name="Comma 2 6 2 4 2 3" xfId="22543" xr:uid="{00000000-0005-0000-0000-000013A70000}"/>
    <cellStyle name="Comma 2 6 2 4 2 4" xfId="10601" xr:uid="{00000000-0005-0000-0000-000014A70000}"/>
    <cellStyle name="Comma 2 6 2 4 2 5" xfId="28528" xr:uid="{00000000-0005-0000-0000-000015A70000}"/>
    <cellStyle name="Comma 2 6 2 4 2 6" xfId="40473" xr:uid="{00000000-0005-0000-0000-000016A70000}"/>
    <cellStyle name="Comma 2 6 2 4 2 7" xfId="52438" xr:uid="{00000000-0005-0000-0000-000017A70000}"/>
    <cellStyle name="Comma 2 6 2 4 3" xfId="13614" xr:uid="{00000000-0005-0000-0000-000018A70000}"/>
    <cellStyle name="Comma 2 6 2 4 3 2" xfId="31541" xr:uid="{00000000-0005-0000-0000-000019A70000}"/>
    <cellStyle name="Comma 2 6 2 4 3 3" xfId="43486" xr:uid="{00000000-0005-0000-0000-00001AA70000}"/>
    <cellStyle name="Comma 2 6 2 4 3 4" xfId="55451" xr:uid="{00000000-0005-0000-0000-00001BA70000}"/>
    <cellStyle name="Comma 2 6 2 4 4" xfId="19573" xr:uid="{00000000-0005-0000-0000-00001CA70000}"/>
    <cellStyle name="Comma 2 6 2 4 5" xfId="7631" xr:uid="{00000000-0005-0000-0000-00001DA70000}"/>
    <cellStyle name="Comma 2 6 2 4 6" xfId="25558" xr:uid="{00000000-0005-0000-0000-00001EA70000}"/>
    <cellStyle name="Comma 2 6 2 4 7" xfId="37503" xr:uid="{00000000-0005-0000-0000-00001FA70000}"/>
    <cellStyle name="Comma 2 6 2 4 8" xfId="49468" xr:uid="{00000000-0005-0000-0000-000020A70000}"/>
    <cellStyle name="Comma 2 6 2 5" xfId="3177" xr:uid="{00000000-0005-0000-0000-000021A70000}"/>
    <cellStyle name="Comma 2 6 2 5 2" xfId="15140" xr:uid="{00000000-0005-0000-0000-000022A70000}"/>
    <cellStyle name="Comma 2 6 2 5 2 2" xfId="33067" xr:uid="{00000000-0005-0000-0000-000023A70000}"/>
    <cellStyle name="Comma 2 6 2 5 2 3" xfId="45012" xr:uid="{00000000-0005-0000-0000-000024A70000}"/>
    <cellStyle name="Comma 2 6 2 5 2 4" xfId="56977" xr:uid="{00000000-0005-0000-0000-000025A70000}"/>
    <cellStyle name="Comma 2 6 2 5 3" xfId="21099" xr:uid="{00000000-0005-0000-0000-000026A70000}"/>
    <cellStyle name="Comma 2 6 2 5 4" xfId="9157" xr:uid="{00000000-0005-0000-0000-000027A70000}"/>
    <cellStyle name="Comma 2 6 2 5 5" xfId="27084" xr:uid="{00000000-0005-0000-0000-000028A70000}"/>
    <cellStyle name="Comma 2 6 2 5 6" xfId="39029" xr:uid="{00000000-0005-0000-0000-000029A70000}"/>
    <cellStyle name="Comma 2 6 2 5 7" xfId="50994" xr:uid="{00000000-0005-0000-0000-00002AA70000}"/>
    <cellStyle name="Comma 2 6 2 6" xfId="12170" xr:uid="{00000000-0005-0000-0000-00002BA70000}"/>
    <cellStyle name="Comma 2 6 2 6 2" xfId="30097" xr:uid="{00000000-0005-0000-0000-00002CA70000}"/>
    <cellStyle name="Comma 2 6 2 6 3" xfId="42042" xr:uid="{00000000-0005-0000-0000-00002DA70000}"/>
    <cellStyle name="Comma 2 6 2 6 4" xfId="54007" xr:uid="{00000000-0005-0000-0000-00002EA70000}"/>
    <cellStyle name="Comma 2 6 2 7" xfId="18129" xr:uid="{00000000-0005-0000-0000-00002FA70000}"/>
    <cellStyle name="Comma 2 6 2 8" xfId="6187" xr:uid="{00000000-0005-0000-0000-000030A70000}"/>
    <cellStyle name="Comma 2 6 2 9" xfId="24114" xr:uid="{00000000-0005-0000-0000-000031A70000}"/>
    <cellStyle name="Comma 2 6 3" xfId="323" xr:uid="{00000000-0005-0000-0000-000032A70000}"/>
    <cellStyle name="Comma 2 6 3 10" xfId="36175" xr:uid="{00000000-0005-0000-0000-000033A70000}"/>
    <cellStyle name="Comma 2 6 3 11" xfId="48140" xr:uid="{00000000-0005-0000-0000-000034A70000}"/>
    <cellStyle name="Comma 2 6 3 2" xfId="671" xr:uid="{00000000-0005-0000-0000-000035A70000}"/>
    <cellStyle name="Comma 2 6 3 2 10" xfId="48488" xr:uid="{00000000-0005-0000-0000-000036A70000}"/>
    <cellStyle name="Comma 2 6 3 2 2" xfId="1393" xr:uid="{00000000-0005-0000-0000-000037A70000}"/>
    <cellStyle name="Comma 2 6 3 2 2 2" xfId="2837" xr:uid="{00000000-0005-0000-0000-000038A70000}"/>
    <cellStyle name="Comma 2 6 3 2 2 2 2" xfId="5807" xr:uid="{00000000-0005-0000-0000-000039A70000}"/>
    <cellStyle name="Comma 2 6 3 2 2 2 2 2" xfId="17770" xr:uid="{00000000-0005-0000-0000-00003AA70000}"/>
    <cellStyle name="Comma 2 6 3 2 2 2 2 2 2" xfId="35697" xr:uid="{00000000-0005-0000-0000-00003BA70000}"/>
    <cellStyle name="Comma 2 6 3 2 2 2 2 2 3" xfId="47642" xr:uid="{00000000-0005-0000-0000-00003CA70000}"/>
    <cellStyle name="Comma 2 6 3 2 2 2 2 2 4" xfId="59607" xr:uid="{00000000-0005-0000-0000-00003DA70000}"/>
    <cellStyle name="Comma 2 6 3 2 2 2 2 3" xfId="23729" xr:uid="{00000000-0005-0000-0000-00003EA70000}"/>
    <cellStyle name="Comma 2 6 3 2 2 2 2 4" xfId="11787" xr:uid="{00000000-0005-0000-0000-00003FA70000}"/>
    <cellStyle name="Comma 2 6 3 2 2 2 2 5" xfId="29714" xr:uid="{00000000-0005-0000-0000-000040A70000}"/>
    <cellStyle name="Comma 2 6 3 2 2 2 2 6" xfId="41659" xr:uid="{00000000-0005-0000-0000-000041A70000}"/>
    <cellStyle name="Comma 2 6 3 2 2 2 2 7" xfId="53624" xr:uid="{00000000-0005-0000-0000-000042A70000}"/>
    <cellStyle name="Comma 2 6 3 2 2 2 3" xfId="14800" xr:uid="{00000000-0005-0000-0000-000043A70000}"/>
    <cellStyle name="Comma 2 6 3 2 2 2 3 2" xfId="32727" xr:uid="{00000000-0005-0000-0000-000044A70000}"/>
    <cellStyle name="Comma 2 6 3 2 2 2 3 3" xfId="44672" xr:uid="{00000000-0005-0000-0000-000045A70000}"/>
    <cellStyle name="Comma 2 6 3 2 2 2 3 4" xfId="56637" xr:uid="{00000000-0005-0000-0000-000046A70000}"/>
    <cellStyle name="Comma 2 6 3 2 2 2 4" xfId="20759" xr:uid="{00000000-0005-0000-0000-000047A70000}"/>
    <cellStyle name="Comma 2 6 3 2 2 2 5" xfId="8817" xr:uid="{00000000-0005-0000-0000-000048A70000}"/>
    <cellStyle name="Comma 2 6 3 2 2 2 6" xfId="26744" xr:uid="{00000000-0005-0000-0000-000049A70000}"/>
    <cellStyle name="Comma 2 6 3 2 2 2 7" xfId="38689" xr:uid="{00000000-0005-0000-0000-00004AA70000}"/>
    <cellStyle name="Comma 2 6 3 2 2 2 8" xfId="50654" xr:uid="{00000000-0005-0000-0000-00004BA70000}"/>
    <cellStyle name="Comma 2 6 3 2 2 3" xfId="4363" xr:uid="{00000000-0005-0000-0000-00004CA70000}"/>
    <cellStyle name="Comma 2 6 3 2 2 3 2" xfId="16326" xr:uid="{00000000-0005-0000-0000-00004DA70000}"/>
    <cellStyle name="Comma 2 6 3 2 2 3 2 2" xfId="34253" xr:uid="{00000000-0005-0000-0000-00004EA70000}"/>
    <cellStyle name="Comma 2 6 3 2 2 3 2 3" xfId="46198" xr:uid="{00000000-0005-0000-0000-00004FA70000}"/>
    <cellStyle name="Comma 2 6 3 2 2 3 2 4" xfId="58163" xr:uid="{00000000-0005-0000-0000-000050A70000}"/>
    <cellStyle name="Comma 2 6 3 2 2 3 3" xfId="22285" xr:uid="{00000000-0005-0000-0000-000051A70000}"/>
    <cellStyle name="Comma 2 6 3 2 2 3 4" xfId="10343" xr:uid="{00000000-0005-0000-0000-000052A70000}"/>
    <cellStyle name="Comma 2 6 3 2 2 3 5" xfId="28270" xr:uid="{00000000-0005-0000-0000-000053A70000}"/>
    <cellStyle name="Comma 2 6 3 2 2 3 6" xfId="40215" xr:uid="{00000000-0005-0000-0000-000054A70000}"/>
    <cellStyle name="Comma 2 6 3 2 2 3 7" xfId="52180" xr:uid="{00000000-0005-0000-0000-000055A70000}"/>
    <cellStyle name="Comma 2 6 3 2 2 4" xfId="13356" xr:uid="{00000000-0005-0000-0000-000056A70000}"/>
    <cellStyle name="Comma 2 6 3 2 2 4 2" xfId="31283" xr:uid="{00000000-0005-0000-0000-000057A70000}"/>
    <cellStyle name="Comma 2 6 3 2 2 4 3" xfId="43228" xr:uid="{00000000-0005-0000-0000-000058A70000}"/>
    <cellStyle name="Comma 2 6 3 2 2 4 4" xfId="55193" xr:uid="{00000000-0005-0000-0000-000059A70000}"/>
    <cellStyle name="Comma 2 6 3 2 2 5" xfId="19315" xr:uid="{00000000-0005-0000-0000-00005AA70000}"/>
    <cellStyle name="Comma 2 6 3 2 2 6" xfId="7373" xr:uid="{00000000-0005-0000-0000-00005BA70000}"/>
    <cellStyle name="Comma 2 6 3 2 2 7" xfId="25300" xr:uid="{00000000-0005-0000-0000-00005CA70000}"/>
    <cellStyle name="Comma 2 6 3 2 2 8" xfId="37245" xr:uid="{00000000-0005-0000-0000-00005DA70000}"/>
    <cellStyle name="Comma 2 6 3 2 2 9" xfId="49210" xr:uid="{00000000-0005-0000-0000-00005EA70000}"/>
    <cellStyle name="Comma 2 6 3 2 3" xfId="2115" xr:uid="{00000000-0005-0000-0000-00005FA70000}"/>
    <cellStyle name="Comma 2 6 3 2 3 2" xfId="5085" xr:uid="{00000000-0005-0000-0000-000060A70000}"/>
    <cellStyle name="Comma 2 6 3 2 3 2 2" xfId="17048" xr:uid="{00000000-0005-0000-0000-000061A70000}"/>
    <cellStyle name="Comma 2 6 3 2 3 2 2 2" xfId="34975" xr:uid="{00000000-0005-0000-0000-000062A70000}"/>
    <cellStyle name="Comma 2 6 3 2 3 2 2 3" xfId="46920" xr:uid="{00000000-0005-0000-0000-000063A70000}"/>
    <cellStyle name="Comma 2 6 3 2 3 2 2 4" xfId="58885" xr:uid="{00000000-0005-0000-0000-000064A70000}"/>
    <cellStyle name="Comma 2 6 3 2 3 2 3" xfId="23007" xr:uid="{00000000-0005-0000-0000-000065A70000}"/>
    <cellStyle name="Comma 2 6 3 2 3 2 4" xfId="11065" xr:uid="{00000000-0005-0000-0000-000066A70000}"/>
    <cellStyle name="Comma 2 6 3 2 3 2 5" xfId="28992" xr:uid="{00000000-0005-0000-0000-000067A70000}"/>
    <cellStyle name="Comma 2 6 3 2 3 2 6" xfId="40937" xr:uid="{00000000-0005-0000-0000-000068A70000}"/>
    <cellStyle name="Comma 2 6 3 2 3 2 7" xfId="52902" xr:uid="{00000000-0005-0000-0000-000069A70000}"/>
    <cellStyle name="Comma 2 6 3 2 3 3" xfId="14078" xr:uid="{00000000-0005-0000-0000-00006AA70000}"/>
    <cellStyle name="Comma 2 6 3 2 3 3 2" xfId="32005" xr:uid="{00000000-0005-0000-0000-00006BA70000}"/>
    <cellStyle name="Comma 2 6 3 2 3 3 3" xfId="43950" xr:uid="{00000000-0005-0000-0000-00006CA70000}"/>
    <cellStyle name="Comma 2 6 3 2 3 3 4" xfId="55915" xr:uid="{00000000-0005-0000-0000-00006DA70000}"/>
    <cellStyle name="Comma 2 6 3 2 3 4" xfId="20037" xr:uid="{00000000-0005-0000-0000-00006EA70000}"/>
    <cellStyle name="Comma 2 6 3 2 3 5" xfId="8095" xr:uid="{00000000-0005-0000-0000-00006FA70000}"/>
    <cellStyle name="Comma 2 6 3 2 3 6" xfId="26022" xr:uid="{00000000-0005-0000-0000-000070A70000}"/>
    <cellStyle name="Comma 2 6 3 2 3 7" xfId="37967" xr:uid="{00000000-0005-0000-0000-000071A70000}"/>
    <cellStyle name="Comma 2 6 3 2 3 8" xfId="49932" xr:uid="{00000000-0005-0000-0000-000072A70000}"/>
    <cellStyle name="Comma 2 6 3 2 4" xfId="3641" xr:uid="{00000000-0005-0000-0000-000073A70000}"/>
    <cellStyle name="Comma 2 6 3 2 4 2" xfId="15604" xr:uid="{00000000-0005-0000-0000-000074A70000}"/>
    <cellStyle name="Comma 2 6 3 2 4 2 2" xfId="33531" xr:uid="{00000000-0005-0000-0000-000075A70000}"/>
    <cellStyle name="Comma 2 6 3 2 4 2 3" xfId="45476" xr:uid="{00000000-0005-0000-0000-000076A70000}"/>
    <cellStyle name="Comma 2 6 3 2 4 2 4" xfId="57441" xr:uid="{00000000-0005-0000-0000-000077A70000}"/>
    <cellStyle name="Comma 2 6 3 2 4 3" xfId="21563" xr:uid="{00000000-0005-0000-0000-000078A70000}"/>
    <cellStyle name="Comma 2 6 3 2 4 4" xfId="9621" xr:uid="{00000000-0005-0000-0000-000079A70000}"/>
    <cellStyle name="Comma 2 6 3 2 4 5" xfId="27548" xr:uid="{00000000-0005-0000-0000-00007AA70000}"/>
    <cellStyle name="Comma 2 6 3 2 4 6" xfId="39493" xr:uid="{00000000-0005-0000-0000-00007BA70000}"/>
    <cellStyle name="Comma 2 6 3 2 4 7" xfId="51458" xr:uid="{00000000-0005-0000-0000-00007CA70000}"/>
    <cellStyle name="Comma 2 6 3 2 5" xfId="12634" xr:uid="{00000000-0005-0000-0000-00007DA70000}"/>
    <cellStyle name="Comma 2 6 3 2 5 2" xfId="30561" xr:uid="{00000000-0005-0000-0000-00007EA70000}"/>
    <cellStyle name="Comma 2 6 3 2 5 3" xfId="42506" xr:uid="{00000000-0005-0000-0000-00007FA70000}"/>
    <cellStyle name="Comma 2 6 3 2 5 4" xfId="54471" xr:uid="{00000000-0005-0000-0000-000080A70000}"/>
    <cellStyle name="Comma 2 6 3 2 6" xfId="18593" xr:uid="{00000000-0005-0000-0000-000081A70000}"/>
    <cellStyle name="Comma 2 6 3 2 7" xfId="6651" xr:uid="{00000000-0005-0000-0000-000082A70000}"/>
    <cellStyle name="Comma 2 6 3 2 8" xfId="24578" xr:uid="{00000000-0005-0000-0000-000083A70000}"/>
    <cellStyle name="Comma 2 6 3 2 9" xfId="36523" xr:uid="{00000000-0005-0000-0000-000084A70000}"/>
    <cellStyle name="Comma 2 6 3 3" xfId="1045" xr:uid="{00000000-0005-0000-0000-000085A70000}"/>
    <cellStyle name="Comma 2 6 3 3 2" xfId="2489" xr:uid="{00000000-0005-0000-0000-000086A70000}"/>
    <cellStyle name="Comma 2 6 3 3 2 2" xfId="5459" xr:uid="{00000000-0005-0000-0000-000087A70000}"/>
    <cellStyle name="Comma 2 6 3 3 2 2 2" xfId="17422" xr:uid="{00000000-0005-0000-0000-000088A70000}"/>
    <cellStyle name="Comma 2 6 3 3 2 2 2 2" xfId="35349" xr:uid="{00000000-0005-0000-0000-000089A70000}"/>
    <cellStyle name="Comma 2 6 3 3 2 2 2 3" xfId="47294" xr:uid="{00000000-0005-0000-0000-00008AA70000}"/>
    <cellStyle name="Comma 2 6 3 3 2 2 2 4" xfId="59259" xr:uid="{00000000-0005-0000-0000-00008BA70000}"/>
    <cellStyle name="Comma 2 6 3 3 2 2 3" xfId="23381" xr:uid="{00000000-0005-0000-0000-00008CA70000}"/>
    <cellStyle name="Comma 2 6 3 3 2 2 4" xfId="11439" xr:uid="{00000000-0005-0000-0000-00008DA70000}"/>
    <cellStyle name="Comma 2 6 3 3 2 2 5" xfId="29366" xr:uid="{00000000-0005-0000-0000-00008EA70000}"/>
    <cellStyle name="Comma 2 6 3 3 2 2 6" xfId="41311" xr:uid="{00000000-0005-0000-0000-00008FA70000}"/>
    <cellStyle name="Comma 2 6 3 3 2 2 7" xfId="53276" xr:uid="{00000000-0005-0000-0000-000090A70000}"/>
    <cellStyle name="Comma 2 6 3 3 2 3" xfId="14452" xr:uid="{00000000-0005-0000-0000-000091A70000}"/>
    <cellStyle name="Comma 2 6 3 3 2 3 2" xfId="32379" xr:uid="{00000000-0005-0000-0000-000092A70000}"/>
    <cellStyle name="Comma 2 6 3 3 2 3 3" xfId="44324" xr:uid="{00000000-0005-0000-0000-000093A70000}"/>
    <cellStyle name="Comma 2 6 3 3 2 3 4" xfId="56289" xr:uid="{00000000-0005-0000-0000-000094A70000}"/>
    <cellStyle name="Comma 2 6 3 3 2 4" xfId="20411" xr:uid="{00000000-0005-0000-0000-000095A70000}"/>
    <cellStyle name="Comma 2 6 3 3 2 5" xfId="8469" xr:uid="{00000000-0005-0000-0000-000096A70000}"/>
    <cellStyle name="Comma 2 6 3 3 2 6" xfId="26396" xr:uid="{00000000-0005-0000-0000-000097A70000}"/>
    <cellStyle name="Comma 2 6 3 3 2 7" xfId="38341" xr:uid="{00000000-0005-0000-0000-000098A70000}"/>
    <cellStyle name="Comma 2 6 3 3 2 8" xfId="50306" xr:uid="{00000000-0005-0000-0000-000099A70000}"/>
    <cellStyle name="Comma 2 6 3 3 3" xfId="4015" xr:uid="{00000000-0005-0000-0000-00009AA70000}"/>
    <cellStyle name="Comma 2 6 3 3 3 2" xfId="15978" xr:uid="{00000000-0005-0000-0000-00009BA70000}"/>
    <cellStyle name="Comma 2 6 3 3 3 2 2" xfId="33905" xr:uid="{00000000-0005-0000-0000-00009CA70000}"/>
    <cellStyle name="Comma 2 6 3 3 3 2 3" xfId="45850" xr:uid="{00000000-0005-0000-0000-00009DA70000}"/>
    <cellStyle name="Comma 2 6 3 3 3 2 4" xfId="57815" xr:uid="{00000000-0005-0000-0000-00009EA70000}"/>
    <cellStyle name="Comma 2 6 3 3 3 3" xfId="21937" xr:uid="{00000000-0005-0000-0000-00009FA70000}"/>
    <cellStyle name="Comma 2 6 3 3 3 4" xfId="9995" xr:uid="{00000000-0005-0000-0000-0000A0A70000}"/>
    <cellStyle name="Comma 2 6 3 3 3 5" xfId="27922" xr:uid="{00000000-0005-0000-0000-0000A1A70000}"/>
    <cellStyle name="Comma 2 6 3 3 3 6" xfId="39867" xr:uid="{00000000-0005-0000-0000-0000A2A70000}"/>
    <cellStyle name="Comma 2 6 3 3 3 7" xfId="51832" xr:uid="{00000000-0005-0000-0000-0000A3A70000}"/>
    <cellStyle name="Comma 2 6 3 3 4" xfId="13008" xr:uid="{00000000-0005-0000-0000-0000A4A70000}"/>
    <cellStyle name="Comma 2 6 3 3 4 2" xfId="30935" xr:uid="{00000000-0005-0000-0000-0000A5A70000}"/>
    <cellStyle name="Comma 2 6 3 3 4 3" xfId="42880" xr:uid="{00000000-0005-0000-0000-0000A6A70000}"/>
    <cellStyle name="Comma 2 6 3 3 4 4" xfId="54845" xr:uid="{00000000-0005-0000-0000-0000A7A70000}"/>
    <cellStyle name="Comma 2 6 3 3 5" xfId="18967" xr:uid="{00000000-0005-0000-0000-0000A8A70000}"/>
    <cellStyle name="Comma 2 6 3 3 6" xfId="7025" xr:uid="{00000000-0005-0000-0000-0000A9A70000}"/>
    <cellStyle name="Comma 2 6 3 3 7" xfId="24952" xr:uid="{00000000-0005-0000-0000-0000AAA70000}"/>
    <cellStyle name="Comma 2 6 3 3 8" xfId="36897" xr:uid="{00000000-0005-0000-0000-0000ABA70000}"/>
    <cellStyle name="Comma 2 6 3 3 9" xfId="48862" xr:uid="{00000000-0005-0000-0000-0000ACA70000}"/>
    <cellStyle name="Comma 2 6 3 4" xfId="1767" xr:uid="{00000000-0005-0000-0000-0000ADA70000}"/>
    <cellStyle name="Comma 2 6 3 4 2" xfId="4737" xr:uid="{00000000-0005-0000-0000-0000AEA70000}"/>
    <cellStyle name="Comma 2 6 3 4 2 2" xfId="16700" xr:uid="{00000000-0005-0000-0000-0000AFA70000}"/>
    <cellStyle name="Comma 2 6 3 4 2 2 2" xfId="34627" xr:uid="{00000000-0005-0000-0000-0000B0A70000}"/>
    <cellStyle name="Comma 2 6 3 4 2 2 3" xfId="46572" xr:uid="{00000000-0005-0000-0000-0000B1A70000}"/>
    <cellStyle name="Comma 2 6 3 4 2 2 4" xfId="58537" xr:uid="{00000000-0005-0000-0000-0000B2A70000}"/>
    <cellStyle name="Comma 2 6 3 4 2 3" xfId="22659" xr:uid="{00000000-0005-0000-0000-0000B3A70000}"/>
    <cellStyle name="Comma 2 6 3 4 2 4" xfId="10717" xr:uid="{00000000-0005-0000-0000-0000B4A70000}"/>
    <cellStyle name="Comma 2 6 3 4 2 5" xfId="28644" xr:uid="{00000000-0005-0000-0000-0000B5A70000}"/>
    <cellStyle name="Comma 2 6 3 4 2 6" xfId="40589" xr:uid="{00000000-0005-0000-0000-0000B6A70000}"/>
    <cellStyle name="Comma 2 6 3 4 2 7" xfId="52554" xr:uid="{00000000-0005-0000-0000-0000B7A70000}"/>
    <cellStyle name="Comma 2 6 3 4 3" xfId="13730" xr:uid="{00000000-0005-0000-0000-0000B8A70000}"/>
    <cellStyle name="Comma 2 6 3 4 3 2" xfId="31657" xr:uid="{00000000-0005-0000-0000-0000B9A70000}"/>
    <cellStyle name="Comma 2 6 3 4 3 3" xfId="43602" xr:uid="{00000000-0005-0000-0000-0000BAA70000}"/>
    <cellStyle name="Comma 2 6 3 4 3 4" xfId="55567" xr:uid="{00000000-0005-0000-0000-0000BBA70000}"/>
    <cellStyle name="Comma 2 6 3 4 4" xfId="19689" xr:uid="{00000000-0005-0000-0000-0000BCA70000}"/>
    <cellStyle name="Comma 2 6 3 4 5" xfId="7747" xr:uid="{00000000-0005-0000-0000-0000BDA70000}"/>
    <cellStyle name="Comma 2 6 3 4 6" xfId="25674" xr:uid="{00000000-0005-0000-0000-0000BEA70000}"/>
    <cellStyle name="Comma 2 6 3 4 7" xfId="37619" xr:uid="{00000000-0005-0000-0000-0000BFA70000}"/>
    <cellStyle name="Comma 2 6 3 4 8" xfId="49584" xr:uid="{00000000-0005-0000-0000-0000C0A70000}"/>
    <cellStyle name="Comma 2 6 3 5" xfId="3293" xr:uid="{00000000-0005-0000-0000-0000C1A70000}"/>
    <cellStyle name="Comma 2 6 3 5 2" xfId="15256" xr:uid="{00000000-0005-0000-0000-0000C2A70000}"/>
    <cellStyle name="Comma 2 6 3 5 2 2" xfId="33183" xr:uid="{00000000-0005-0000-0000-0000C3A70000}"/>
    <cellStyle name="Comma 2 6 3 5 2 3" xfId="45128" xr:uid="{00000000-0005-0000-0000-0000C4A70000}"/>
    <cellStyle name="Comma 2 6 3 5 2 4" xfId="57093" xr:uid="{00000000-0005-0000-0000-0000C5A70000}"/>
    <cellStyle name="Comma 2 6 3 5 3" xfId="21215" xr:uid="{00000000-0005-0000-0000-0000C6A70000}"/>
    <cellStyle name="Comma 2 6 3 5 4" xfId="9273" xr:uid="{00000000-0005-0000-0000-0000C7A70000}"/>
    <cellStyle name="Comma 2 6 3 5 5" xfId="27200" xr:uid="{00000000-0005-0000-0000-0000C8A70000}"/>
    <cellStyle name="Comma 2 6 3 5 6" xfId="39145" xr:uid="{00000000-0005-0000-0000-0000C9A70000}"/>
    <cellStyle name="Comma 2 6 3 5 7" xfId="51110" xr:uid="{00000000-0005-0000-0000-0000CAA70000}"/>
    <cellStyle name="Comma 2 6 3 6" xfId="12286" xr:uid="{00000000-0005-0000-0000-0000CBA70000}"/>
    <cellStyle name="Comma 2 6 3 6 2" xfId="30213" xr:uid="{00000000-0005-0000-0000-0000CCA70000}"/>
    <cellStyle name="Comma 2 6 3 6 3" xfId="42158" xr:uid="{00000000-0005-0000-0000-0000CDA70000}"/>
    <cellStyle name="Comma 2 6 3 6 4" xfId="54123" xr:uid="{00000000-0005-0000-0000-0000CEA70000}"/>
    <cellStyle name="Comma 2 6 3 7" xfId="18245" xr:uid="{00000000-0005-0000-0000-0000CFA70000}"/>
    <cellStyle name="Comma 2 6 3 8" xfId="6303" xr:uid="{00000000-0005-0000-0000-0000D0A70000}"/>
    <cellStyle name="Comma 2 6 3 9" xfId="24230" xr:uid="{00000000-0005-0000-0000-0000D1A70000}"/>
    <cellStyle name="Comma 2 6 4" xfId="439" xr:uid="{00000000-0005-0000-0000-0000D2A70000}"/>
    <cellStyle name="Comma 2 6 4 10" xfId="48256" xr:uid="{00000000-0005-0000-0000-0000D3A70000}"/>
    <cellStyle name="Comma 2 6 4 2" xfId="1161" xr:uid="{00000000-0005-0000-0000-0000D4A70000}"/>
    <cellStyle name="Comma 2 6 4 2 2" xfId="2605" xr:uid="{00000000-0005-0000-0000-0000D5A70000}"/>
    <cellStyle name="Comma 2 6 4 2 2 2" xfId="5575" xr:uid="{00000000-0005-0000-0000-0000D6A70000}"/>
    <cellStyle name="Comma 2 6 4 2 2 2 2" xfId="17538" xr:uid="{00000000-0005-0000-0000-0000D7A70000}"/>
    <cellStyle name="Comma 2 6 4 2 2 2 2 2" xfId="35465" xr:uid="{00000000-0005-0000-0000-0000D8A70000}"/>
    <cellStyle name="Comma 2 6 4 2 2 2 2 3" xfId="47410" xr:uid="{00000000-0005-0000-0000-0000D9A70000}"/>
    <cellStyle name="Comma 2 6 4 2 2 2 2 4" xfId="59375" xr:uid="{00000000-0005-0000-0000-0000DAA70000}"/>
    <cellStyle name="Comma 2 6 4 2 2 2 3" xfId="23497" xr:uid="{00000000-0005-0000-0000-0000DBA70000}"/>
    <cellStyle name="Comma 2 6 4 2 2 2 4" xfId="11555" xr:uid="{00000000-0005-0000-0000-0000DCA70000}"/>
    <cellStyle name="Comma 2 6 4 2 2 2 5" xfId="29482" xr:uid="{00000000-0005-0000-0000-0000DDA70000}"/>
    <cellStyle name="Comma 2 6 4 2 2 2 6" xfId="41427" xr:uid="{00000000-0005-0000-0000-0000DEA70000}"/>
    <cellStyle name="Comma 2 6 4 2 2 2 7" xfId="53392" xr:uid="{00000000-0005-0000-0000-0000DFA70000}"/>
    <cellStyle name="Comma 2 6 4 2 2 3" xfId="14568" xr:uid="{00000000-0005-0000-0000-0000E0A70000}"/>
    <cellStyle name="Comma 2 6 4 2 2 3 2" xfId="32495" xr:uid="{00000000-0005-0000-0000-0000E1A70000}"/>
    <cellStyle name="Comma 2 6 4 2 2 3 3" xfId="44440" xr:uid="{00000000-0005-0000-0000-0000E2A70000}"/>
    <cellStyle name="Comma 2 6 4 2 2 3 4" xfId="56405" xr:uid="{00000000-0005-0000-0000-0000E3A70000}"/>
    <cellStyle name="Comma 2 6 4 2 2 4" xfId="20527" xr:uid="{00000000-0005-0000-0000-0000E4A70000}"/>
    <cellStyle name="Comma 2 6 4 2 2 5" xfId="8585" xr:uid="{00000000-0005-0000-0000-0000E5A70000}"/>
    <cellStyle name="Comma 2 6 4 2 2 6" xfId="26512" xr:uid="{00000000-0005-0000-0000-0000E6A70000}"/>
    <cellStyle name="Comma 2 6 4 2 2 7" xfId="38457" xr:uid="{00000000-0005-0000-0000-0000E7A70000}"/>
    <cellStyle name="Comma 2 6 4 2 2 8" xfId="50422" xr:uid="{00000000-0005-0000-0000-0000E8A70000}"/>
    <cellStyle name="Comma 2 6 4 2 3" xfId="4131" xr:uid="{00000000-0005-0000-0000-0000E9A70000}"/>
    <cellStyle name="Comma 2 6 4 2 3 2" xfId="16094" xr:uid="{00000000-0005-0000-0000-0000EAA70000}"/>
    <cellStyle name="Comma 2 6 4 2 3 2 2" xfId="34021" xr:uid="{00000000-0005-0000-0000-0000EBA70000}"/>
    <cellStyle name="Comma 2 6 4 2 3 2 3" xfId="45966" xr:uid="{00000000-0005-0000-0000-0000ECA70000}"/>
    <cellStyle name="Comma 2 6 4 2 3 2 4" xfId="57931" xr:uid="{00000000-0005-0000-0000-0000EDA70000}"/>
    <cellStyle name="Comma 2 6 4 2 3 3" xfId="22053" xr:uid="{00000000-0005-0000-0000-0000EEA70000}"/>
    <cellStyle name="Comma 2 6 4 2 3 4" xfId="10111" xr:uid="{00000000-0005-0000-0000-0000EFA70000}"/>
    <cellStyle name="Comma 2 6 4 2 3 5" xfId="28038" xr:uid="{00000000-0005-0000-0000-0000F0A70000}"/>
    <cellStyle name="Comma 2 6 4 2 3 6" xfId="39983" xr:uid="{00000000-0005-0000-0000-0000F1A70000}"/>
    <cellStyle name="Comma 2 6 4 2 3 7" xfId="51948" xr:uid="{00000000-0005-0000-0000-0000F2A70000}"/>
    <cellStyle name="Comma 2 6 4 2 4" xfId="13124" xr:uid="{00000000-0005-0000-0000-0000F3A70000}"/>
    <cellStyle name="Comma 2 6 4 2 4 2" xfId="31051" xr:uid="{00000000-0005-0000-0000-0000F4A70000}"/>
    <cellStyle name="Comma 2 6 4 2 4 3" xfId="42996" xr:uid="{00000000-0005-0000-0000-0000F5A70000}"/>
    <cellStyle name="Comma 2 6 4 2 4 4" xfId="54961" xr:uid="{00000000-0005-0000-0000-0000F6A70000}"/>
    <cellStyle name="Comma 2 6 4 2 5" xfId="19083" xr:uid="{00000000-0005-0000-0000-0000F7A70000}"/>
    <cellStyle name="Comma 2 6 4 2 6" xfId="7141" xr:uid="{00000000-0005-0000-0000-0000F8A70000}"/>
    <cellStyle name="Comma 2 6 4 2 7" xfId="25068" xr:uid="{00000000-0005-0000-0000-0000F9A70000}"/>
    <cellStyle name="Comma 2 6 4 2 8" xfId="37013" xr:uid="{00000000-0005-0000-0000-0000FAA70000}"/>
    <cellStyle name="Comma 2 6 4 2 9" xfId="48978" xr:uid="{00000000-0005-0000-0000-0000FBA70000}"/>
    <cellStyle name="Comma 2 6 4 3" xfId="1883" xr:uid="{00000000-0005-0000-0000-0000FCA70000}"/>
    <cellStyle name="Comma 2 6 4 3 2" xfId="4853" xr:uid="{00000000-0005-0000-0000-0000FDA70000}"/>
    <cellStyle name="Comma 2 6 4 3 2 2" xfId="16816" xr:uid="{00000000-0005-0000-0000-0000FEA70000}"/>
    <cellStyle name="Comma 2 6 4 3 2 2 2" xfId="34743" xr:uid="{00000000-0005-0000-0000-0000FFA70000}"/>
    <cellStyle name="Comma 2 6 4 3 2 2 3" xfId="46688" xr:uid="{00000000-0005-0000-0000-000000A80000}"/>
    <cellStyle name="Comma 2 6 4 3 2 2 4" xfId="58653" xr:uid="{00000000-0005-0000-0000-000001A80000}"/>
    <cellStyle name="Comma 2 6 4 3 2 3" xfId="22775" xr:uid="{00000000-0005-0000-0000-000002A80000}"/>
    <cellStyle name="Comma 2 6 4 3 2 4" xfId="10833" xr:uid="{00000000-0005-0000-0000-000003A80000}"/>
    <cellStyle name="Comma 2 6 4 3 2 5" xfId="28760" xr:uid="{00000000-0005-0000-0000-000004A80000}"/>
    <cellStyle name="Comma 2 6 4 3 2 6" xfId="40705" xr:uid="{00000000-0005-0000-0000-000005A80000}"/>
    <cellStyle name="Comma 2 6 4 3 2 7" xfId="52670" xr:uid="{00000000-0005-0000-0000-000006A80000}"/>
    <cellStyle name="Comma 2 6 4 3 3" xfId="13846" xr:uid="{00000000-0005-0000-0000-000007A80000}"/>
    <cellStyle name="Comma 2 6 4 3 3 2" xfId="31773" xr:uid="{00000000-0005-0000-0000-000008A80000}"/>
    <cellStyle name="Comma 2 6 4 3 3 3" xfId="43718" xr:uid="{00000000-0005-0000-0000-000009A80000}"/>
    <cellStyle name="Comma 2 6 4 3 3 4" xfId="55683" xr:uid="{00000000-0005-0000-0000-00000AA80000}"/>
    <cellStyle name="Comma 2 6 4 3 4" xfId="19805" xr:uid="{00000000-0005-0000-0000-00000BA80000}"/>
    <cellStyle name="Comma 2 6 4 3 5" xfId="7863" xr:uid="{00000000-0005-0000-0000-00000CA80000}"/>
    <cellStyle name="Comma 2 6 4 3 6" xfId="25790" xr:uid="{00000000-0005-0000-0000-00000DA80000}"/>
    <cellStyle name="Comma 2 6 4 3 7" xfId="37735" xr:uid="{00000000-0005-0000-0000-00000EA80000}"/>
    <cellStyle name="Comma 2 6 4 3 8" xfId="49700" xr:uid="{00000000-0005-0000-0000-00000FA80000}"/>
    <cellStyle name="Comma 2 6 4 4" xfId="3409" xr:uid="{00000000-0005-0000-0000-000010A80000}"/>
    <cellStyle name="Comma 2 6 4 4 2" xfId="15372" xr:uid="{00000000-0005-0000-0000-000011A80000}"/>
    <cellStyle name="Comma 2 6 4 4 2 2" xfId="33299" xr:uid="{00000000-0005-0000-0000-000012A80000}"/>
    <cellStyle name="Comma 2 6 4 4 2 3" xfId="45244" xr:uid="{00000000-0005-0000-0000-000013A80000}"/>
    <cellStyle name="Comma 2 6 4 4 2 4" xfId="57209" xr:uid="{00000000-0005-0000-0000-000014A80000}"/>
    <cellStyle name="Comma 2 6 4 4 3" xfId="21331" xr:uid="{00000000-0005-0000-0000-000015A80000}"/>
    <cellStyle name="Comma 2 6 4 4 4" xfId="9389" xr:uid="{00000000-0005-0000-0000-000016A80000}"/>
    <cellStyle name="Comma 2 6 4 4 5" xfId="27316" xr:uid="{00000000-0005-0000-0000-000017A80000}"/>
    <cellStyle name="Comma 2 6 4 4 6" xfId="39261" xr:uid="{00000000-0005-0000-0000-000018A80000}"/>
    <cellStyle name="Comma 2 6 4 4 7" xfId="51226" xr:uid="{00000000-0005-0000-0000-000019A80000}"/>
    <cellStyle name="Comma 2 6 4 5" xfId="12402" xr:uid="{00000000-0005-0000-0000-00001AA80000}"/>
    <cellStyle name="Comma 2 6 4 5 2" xfId="30329" xr:uid="{00000000-0005-0000-0000-00001BA80000}"/>
    <cellStyle name="Comma 2 6 4 5 3" xfId="42274" xr:uid="{00000000-0005-0000-0000-00001CA80000}"/>
    <cellStyle name="Comma 2 6 4 5 4" xfId="54239" xr:uid="{00000000-0005-0000-0000-00001DA80000}"/>
    <cellStyle name="Comma 2 6 4 6" xfId="18361" xr:uid="{00000000-0005-0000-0000-00001EA80000}"/>
    <cellStyle name="Comma 2 6 4 7" xfId="6419" xr:uid="{00000000-0005-0000-0000-00001FA80000}"/>
    <cellStyle name="Comma 2 6 4 8" xfId="24346" xr:uid="{00000000-0005-0000-0000-000020A80000}"/>
    <cellStyle name="Comma 2 6 4 9" xfId="36291" xr:uid="{00000000-0005-0000-0000-000021A80000}"/>
    <cellStyle name="Comma 2 6 5" xfId="813" xr:uid="{00000000-0005-0000-0000-000022A80000}"/>
    <cellStyle name="Comma 2 6 5 2" xfId="2257" xr:uid="{00000000-0005-0000-0000-000023A80000}"/>
    <cellStyle name="Comma 2 6 5 2 2" xfId="5227" xr:uid="{00000000-0005-0000-0000-000024A80000}"/>
    <cellStyle name="Comma 2 6 5 2 2 2" xfId="17190" xr:uid="{00000000-0005-0000-0000-000025A80000}"/>
    <cellStyle name="Comma 2 6 5 2 2 2 2" xfId="35117" xr:uid="{00000000-0005-0000-0000-000026A80000}"/>
    <cellStyle name="Comma 2 6 5 2 2 2 3" xfId="47062" xr:uid="{00000000-0005-0000-0000-000027A80000}"/>
    <cellStyle name="Comma 2 6 5 2 2 2 4" xfId="59027" xr:uid="{00000000-0005-0000-0000-000028A80000}"/>
    <cellStyle name="Comma 2 6 5 2 2 3" xfId="23149" xr:uid="{00000000-0005-0000-0000-000029A80000}"/>
    <cellStyle name="Comma 2 6 5 2 2 4" xfId="11207" xr:uid="{00000000-0005-0000-0000-00002AA80000}"/>
    <cellStyle name="Comma 2 6 5 2 2 5" xfId="29134" xr:uid="{00000000-0005-0000-0000-00002BA80000}"/>
    <cellStyle name="Comma 2 6 5 2 2 6" xfId="41079" xr:uid="{00000000-0005-0000-0000-00002CA80000}"/>
    <cellStyle name="Comma 2 6 5 2 2 7" xfId="53044" xr:uid="{00000000-0005-0000-0000-00002DA80000}"/>
    <cellStyle name="Comma 2 6 5 2 3" xfId="14220" xr:uid="{00000000-0005-0000-0000-00002EA80000}"/>
    <cellStyle name="Comma 2 6 5 2 3 2" xfId="32147" xr:uid="{00000000-0005-0000-0000-00002FA80000}"/>
    <cellStyle name="Comma 2 6 5 2 3 3" xfId="44092" xr:uid="{00000000-0005-0000-0000-000030A80000}"/>
    <cellStyle name="Comma 2 6 5 2 3 4" xfId="56057" xr:uid="{00000000-0005-0000-0000-000031A80000}"/>
    <cellStyle name="Comma 2 6 5 2 4" xfId="20179" xr:uid="{00000000-0005-0000-0000-000032A80000}"/>
    <cellStyle name="Comma 2 6 5 2 5" xfId="8237" xr:uid="{00000000-0005-0000-0000-000033A80000}"/>
    <cellStyle name="Comma 2 6 5 2 6" xfId="26164" xr:uid="{00000000-0005-0000-0000-000034A80000}"/>
    <cellStyle name="Comma 2 6 5 2 7" xfId="38109" xr:uid="{00000000-0005-0000-0000-000035A80000}"/>
    <cellStyle name="Comma 2 6 5 2 8" xfId="50074" xr:uid="{00000000-0005-0000-0000-000036A80000}"/>
    <cellStyle name="Comma 2 6 5 3" xfId="3783" xr:uid="{00000000-0005-0000-0000-000037A80000}"/>
    <cellStyle name="Comma 2 6 5 3 2" xfId="15746" xr:uid="{00000000-0005-0000-0000-000038A80000}"/>
    <cellStyle name="Comma 2 6 5 3 2 2" xfId="33673" xr:uid="{00000000-0005-0000-0000-000039A80000}"/>
    <cellStyle name="Comma 2 6 5 3 2 3" xfId="45618" xr:uid="{00000000-0005-0000-0000-00003AA80000}"/>
    <cellStyle name="Comma 2 6 5 3 2 4" xfId="57583" xr:uid="{00000000-0005-0000-0000-00003BA80000}"/>
    <cellStyle name="Comma 2 6 5 3 3" xfId="21705" xr:uid="{00000000-0005-0000-0000-00003CA80000}"/>
    <cellStyle name="Comma 2 6 5 3 4" xfId="9763" xr:uid="{00000000-0005-0000-0000-00003DA80000}"/>
    <cellStyle name="Comma 2 6 5 3 5" xfId="27690" xr:uid="{00000000-0005-0000-0000-00003EA80000}"/>
    <cellStyle name="Comma 2 6 5 3 6" xfId="39635" xr:uid="{00000000-0005-0000-0000-00003FA80000}"/>
    <cellStyle name="Comma 2 6 5 3 7" xfId="51600" xr:uid="{00000000-0005-0000-0000-000040A80000}"/>
    <cellStyle name="Comma 2 6 5 4" xfId="12776" xr:uid="{00000000-0005-0000-0000-000041A80000}"/>
    <cellStyle name="Comma 2 6 5 4 2" xfId="30703" xr:uid="{00000000-0005-0000-0000-000042A80000}"/>
    <cellStyle name="Comma 2 6 5 4 3" xfId="42648" xr:uid="{00000000-0005-0000-0000-000043A80000}"/>
    <cellStyle name="Comma 2 6 5 4 4" xfId="54613" xr:uid="{00000000-0005-0000-0000-000044A80000}"/>
    <cellStyle name="Comma 2 6 5 5" xfId="18735" xr:uid="{00000000-0005-0000-0000-000045A80000}"/>
    <cellStyle name="Comma 2 6 5 6" xfId="6793" xr:uid="{00000000-0005-0000-0000-000046A80000}"/>
    <cellStyle name="Comma 2 6 5 7" xfId="24720" xr:uid="{00000000-0005-0000-0000-000047A80000}"/>
    <cellStyle name="Comma 2 6 5 8" xfId="36665" xr:uid="{00000000-0005-0000-0000-000048A80000}"/>
    <cellStyle name="Comma 2 6 5 9" xfId="48630" xr:uid="{00000000-0005-0000-0000-000049A80000}"/>
    <cellStyle name="Comma 2 6 6" xfId="1535" xr:uid="{00000000-0005-0000-0000-00004AA80000}"/>
    <cellStyle name="Comma 2 6 6 2" xfId="4505" xr:uid="{00000000-0005-0000-0000-00004BA80000}"/>
    <cellStyle name="Comma 2 6 6 2 2" xfId="16468" xr:uid="{00000000-0005-0000-0000-00004CA80000}"/>
    <cellStyle name="Comma 2 6 6 2 2 2" xfId="34395" xr:uid="{00000000-0005-0000-0000-00004DA80000}"/>
    <cellStyle name="Comma 2 6 6 2 2 3" xfId="46340" xr:uid="{00000000-0005-0000-0000-00004EA80000}"/>
    <cellStyle name="Comma 2 6 6 2 2 4" xfId="58305" xr:uid="{00000000-0005-0000-0000-00004FA80000}"/>
    <cellStyle name="Comma 2 6 6 2 3" xfId="22427" xr:uid="{00000000-0005-0000-0000-000050A80000}"/>
    <cellStyle name="Comma 2 6 6 2 4" xfId="10485" xr:uid="{00000000-0005-0000-0000-000051A80000}"/>
    <cellStyle name="Comma 2 6 6 2 5" xfId="28412" xr:uid="{00000000-0005-0000-0000-000052A80000}"/>
    <cellStyle name="Comma 2 6 6 2 6" xfId="40357" xr:uid="{00000000-0005-0000-0000-000053A80000}"/>
    <cellStyle name="Comma 2 6 6 2 7" xfId="52322" xr:uid="{00000000-0005-0000-0000-000054A80000}"/>
    <cellStyle name="Comma 2 6 6 3" xfId="13498" xr:uid="{00000000-0005-0000-0000-000055A80000}"/>
    <cellStyle name="Comma 2 6 6 3 2" xfId="31425" xr:uid="{00000000-0005-0000-0000-000056A80000}"/>
    <cellStyle name="Comma 2 6 6 3 3" xfId="43370" xr:uid="{00000000-0005-0000-0000-000057A80000}"/>
    <cellStyle name="Comma 2 6 6 3 4" xfId="55335" xr:uid="{00000000-0005-0000-0000-000058A80000}"/>
    <cellStyle name="Comma 2 6 6 4" xfId="19457" xr:uid="{00000000-0005-0000-0000-000059A80000}"/>
    <cellStyle name="Comma 2 6 6 5" xfId="7515" xr:uid="{00000000-0005-0000-0000-00005AA80000}"/>
    <cellStyle name="Comma 2 6 6 6" xfId="25442" xr:uid="{00000000-0005-0000-0000-00005BA80000}"/>
    <cellStyle name="Comma 2 6 6 7" xfId="37387" xr:uid="{00000000-0005-0000-0000-00005CA80000}"/>
    <cellStyle name="Comma 2 6 6 8" xfId="49352" xr:uid="{00000000-0005-0000-0000-00005DA80000}"/>
    <cellStyle name="Comma 2 6 7" xfId="3061" xr:uid="{00000000-0005-0000-0000-00005EA80000}"/>
    <cellStyle name="Comma 2 6 7 2" xfId="15024" xr:uid="{00000000-0005-0000-0000-00005FA80000}"/>
    <cellStyle name="Comma 2 6 7 2 2" xfId="32951" xr:uid="{00000000-0005-0000-0000-000060A80000}"/>
    <cellStyle name="Comma 2 6 7 2 3" xfId="44896" xr:uid="{00000000-0005-0000-0000-000061A80000}"/>
    <cellStyle name="Comma 2 6 7 2 4" xfId="56861" xr:uid="{00000000-0005-0000-0000-000062A80000}"/>
    <cellStyle name="Comma 2 6 7 3" xfId="20983" xr:uid="{00000000-0005-0000-0000-000063A80000}"/>
    <cellStyle name="Comma 2 6 7 4" xfId="9041" xr:uid="{00000000-0005-0000-0000-000064A80000}"/>
    <cellStyle name="Comma 2 6 7 5" xfId="26968" xr:uid="{00000000-0005-0000-0000-000065A80000}"/>
    <cellStyle name="Comma 2 6 7 6" xfId="38913" xr:uid="{00000000-0005-0000-0000-000066A80000}"/>
    <cellStyle name="Comma 2 6 7 7" xfId="50878" xr:uid="{00000000-0005-0000-0000-000067A80000}"/>
    <cellStyle name="Comma 2 6 8" xfId="12054" xr:uid="{00000000-0005-0000-0000-000068A80000}"/>
    <cellStyle name="Comma 2 6 8 2" xfId="29981" xr:uid="{00000000-0005-0000-0000-000069A80000}"/>
    <cellStyle name="Comma 2 6 8 3" xfId="41926" xr:uid="{00000000-0005-0000-0000-00006AA80000}"/>
    <cellStyle name="Comma 2 6 8 4" xfId="53891" xr:uid="{00000000-0005-0000-0000-00006BA80000}"/>
    <cellStyle name="Comma 2 6 9" xfId="18013" xr:uid="{00000000-0005-0000-0000-00006CA80000}"/>
    <cellStyle name="Comma 2 7" xfId="149" xr:uid="{00000000-0005-0000-0000-00006DA80000}"/>
    <cellStyle name="Comma 2 7 10" xfId="36001" xr:uid="{00000000-0005-0000-0000-00006EA80000}"/>
    <cellStyle name="Comma 2 7 11" xfId="47966" xr:uid="{00000000-0005-0000-0000-00006FA80000}"/>
    <cellStyle name="Comma 2 7 2" xfId="497" xr:uid="{00000000-0005-0000-0000-000070A80000}"/>
    <cellStyle name="Comma 2 7 2 10" xfId="48314" xr:uid="{00000000-0005-0000-0000-000071A80000}"/>
    <cellStyle name="Comma 2 7 2 2" xfId="1219" xr:uid="{00000000-0005-0000-0000-000072A80000}"/>
    <cellStyle name="Comma 2 7 2 2 2" xfId="2663" xr:uid="{00000000-0005-0000-0000-000073A80000}"/>
    <cellStyle name="Comma 2 7 2 2 2 2" xfId="5633" xr:uid="{00000000-0005-0000-0000-000074A80000}"/>
    <cellStyle name="Comma 2 7 2 2 2 2 2" xfId="17596" xr:uid="{00000000-0005-0000-0000-000075A80000}"/>
    <cellStyle name="Comma 2 7 2 2 2 2 2 2" xfId="35523" xr:uid="{00000000-0005-0000-0000-000076A80000}"/>
    <cellStyle name="Comma 2 7 2 2 2 2 2 3" xfId="47468" xr:uid="{00000000-0005-0000-0000-000077A80000}"/>
    <cellStyle name="Comma 2 7 2 2 2 2 2 4" xfId="59433" xr:uid="{00000000-0005-0000-0000-000078A80000}"/>
    <cellStyle name="Comma 2 7 2 2 2 2 3" xfId="23555" xr:uid="{00000000-0005-0000-0000-000079A80000}"/>
    <cellStyle name="Comma 2 7 2 2 2 2 4" xfId="11613" xr:uid="{00000000-0005-0000-0000-00007AA80000}"/>
    <cellStyle name="Comma 2 7 2 2 2 2 5" xfId="29540" xr:uid="{00000000-0005-0000-0000-00007BA80000}"/>
    <cellStyle name="Comma 2 7 2 2 2 2 6" xfId="41485" xr:uid="{00000000-0005-0000-0000-00007CA80000}"/>
    <cellStyle name="Comma 2 7 2 2 2 2 7" xfId="53450" xr:uid="{00000000-0005-0000-0000-00007DA80000}"/>
    <cellStyle name="Comma 2 7 2 2 2 3" xfId="14626" xr:uid="{00000000-0005-0000-0000-00007EA80000}"/>
    <cellStyle name="Comma 2 7 2 2 2 3 2" xfId="32553" xr:uid="{00000000-0005-0000-0000-00007FA80000}"/>
    <cellStyle name="Comma 2 7 2 2 2 3 3" xfId="44498" xr:uid="{00000000-0005-0000-0000-000080A80000}"/>
    <cellStyle name="Comma 2 7 2 2 2 3 4" xfId="56463" xr:uid="{00000000-0005-0000-0000-000081A80000}"/>
    <cellStyle name="Comma 2 7 2 2 2 4" xfId="20585" xr:uid="{00000000-0005-0000-0000-000082A80000}"/>
    <cellStyle name="Comma 2 7 2 2 2 5" xfId="8643" xr:uid="{00000000-0005-0000-0000-000083A80000}"/>
    <cellStyle name="Comma 2 7 2 2 2 6" xfId="26570" xr:uid="{00000000-0005-0000-0000-000084A80000}"/>
    <cellStyle name="Comma 2 7 2 2 2 7" xfId="38515" xr:uid="{00000000-0005-0000-0000-000085A80000}"/>
    <cellStyle name="Comma 2 7 2 2 2 8" xfId="50480" xr:uid="{00000000-0005-0000-0000-000086A80000}"/>
    <cellStyle name="Comma 2 7 2 2 3" xfId="4189" xr:uid="{00000000-0005-0000-0000-000087A80000}"/>
    <cellStyle name="Comma 2 7 2 2 3 2" xfId="16152" xr:uid="{00000000-0005-0000-0000-000088A80000}"/>
    <cellStyle name="Comma 2 7 2 2 3 2 2" xfId="34079" xr:uid="{00000000-0005-0000-0000-000089A80000}"/>
    <cellStyle name="Comma 2 7 2 2 3 2 3" xfId="46024" xr:uid="{00000000-0005-0000-0000-00008AA80000}"/>
    <cellStyle name="Comma 2 7 2 2 3 2 4" xfId="57989" xr:uid="{00000000-0005-0000-0000-00008BA80000}"/>
    <cellStyle name="Comma 2 7 2 2 3 3" xfId="22111" xr:uid="{00000000-0005-0000-0000-00008CA80000}"/>
    <cellStyle name="Comma 2 7 2 2 3 4" xfId="10169" xr:uid="{00000000-0005-0000-0000-00008DA80000}"/>
    <cellStyle name="Comma 2 7 2 2 3 5" xfId="28096" xr:uid="{00000000-0005-0000-0000-00008EA80000}"/>
    <cellStyle name="Comma 2 7 2 2 3 6" xfId="40041" xr:uid="{00000000-0005-0000-0000-00008FA80000}"/>
    <cellStyle name="Comma 2 7 2 2 3 7" xfId="52006" xr:uid="{00000000-0005-0000-0000-000090A80000}"/>
    <cellStyle name="Comma 2 7 2 2 4" xfId="13182" xr:uid="{00000000-0005-0000-0000-000091A80000}"/>
    <cellStyle name="Comma 2 7 2 2 4 2" xfId="31109" xr:uid="{00000000-0005-0000-0000-000092A80000}"/>
    <cellStyle name="Comma 2 7 2 2 4 3" xfId="43054" xr:uid="{00000000-0005-0000-0000-000093A80000}"/>
    <cellStyle name="Comma 2 7 2 2 4 4" xfId="55019" xr:uid="{00000000-0005-0000-0000-000094A80000}"/>
    <cellStyle name="Comma 2 7 2 2 5" xfId="19141" xr:uid="{00000000-0005-0000-0000-000095A80000}"/>
    <cellStyle name="Comma 2 7 2 2 6" xfId="7199" xr:uid="{00000000-0005-0000-0000-000096A80000}"/>
    <cellStyle name="Comma 2 7 2 2 7" xfId="25126" xr:uid="{00000000-0005-0000-0000-000097A80000}"/>
    <cellStyle name="Comma 2 7 2 2 8" xfId="37071" xr:uid="{00000000-0005-0000-0000-000098A80000}"/>
    <cellStyle name="Comma 2 7 2 2 9" xfId="49036" xr:uid="{00000000-0005-0000-0000-000099A80000}"/>
    <cellStyle name="Comma 2 7 2 3" xfId="1941" xr:uid="{00000000-0005-0000-0000-00009AA80000}"/>
    <cellStyle name="Comma 2 7 2 3 2" xfId="4911" xr:uid="{00000000-0005-0000-0000-00009BA80000}"/>
    <cellStyle name="Comma 2 7 2 3 2 2" xfId="16874" xr:uid="{00000000-0005-0000-0000-00009CA80000}"/>
    <cellStyle name="Comma 2 7 2 3 2 2 2" xfId="34801" xr:uid="{00000000-0005-0000-0000-00009DA80000}"/>
    <cellStyle name="Comma 2 7 2 3 2 2 3" xfId="46746" xr:uid="{00000000-0005-0000-0000-00009EA80000}"/>
    <cellStyle name="Comma 2 7 2 3 2 2 4" xfId="58711" xr:uid="{00000000-0005-0000-0000-00009FA80000}"/>
    <cellStyle name="Comma 2 7 2 3 2 3" xfId="22833" xr:uid="{00000000-0005-0000-0000-0000A0A80000}"/>
    <cellStyle name="Comma 2 7 2 3 2 4" xfId="10891" xr:uid="{00000000-0005-0000-0000-0000A1A80000}"/>
    <cellStyle name="Comma 2 7 2 3 2 5" xfId="28818" xr:uid="{00000000-0005-0000-0000-0000A2A80000}"/>
    <cellStyle name="Comma 2 7 2 3 2 6" xfId="40763" xr:uid="{00000000-0005-0000-0000-0000A3A80000}"/>
    <cellStyle name="Comma 2 7 2 3 2 7" xfId="52728" xr:uid="{00000000-0005-0000-0000-0000A4A80000}"/>
    <cellStyle name="Comma 2 7 2 3 3" xfId="13904" xr:uid="{00000000-0005-0000-0000-0000A5A80000}"/>
    <cellStyle name="Comma 2 7 2 3 3 2" xfId="31831" xr:uid="{00000000-0005-0000-0000-0000A6A80000}"/>
    <cellStyle name="Comma 2 7 2 3 3 3" xfId="43776" xr:uid="{00000000-0005-0000-0000-0000A7A80000}"/>
    <cellStyle name="Comma 2 7 2 3 3 4" xfId="55741" xr:uid="{00000000-0005-0000-0000-0000A8A80000}"/>
    <cellStyle name="Comma 2 7 2 3 4" xfId="19863" xr:uid="{00000000-0005-0000-0000-0000A9A80000}"/>
    <cellStyle name="Comma 2 7 2 3 5" xfId="7921" xr:uid="{00000000-0005-0000-0000-0000AAA80000}"/>
    <cellStyle name="Comma 2 7 2 3 6" xfId="25848" xr:uid="{00000000-0005-0000-0000-0000ABA80000}"/>
    <cellStyle name="Comma 2 7 2 3 7" xfId="37793" xr:uid="{00000000-0005-0000-0000-0000ACA80000}"/>
    <cellStyle name="Comma 2 7 2 3 8" xfId="49758" xr:uid="{00000000-0005-0000-0000-0000ADA80000}"/>
    <cellStyle name="Comma 2 7 2 4" xfId="3467" xr:uid="{00000000-0005-0000-0000-0000AEA80000}"/>
    <cellStyle name="Comma 2 7 2 4 2" xfId="15430" xr:uid="{00000000-0005-0000-0000-0000AFA80000}"/>
    <cellStyle name="Comma 2 7 2 4 2 2" xfId="33357" xr:uid="{00000000-0005-0000-0000-0000B0A80000}"/>
    <cellStyle name="Comma 2 7 2 4 2 3" xfId="45302" xr:uid="{00000000-0005-0000-0000-0000B1A80000}"/>
    <cellStyle name="Comma 2 7 2 4 2 4" xfId="57267" xr:uid="{00000000-0005-0000-0000-0000B2A80000}"/>
    <cellStyle name="Comma 2 7 2 4 3" xfId="21389" xr:uid="{00000000-0005-0000-0000-0000B3A80000}"/>
    <cellStyle name="Comma 2 7 2 4 4" xfId="9447" xr:uid="{00000000-0005-0000-0000-0000B4A80000}"/>
    <cellStyle name="Comma 2 7 2 4 5" xfId="27374" xr:uid="{00000000-0005-0000-0000-0000B5A80000}"/>
    <cellStyle name="Comma 2 7 2 4 6" xfId="39319" xr:uid="{00000000-0005-0000-0000-0000B6A80000}"/>
    <cellStyle name="Comma 2 7 2 4 7" xfId="51284" xr:uid="{00000000-0005-0000-0000-0000B7A80000}"/>
    <cellStyle name="Comma 2 7 2 5" xfId="12460" xr:uid="{00000000-0005-0000-0000-0000B8A80000}"/>
    <cellStyle name="Comma 2 7 2 5 2" xfId="30387" xr:uid="{00000000-0005-0000-0000-0000B9A80000}"/>
    <cellStyle name="Comma 2 7 2 5 3" xfId="42332" xr:uid="{00000000-0005-0000-0000-0000BAA80000}"/>
    <cellStyle name="Comma 2 7 2 5 4" xfId="54297" xr:uid="{00000000-0005-0000-0000-0000BBA80000}"/>
    <cellStyle name="Comma 2 7 2 6" xfId="18419" xr:uid="{00000000-0005-0000-0000-0000BCA80000}"/>
    <cellStyle name="Comma 2 7 2 7" xfId="6477" xr:uid="{00000000-0005-0000-0000-0000BDA80000}"/>
    <cellStyle name="Comma 2 7 2 8" xfId="24404" xr:uid="{00000000-0005-0000-0000-0000BEA80000}"/>
    <cellStyle name="Comma 2 7 2 9" xfId="36349" xr:uid="{00000000-0005-0000-0000-0000BFA80000}"/>
    <cellStyle name="Comma 2 7 3" xfId="871" xr:uid="{00000000-0005-0000-0000-0000C0A80000}"/>
    <cellStyle name="Comma 2 7 3 2" xfId="2315" xr:uid="{00000000-0005-0000-0000-0000C1A80000}"/>
    <cellStyle name="Comma 2 7 3 2 2" xfId="5285" xr:uid="{00000000-0005-0000-0000-0000C2A80000}"/>
    <cellStyle name="Comma 2 7 3 2 2 2" xfId="17248" xr:uid="{00000000-0005-0000-0000-0000C3A80000}"/>
    <cellStyle name="Comma 2 7 3 2 2 2 2" xfId="35175" xr:uid="{00000000-0005-0000-0000-0000C4A80000}"/>
    <cellStyle name="Comma 2 7 3 2 2 2 3" xfId="47120" xr:uid="{00000000-0005-0000-0000-0000C5A80000}"/>
    <cellStyle name="Comma 2 7 3 2 2 2 4" xfId="59085" xr:uid="{00000000-0005-0000-0000-0000C6A80000}"/>
    <cellStyle name="Comma 2 7 3 2 2 3" xfId="23207" xr:uid="{00000000-0005-0000-0000-0000C7A80000}"/>
    <cellStyle name="Comma 2 7 3 2 2 4" xfId="11265" xr:uid="{00000000-0005-0000-0000-0000C8A80000}"/>
    <cellStyle name="Comma 2 7 3 2 2 5" xfId="29192" xr:uid="{00000000-0005-0000-0000-0000C9A80000}"/>
    <cellStyle name="Comma 2 7 3 2 2 6" xfId="41137" xr:uid="{00000000-0005-0000-0000-0000CAA80000}"/>
    <cellStyle name="Comma 2 7 3 2 2 7" xfId="53102" xr:uid="{00000000-0005-0000-0000-0000CBA80000}"/>
    <cellStyle name="Comma 2 7 3 2 3" xfId="14278" xr:uid="{00000000-0005-0000-0000-0000CCA80000}"/>
    <cellStyle name="Comma 2 7 3 2 3 2" xfId="32205" xr:uid="{00000000-0005-0000-0000-0000CDA80000}"/>
    <cellStyle name="Comma 2 7 3 2 3 3" xfId="44150" xr:uid="{00000000-0005-0000-0000-0000CEA80000}"/>
    <cellStyle name="Comma 2 7 3 2 3 4" xfId="56115" xr:uid="{00000000-0005-0000-0000-0000CFA80000}"/>
    <cellStyle name="Comma 2 7 3 2 4" xfId="20237" xr:uid="{00000000-0005-0000-0000-0000D0A80000}"/>
    <cellStyle name="Comma 2 7 3 2 5" xfId="8295" xr:uid="{00000000-0005-0000-0000-0000D1A80000}"/>
    <cellStyle name="Comma 2 7 3 2 6" xfId="26222" xr:uid="{00000000-0005-0000-0000-0000D2A80000}"/>
    <cellStyle name="Comma 2 7 3 2 7" xfId="38167" xr:uid="{00000000-0005-0000-0000-0000D3A80000}"/>
    <cellStyle name="Comma 2 7 3 2 8" xfId="50132" xr:uid="{00000000-0005-0000-0000-0000D4A80000}"/>
    <cellStyle name="Comma 2 7 3 3" xfId="3841" xr:uid="{00000000-0005-0000-0000-0000D5A80000}"/>
    <cellStyle name="Comma 2 7 3 3 2" xfId="15804" xr:uid="{00000000-0005-0000-0000-0000D6A80000}"/>
    <cellStyle name="Comma 2 7 3 3 2 2" xfId="33731" xr:uid="{00000000-0005-0000-0000-0000D7A80000}"/>
    <cellStyle name="Comma 2 7 3 3 2 3" xfId="45676" xr:uid="{00000000-0005-0000-0000-0000D8A80000}"/>
    <cellStyle name="Comma 2 7 3 3 2 4" xfId="57641" xr:uid="{00000000-0005-0000-0000-0000D9A80000}"/>
    <cellStyle name="Comma 2 7 3 3 3" xfId="21763" xr:uid="{00000000-0005-0000-0000-0000DAA80000}"/>
    <cellStyle name="Comma 2 7 3 3 4" xfId="9821" xr:uid="{00000000-0005-0000-0000-0000DBA80000}"/>
    <cellStyle name="Comma 2 7 3 3 5" xfId="27748" xr:uid="{00000000-0005-0000-0000-0000DCA80000}"/>
    <cellStyle name="Comma 2 7 3 3 6" xfId="39693" xr:uid="{00000000-0005-0000-0000-0000DDA80000}"/>
    <cellStyle name="Comma 2 7 3 3 7" xfId="51658" xr:uid="{00000000-0005-0000-0000-0000DEA80000}"/>
    <cellStyle name="Comma 2 7 3 4" xfId="12834" xr:uid="{00000000-0005-0000-0000-0000DFA80000}"/>
    <cellStyle name="Comma 2 7 3 4 2" xfId="30761" xr:uid="{00000000-0005-0000-0000-0000E0A80000}"/>
    <cellStyle name="Comma 2 7 3 4 3" xfId="42706" xr:uid="{00000000-0005-0000-0000-0000E1A80000}"/>
    <cellStyle name="Comma 2 7 3 4 4" xfId="54671" xr:uid="{00000000-0005-0000-0000-0000E2A80000}"/>
    <cellStyle name="Comma 2 7 3 5" xfId="18793" xr:uid="{00000000-0005-0000-0000-0000E3A80000}"/>
    <cellStyle name="Comma 2 7 3 6" xfId="6851" xr:uid="{00000000-0005-0000-0000-0000E4A80000}"/>
    <cellStyle name="Comma 2 7 3 7" xfId="24778" xr:uid="{00000000-0005-0000-0000-0000E5A80000}"/>
    <cellStyle name="Comma 2 7 3 8" xfId="36723" xr:uid="{00000000-0005-0000-0000-0000E6A80000}"/>
    <cellStyle name="Comma 2 7 3 9" xfId="48688" xr:uid="{00000000-0005-0000-0000-0000E7A80000}"/>
    <cellStyle name="Comma 2 7 4" xfId="1593" xr:uid="{00000000-0005-0000-0000-0000E8A80000}"/>
    <cellStyle name="Comma 2 7 4 2" xfId="4563" xr:uid="{00000000-0005-0000-0000-0000E9A80000}"/>
    <cellStyle name="Comma 2 7 4 2 2" xfId="16526" xr:uid="{00000000-0005-0000-0000-0000EAA80000}"/>
    <cellStyle name="Comma 2 7 4 2 2 2" xfId="34453" xr:uid="{00000000-0005-0000-0000-0000EBA80000}"/>
    <cellStyle name="Comma 2 7 4 2 2 3" xfId="46398" xr:uid="{00000000-0005-0000-0000-0000ECA80000}"/>
    <cellStyle name="Comma 2 7 4 2 2 4" xfId="58363" xr:uid="{00000000-0005-0000-0000-0000EDA80000}"/>
    <cellStyle name="Comma 2 7 4 2 3" xfId="22485" xr:uid="{00000000-0005-0000-0000-0000EEA80000}"/>
    <cellStyle name="Comma 2 7 4 2 4" xfId="10543" xr:uid="{00000000-0005-0000-0000-0000EFA80000}"/>
    <cellStyle name="Comma 2 7 4 2 5" xfId="28470" xr:uid="{00000000-0005-0000-0000-0000F0A80000}"/>
    <cellStyle name="Comma 2 7 4 2 6" xfId="40415" xr:uid="{00000000-0005-0000-0000-0000F1A80000}"/>
    <cellStyle name="Comma 2 7 4 2 7" xfId="52380" xr:uid="{00000000-0005-0000-0000-0000F2A80000}"/>
    <cellStyle name="Comma 2 7 4 3" xfId="13556" xr:uid="{00000000-0005-0000-0000-0000F3A80000}"/>
    <cellStyle name="Comma 2 7 4 3 2" xfId="31483" xr:uid="{00000000-0005-0000-0000-0000F4A80000}"/>
    <cellStyle name="Comma 2 7 4 3 3" xfId="43428" xr:uid="{00000000-0005-0000-0000-0000F5A80000}"/>
    <cellStyle name="Comma 2 7 4 3 4" xfId="55393" xr:uid="{00000000-0005-0000-0000-0000F6A80000}"/>
    <cellStyle name="Comma 2 7 4 4" xfId="19515" xr:uid="{00000000-0005-0000-0000-0000F7A80000}"/>
    <cellStyle name="Comma 2 7 4 5" xfId="7573" xr:uid="{00000000-0005-0000-0000-0000F8A80000}"/>
    <cellStyle name="Comma 2 7 4 6" xfId="25500" xr:uid="{00000000-0005-0000-0000-0000F9A80000}"/>
    <cellStyle name="Comma 2 7 4 7" xfId="37445" xr:uid="{00000000-0005-0000-0000-0000FAA80000}"/>
    <cellStyle name="Comma 2 7 4 8" xfId="49410" xr:uid="{00000000-0005-0000-0000-0000FBA80000}"/>
    <cellStyle name="Comma 2 7 5" xfId="3119" xr:uid="{00000000-0005-0000-0000-0000FCA80000}"/>
    <cellStyle name="Comma 2 7 5 2" xfId="15082" xr:uid="{00000000-0005-0000-0000-0000FDA80000}"/>
    <cellStyle name="Comma 2 7 5 2 2" xfId="33009" xr:uid="{00000000-0005-0000-0000-0000FEA80000}"/>
    <cellStyle name="Comma 2 7 5 2 3" xfId="44954" xr:uid="{00000000-0005-0000-0000-0000FFA80000}"/>
    <cellStyle name="Comma 2 7 5 2 4" xfId="56919" xr:uid="{00000000-0005-0000-0000-000000A90000}"/>
    <cellStyle name="Comma 2 7 5 3" xfId="21041" xr:uid="{00000000-0005-0000-0000-000001A90000}"/>
    <cellStyle name="Comma 2 7 5 4" xfId="9099" xr:uid="{00000000-0005-0000-0000-000002A90000}"/>
    <cellStyle name="Comma 2 7 5 5" xfId="27026" xr:uid="{00000000-0005-0000-0000-000003A90000}"/>
    <cellStyle name="Comma 2 7 5 6" xfId="38971" xr:uid="{00000000-0005-0000-0000-000004A90000}"/>
    <cellStyle name="Comma 2 7 5 7" xfId="50936" xr:uid="{00000000-0005-0000-0000-000005A90000}"/>
    <cellStyle name="Comma 2 7 6" xfId="12112" xr:uid="{00000000-0005-0000-0000-000006A90000}"/>
    <cellStyle name="Comma 2 7 6 2" xfId="30039" xr:uid="{00000000-0005-0000-0000-000007A90000}"/>
    <cellStyle name="Comma 2 7 6 3" xfId="41984" xr:uid="{00000000-0005-0000-0000-000008A90000}"/>
    <cellStyle name="Comma 2 7 6 4" xfId="53949" xr:uid="{00000000-0005-0000-0000-000009A90000}"/>
    <cellStyle name="Comma 2 7 7" xfId="18071" xr:uid="{00000000-0005-0000-0000-00000AA90000}"/>
    <cellStyle name="Comma 2 7 8" xfId="6129" xr:uid="{00000000-0005-0000-0000-00000BA90000}"/>
    <cellStyle name="Comma 2 7 9" xfId="24056" xr:uid="{00000000-0005-0000-0000-00000CA90000}"/>
    <cellStyle name="Comma 2 8" xfId="265" xr:uid="{00000000-0005-0000-0000-00000DA90000}"/>
    <cellStyle name="Comma 2 8 10" xfId="36117" xr:uid="{00000000-0005-0000-0000-00000EA90000}"/>
    <cellStyle name="Comma 2 8 11" xfId="48082" xr:uid="{00000000-0005-0000-0000-00000FA90000}"/>
    <cellStyle name="Comma 2 8 2" xfId="613" xr:uid="{00000000-0005-0000-0000-000010A90000}"/>
    <cellStyle name="Comma 2 8 2 10" xfId="48430" xr:uid="{00000000-0005-0000-0000-000011A90000}"/>
    <cellStyle name="Comma 2 8 2 2" xfId="1335" xr:uid="{00000000-0005-0000-0000-000012A90000}"/>
    <cellStyle name="Comma 2 8 2 2 2" xfId="2779" xr:uid="{00000000-0005-0000-0000-000013A90000}"/>
    <cellStyle name="Comma 2 8 2 2 2 2" xfId="5749" xr:uid="{00000000-0005-0000-0000-000014A90000}"/>
    <cellStyle name="Comma 2 8 2 2 2 2 2" xfId="17712" xr:uid="{00000000-0005-0000-0000-000015A90000}"/>
    <cellStyle name="Comma 2 8 2 2 2 2 2 2" xfId="35639" xr:uid="{00000000-0005-0000-0000-000016A90000}"/>
    <cellStyle name="Comma 2 8 2 2 2 2 2 3" xfId="47584" xr:uid="{00000000-0005-0000-0000-000017A90000}"/>
    <cellStyle name="Comma 2 8 2 2 2 2 2 4" xfId="59549" xr:uid="{00000000-0005-0000-0000-000018A90000}"/>
    <cellStyle name="Comma 2 8 2 2 2 2 3" xfId="23671" xr:uid="{00000000-0005-0000-0000-000019A90000}"/>
    <cellStyle name="Comma 2 8 2 2 2 2 4" xfId="11729" xr:uid="{00000000-0005-0000-0000-00001AA90000}"/>
    <cellStyle name="Comma 2 8 2 2 2 2 5" xfId="29656" xr:uid="{00000000-0005-0000-0000-00001BA90000}"/>
    <cellStyle name="Comma 2 8 2 2 2 2 6" xfId="41601" xr:uid="{00000000-0005-0000-0000-00001CA90000}"/>
    <cellStyle name="Comma 2 8 2 2 2 2 7" xfId="53566" xr:uid="{00000000-0005-0000-0000-00001DA90000}"/>
    <cellStyle name="Comma 2 8 2 2 2 3" xfId="14742" xr:uid="{00000000-0005-0000-0000-00001EA90000}"/>
    <cellStyle name="Comma 2 8 2 2 2 3 2" xfId="32669" xr:uid="{00000000-0005-0000-0000-00001FA90000}"/>
    <cellStyle name="Comma 2 8 2 2 2 3 3" xfId="44614" xr:uid="{00000000-0005-0000-0000-000020A90000}"/>
    <cellStyle name="Comma 2 8 2 2 2 3 4" xfId="56579" xr:uid="{00000000-0005-0000-0000-000021A90000}"/>
    <cellStyle name="Comma 2 8 2 2 2 4" xfId="20701" xr:uid="{00000000-0005-0000-0000-000022A90000}"/>
    <cellStyle name="Comma 2 8 2 2 2 5" xfId="8759" xr:uid="{00000000-0005-0000-0000-000023A90000}"/>
    <cellStyle name="Comma 2 8 2 2 2 6" xfId="26686" xr:uid="{00000000-0005-0000-0000-000024A90000}"/>
    <cellStyle name="Comma 2 8 2 2 2 7" xfId="38631" xr:uid="{00000000-0005-0000-0000-000025A90000}"/>
    <cellStyle name="Comma 2 8 2 2 2 8" xfId="50596" xr:uid="{00000000-0005-0000-0000-000026A90000}"/>
    <cellStyle name="Comma 2 8 2 2 3" xfId="4305" xr:uid="{00000000-0005-0000-0000-000027A90000}"/>
    <cellStyle name="Comma 2 8 2 2 3 2" xfId="16268" xr:uid="{00000000-0005-0000-0000-000028A90000}"/>
    <cellStyle name="Comma 2 8 2 2 3 2 2" xfId="34195" xr:uid="{00000000-0005-0000-0000-000029A90000}"/>
    <cellStyle name="Comma 2 8 2 2 3 2 3" xfId="46140" xr:uid="{00000000-0005-0000-0000-00002AA90000}"/>
    <cellStyle name="Comma 2 8 2 2 3 2 4" xfId="58105" xr:uid="{00000000-0005-0000-0000-00002BA90000}"/>
    <cellStyle name="Comma 2 8 2 2 3 3" xfId="22227" xr:uid="{00000000-0005-0000-0000-00002CA90000}"/>
    <cellStyle name="Comma 2 8 2 2 3 4" xfId="10285" xr:uid="{00000000-0005-0000-0000-00002DA90000}"/>
    <cellStyle name="Comma 2 8 2 2 3 5" xfId="28212" xr:uid="{00000000-0005-0000-0000-00002EA90000}"/>
    <cellStyle name="Comma 2 8 2 2 3 6" xfId="40157" xr:uid="{00000000-0005-0000-0000-00002FA90000}"/>
    <cellStyle name="Comma 2 8 2 2 3 7" xfId="52122" xr:uid="{00000000-0005-0000-0000-000030A90000}"/>
    <cellStyle name="Comma 2 8 2 2 4" xfId="13298" xr:uid="{00000000-0005-0000-0000-000031A90000}"/>
    <cellStyle name="Comma 2 8 2 2 4 2" xfId="31225" xr:uid="{00000000-0005-0000-0000-000032A90000}"/>
    <cellStyle name="Comma 2 8 2 2 4 3" xfId="43170" xr:uid="{00000000-0005-0000-0000-000033A90000}"/>
    <cellStyle name="Comma 2 8 2 2 4 4" xfId="55135" xr:uid="{00000000-0005-0000-0000-000034A90000}"/>
    <cellStyle name="Comma 2 8 2 2 5" xfId="19257" xr:uid="{00000000-0005-0000-0000-000035A90000}"/>
    <cellStyle name="Comma 2 8 2 2 6" xfId="7315" xr:uid="{00000000-0005-0000-0000-000036A90000}"/>
    <cellStyle name="Comma 2 8 2 2 7" xfId="25242" xr:uid="{00000000-0005-0000-0000-000037A90000}"/>
    <cellStyle name="Comma 2 8 2 2 8" xfId="37187" xr:uid="{00000000-0005-0000-0000-000038A90000}"/>
    <cellStyle name="Comma 2 8 2 2 9" xfId="49152" xr:uid="{00000000-0005-0000-0000-000039A90000}"/>
    <cellStyle name="Comma 2 8 2 3" xfId="2057" xr:uid="{00000000-0005-0000-0000-00003AA90000}"/>
    <cellStyle name="Comma 2 8 2 3 2" xfId="5027" xr:uid="{00000000-0005-0000-0000-00003BA90000}"/>
    <cellStyle name="Comma 2 8 2 3 2 2" xfId="16990" xr:uid="{00000000-0005-0000-0000-00003CA90000}"/>
    <cellStyle name="Comma 2 8 2 3 2 2 2" xfId="34917" xr:uid="{00000000-0005-0000-0000-00003DA90000}"/>
    <cellStyle name="Comma 2 8 2 3 2 2 3" xfId="46862" xr:uid="{00000000-0005-0000-0000-00003EA90000}"/>
    <cellStyle name="Comma 2 8 2 3 2 2 4" xfId="58827" xr:uid="{00000000-0005-0000-0000-00003FA90000}"/>
    <cellStyle name="Comma 2 8 2 3 2 3" xfId="22949" xr:uid="{00000000-0005-0000-0000-000040A90000}"/>
    <cellStyle name="Comma 2 8 2 3 2 4" xfId="11007" xr:uid="{00000000-0005-0000-0000-000041A90000}"/>
    <cellStyle name="Comma 2 8 2 3 2 5" xfId="28934" xr:uid="{00000000-0005-0000-0000-000042A90000}"/>
    <cellStyle name="Comma 2 8 2 3 2 6" xfId="40879" xr:uid="{00000000-0005-0000-0000-000043A90000}"/>
    <cellStyle name="Comma 2 8 2 3 2 7" xfId="52844" xr:uid="{00000000-0005-0000-0000-000044A90000}"/>
    <cellStyle name="Comma 2 8 2 3 3" xfId="14020" xr:uid="{00000000-0005-0000-0000-000045A90000}"/>
    <cellStyle name="Comma 2 8 2 3 3 2" xfId="31947" xr:uid="{00000000-0005-0000-0000-000046A90000}"/>
    <cellStyle name="Comma 2 8 2 3 3 3" xfId="43892" xr:uid="{00000000-0005-0000-0000-000047A90000}"/>
    <cellStyle name="Comma 2 8 2 3 3 4" xfId="55857" xr:uid="{00000000-0005-0000-0000-000048A90000}"/>
    <cellStyle name="Comma 2 8 2 3 4" xfId="19979" xr:uid="{00000000-0005-0000-0000-000049A90000}"/>
    <cellStyle name="Comma 2 8 2 3 5" xfId="8037" xr:uid="{00000000-0005-0000-0000-00004AA90000}"/>
    <cellStyle name="Comma 2 8 2 3 6" xfId="25964" xr:uid="{00000000-0005-0000-0000-00004BA90000}"/>
    <cellStyle name="Comma 2 8 2 3 7" xfId="37909" xr:uid="{00000000-0005-0000-0000-00004CA90000}"/>
    <cellStyle name="Comma 2 8 2 3 8" xfId="49874" xr:uid="{00000000-0005-0000-0000-00004DA90000}"/>
    <cellStyle name="Comma 2 8 2 4" xfId="3583" xr:uid="{00000000-0005-0000-0000-00004EA90000}"/>
    <cellStyle name="Comma 2 8 2 4 2" xfId="15546" xr:uid="{00000000-0005-0000-0000-00004FA90000}"/>
    <cellStyle name="Comma 2 8 2 4 2 2" xfId="33473" xr:uid="{00000000-0005-0000-0000-000050A90000}"/>
    <cellStyle name="Comma 2 8 2 4 2 3" xfId="45418" xr:uid="{00000000-0005-0000-0000-000051A90000}"/>
    <cellStyle name="Comma 2 8 2 4 2 4" xfId="57383" xr:uid="{00000000-0005-0000-0000-000052A90000}"/>
    <cellStyle name="Comma 2 8 2 4 3" xfId="21505" xr:uid="{00000000-0005-0000-0000-000053A90000}"/>
    <cellStyle name="Comma 2 8 2 4 4" xfId="9563" xr:uid="{00000000-0005-0000-0000-000054A90000}"/>
    <cellStyle name="Comma 2 8 2 4 5" xfId="27490" xr:uid="{00000000-0005-0000-0000-000055A90000}"/>
    <cellStyle name="Comma 2 8 2 4 6" xfId="39435" xr:uid="{00000000-0005-0000-0000-000056A90000}"/>
    <cellStyle name="Comma 2 8 2 4 7" xfId="51400" xr:uid="{00000000-0005-0000-0000-000057A90000}"/>
    <cellStyle name="Comma 2 8 2 5" xfId="12576" xr:uid="{00000000-0005-0000-0000-000058A90000}"/>
    <cellStyle name="Comma 2 8 2 5 2" xfId="30503" xr:uid="{00000000-0005-0000-0000-000059A90000}"/>
    <cellStyle name="Comma 2 8 2 5 3" xfId="42448" xr:uid="{00000000-0005-0000-0000-00005AA90000}"/>
    <cellStyle name="Comma 2 8 2 5 4" xfId="54413" xr:uid="{00000000-0005-0000-0000-00005BA90000}"/>
    <cellStyle name="Comma 2 8 2 6" xfId="18535" xr:uid="{00000000-0005-0000-0000-00005CA90000}"/>
    <cellStyle name="Comma 2 8 2 7" xfId="6593" xr:uid="{00000000-0005-0000-0000-00005DA90000}"/>
    <cellStyle name="Comma 2 8 2 8" xfId="24520" xr:uid="{00000000-0005-0000-0000-00005EA90000}"/>
    <cellStyle name="Comma 2 8 2 9" xfId="36465" xr:uid="{00000000-0005-0000-0000-00005FA90000}"/>
    <cellStyle name="Comma 2 8 3" xfId="987" xr:uid="{00000000-0005-0000-0000-000060A90000}"/>
    <cellStyle name="Comma 2 8 3 2" xfId="2431" xr:uid="{00000000-0005-0000-0000-000061A90000}"/>
    <cellStyle name="Comma 2 8 3 2 2" xfId="5401" xr:uid="{00000000-0005-0000-0000-000062A90000}"/>
    <cellStyle name="Comma 2 8 3 2 2 2" xfId="17364" xr:uid="{00000000-0005-0000-0000-000063A90000}"/>
    <cellStyle name="Comma 2 8 3 2 2 2 2" xfId="35291" xr:uid="{00000000-0005-0000-0000-000064A90000}"/>
    <cellStyle name="Comma 2 8 3 2 2 2 3" xfId="47236" xr:uid="{00000000-0005-0000-0000-000065A90000}"/>
    <cellStyle name="Comma 2 8 3 2 2 2 4" xfId="59201" xr:uid="{00000000-0005-0000-0000-000066A90000}"/>
    <cellStyle name="Comma 2 8 3 2 2 3" xfId="23323" xr:uid="{00000000-0005-0000-0000-000067A90000}"/>
    <cellStyle name="Comma 2 8 3 2 2 4" xfId="11381" xr:uid="{00000000-0005-0000-0000-000068A90000}"/>
    <cellStyle name="Comma 2 8 3 2 2 5" xfId="29308" xr:uid="{00000000-0005-0000-0000-000069A90000}"/>
    <cellStyle name="Comma 2 8 3 2 2 6" xfId="41253" xr:uid="{00000000-0005-0000-0000-00006AA90000}"/>
    <cellStyle name="Comma 2 8 3 2 2 7" xfId="53218" xr:uid="{00000000-0005-0000-0000-00006BA90000}"/>
    <cellStyle name="Comma 2 8 3 2 3" xfId="14394" xr:uid="{00000000-0005-0000-0000-00006CA90000}"/>
    <cellStyle name="Comma 2 8 3 2 3 2" xfId="32321" xr:uid="{00000000-0005-0000-0000-00006DA90000}"/>
    <cellStyle name="Comma 2 8 3 2 3 3" xfId="44266" xr:uid="{00000000-0005-0000-0000-00006EA90000}"/>
    <cellStyle name="Comma 2 8 3 2 3 4" xfId="56231" xr:uid="{00000000-0005-0000-0000-00006FA90000}"/>
    <cellStyle name="Comma 2 8 3 2 4" xfId="20353" xr:uid="{00000000-0005-0000-0000-000070A90000}"/>
    <cellStyle name="Comma 2 8 3 2 5" xfId="8411" xr:uid="{00000000-0005-0000-0000-000071A90000}"/>
    <cellStyle name="Comma 2 8 3 2 6" xfId="26338" xr:uid="{00000000-0005-0000-0000-000072A90000}"/>
    <cellStyle name="Comma 2 8 3 2 7" xfId="38283" xr:uid="{00000000-0005-0000-0000-000073A90000}"/>
    <cellStyle name="Comma 2 8 3 2 8" xfId="50248" xr:uid="{00000000-0005-0000-0000-000074A90000}"/>
    <cellStyle name="Comma 2 8 3 3" xfId="3957" xr:uid="{00000000-0005-0000-0000-000075A90000}"/>
    <cellStyle name="Comma 2 8 3 3 2" xfId="15920" xr:uid="{00000000-0005-0000-0000-000076A90000}"/>
    <cellStyle name="Comma 2 8 3 3 2 2" xfId="33847" xr:uid="{00000000-0005-0000-0000-000077A90000}"/>
    <cellStyle name="Comma 2 8 3 3 2 3" xfId="45792" xr:uid="{00000000-0005-0000-0000-000078A90000}"/>
    <cellStyle name="Comma 2 8 3 3 2 4" xfId="57757" xr:uid="{00000000-0005-0000-0000-000079A90000}"/>
    <cellStyle name="Comma 2 8 3 3 3" xfId="21879" xr:uid="{00000000-0005-0000-0000-00007AA90000}"/>
    <cellStyle name="Comma 2 8 3 3 4" xfId="9937" xr:uid="{00000000-0005-0000-0000-00007BA90000}"/>
    <cellStyle name="Comma 2 8 3 3 5" xfId="27864" xr:uid="{00000000-0005-0000-0000-00007CA90000}"/>
    <cellStyle name="Comma 2 8 3 3 6" xfId="39809" xr:uid="{00000000-0005-0000-0000-00007DA90000}"/>
    <cellStyle name="Comma 2 8 3 3 7" xfId="51774" xr:uid="{00000000-0005-0000-0000-00007EA90000}"/>
    <cellStyle name="Comma 2 8 3 4" xfId="12950" xr:uid="{00000000-0005-0000-0000-00007FA90000}"/>
    <cellStyle name="Comma 2 8 3 4 2" xfId="30877" xr:uid="{00000000-0005-0000-0000-000080A90000}"/>
    <cellStyle name="Comma 2 8 3 4 3" xfId="42822" xr:uid="{00000000-0005-0000-0000-000081A90000}"/>
    <cellStyle name="Comma 2 8 3 4 4" xfId="54787" xr:uid="{00000000-0005-0000-0000-000082A90000}"/>
    <cellStyle name="Comma 2 8 3 5" xfId="18909" xr:uid="{00000000-0005-0000-0000-000083A90000}"/>
    <cellStyle name="Comma 2 8 3 6" xfId="6967" xr:uid="{00000000-0005-0000-0000-000084A90000}"/>
    <cellStyle name="Comma 2 8 3 7" xfId="24894" xr:uid="{00000000-0005-0000-0000-000085A90000}"/>
    <cellStyle name="Comma 2 8 3 8" xfId="36839" xr:uid="{00000000-0005-0000-0000-000086A90000}"/>
    <cellStyle name="Comma 2 8 3 9" xfId="48804" xr:uid="{00000000-0005-0000-0000-000087A90000}"/>
    <cellStyle name="Comma 2 8 4" xfId="1709" xr:uid="{00000000-0005-0000-0000-000088A90000}"/>
    <cellStyle name="Comma 2 8 4 2" xfId="4679" xr:uid="{00000000-0005-0000-0000-000089A90000}"/>
    <cellStyle name="Comma 2 8 4 2 2" xfId="16642" xr:uid="{00000000-0005-0000-0000-00008AA90000}"/>
    <cellStyle name="Comma 2 8 4 2 2 2" xfId="34569" xr:uid="{00000000-0005-0000-0000-00008BA90000}"/>
    <cellStyle name="Comma 2 8 4 2 2 3" xfId="46514" xr:uid="{00000000-0005-0000-0000-00008CA90000}"/>
    <cellStyle name="Comma 2 8 4 2 2 4" xfId="58479" xr:uid="{00000000-0005-0000-0000-00008DA90000}"/>
    <cellStyle name="Comma 2 8 4 2 3" xfId="22601" xr:uid="{00000000-0005-0000-0000-00008EA90000}"/>
    <cellStyle name="Comma 2 8 4 2 4" xfId="10659" xr:uid="{00000000-0005-0000-0000-00008FA90000}"/>
    <cellStyle name="Comma 2 8 4 2 5" xfId="28586" xr:uid="{00000000-0005-0000-0000-000090A90000}"/>
    <cellStyle name="Comma 2 8 4 2 6" xfId="40531" xr:uid="{00000000-0005-0000-0000-000091A90000}"/>
    <cellStyle name="Comma 2 8 4 2 7" xfId="52496" xr:uid="{00000000-0005-0000-0000-000092A90000}"/>
    <cellStyle name="Comma 2 8 4 3" xfId="13672" xr:uid="{00000000-0005-0000-0000-000093A90000}"/>
    <cellStyle name="Comma 2 8 4 3 2" xfId="31599" xr:uid="{00000000-0005-0000-0000-000094A90000}"/>
    <cellStyle name="Comma 2 8 4 3 3" xfId="43544" xr:uid="{00000000-0005-0000-0000-000095A90000}"/>
    <cellStyle name="Comma 2 8 4 3 4" xfId="55509" xr:uid="{00000000-0005-0000-0000-000096A90000}"/>
    <cellStyle name="Comma 2 8 4 4" xfId="19631" xr:uid="{00000000-0005-0000-0000-000097A90000}"/>
    <cellStyle name="Comma 2 8 4 5" xfId="7689" xr:uid="{00000000-0005-0000-0000-000098A90000}"/>
    <cellStyle name="Comma 2 8 4 6" xfId="25616" xr:uid="{00000000-0005-0000-0000-000099A90000}"/>
    <cellStyle name="Comma 2 8 4 7" xfId="37561" xr:uid="{00000000-0005-0000-0000-00009AA90000}"/>
    <cellStyle name="Comma 2 8 4 8" xfId="49526" xr:uid="{00000000-0005-0000-0000-00009BA90000}"/>
    <cellStyle name="Comma 2 8 5" xfId="3235" xr:uid="{00000000-0005-0000-0000-00009CA90000}"/>
    <cellStyle name="Comma 2 8 5 2" xfId="15198" xr:uid="{00000000-0005-0000-0000-00009DA90000}"/>
    <cellStyle name="Comma 2 8 5 2 2" xfId="33125" xr:uid="{00000000-0005-0000-0000-00009EA90000}"/>
    <cellStyle name="Comma 2 8 5 2 3" xfId="45070" xr:uid="{00000000-0005-0000-0000-00009FA90000}"/>
    <cellStyle name="Comma 2 8 5 2 4" xfId="57035" xr:uid="{00000000-0005-0000-0000-0000A0A90000}"/>
    <cellStyle name="Comma 2 8 5 3" xfId="21157" xr:uid="{00000000-0005-0000-0000-0000A1A90000}"/>
    <cellStyle name="Comma 2 8 5 4" xfId="9215" xr:uid="{00000000-0005-0000-0000-0000A2A90000}"/>
    <cellStyle name="Comma 2 8 5 5" xfId="27142" xr:uid="{00000000-0005-0000-0000-0000A3A90000}"/>
    <cellStyle name="Comma 2 8 5 6" xfId="39087" xr:uid="{00000000-0005-0000-0000-0000A4A90000}"/>
    <cellStyle name="Comma 2 8 5 7" xfId="51052" xr:uid="{00000000-0005-0000-0000-0000A5A90000}"/>
    <cellStyle name="Comma 2 8 6" xfId="12228" xr:uid="{00000000-0005-0000-0000-0000A6A90000}"/>
    <cellStyle name="Comma 2 8 6 2" xfId="30155" xr:uid="{00000000-0005-0000-0000-0000A7A90000}"/>
    <cellStyle name="Comma 2 8 6 3" xfId="42100" xr:uid="{00000000-0005-0000-0000-0000A8A90000}"/>
    <cellStyle name="Comma 2 8 6 4" xfId="54065" xr:uid="{00000000-0005-0000-0000-0000A9A90000}"/>
    <cellStyle name="Comma 2 8 7" xfId="18187" xr:uid="{00000000-0005-0000-0000-0000AAA90000}"/>
    <cellStyle name="Comma 2 8 8" xfId="6245" xr:uid="{00000000-0005-0000-0000-0000ABA90000}"/>
    <cellStyle name="Comma 2 8 9" xfId="24172" xr:uid="{00000000-0005-0000-0000-0000ACA90000}"/>
    <cellStyle name="Comma 2 9" xfId="381" xr:uid="{00000000-0005-0000-0000-0000ADA90000}"/>
    <cellStyle name="Comma 2 9 10" xfId="48198" xr:uid="{00000000-0005-0000-0000-0000AEA90000}"/>
    <cellStyle name="Comma 2 9 2" xfId="1103" xr:uid="{00000000-0005-0000-0000-0000AFA90000}"/>
    <cellStyle name="Comma 2 9 2 2" xfId="2547" xr:uid="{00000000-0005-0000-0000-0000B0A90000}"/>
    <cellStyle name="Comma 2 9 2 2 2" xfId="5517" xr:uid="{00000000-0005-0000-0000-0000B1A90000}"/>
    <cellStyle name="Comma 2 9 2 2 2 2" xfId="17480" xr:uid="{00000000-0005-0000-0000-0000B2A90000}"/>
    <cellStyle name="Comma 2 9 2 2 2 2 2" xfId="35407" xr:uid="{00000000-0005-0000-0000-0000B3A90000}"/>
    <cellStyle name="Comma 2 9 2 2 2 2 3" xfId="47352" xr:uid="{00000000-0005-0000-0000-0000B4A90000}"/>
    <cellStyle name="Comma 2 9 2 2 2 2 4" xfId="59317" xr:uid="{00000000-0005-0000-0000-0000B5A90000}"/>
    <cellStyle name="Comma 2 9 2 2 2 3" xfId="23439" xr:uid="{00000000-0005-0000-0000-0000B6A90000}"/>
    <cellStyle name="Comma 2 9 2 2 2 4" xfId="11497" xr:uid="{00000000-0005-0000-0000-0000B7A90000}"/>
    <cellStyle name="Comma 2 9 2 2 2 5" xfId="29424" xr:uid="{00000000-0005-0000-0000-0000B8A90000}"/>
    <cellStyle name="Comma 2 9 2 2 2 6" xfId="41369" xr:uid="{00000000-0005-0000-0000-0000B9A90000}"/>
    <cellStyle name="Comma 2 9 2 2 2 7" xfId="53334" xr:uid="{00000000-0005-0000-0000-0000BAA90000}"/>
    <cellStyle name="Comma 2 9 2 2 3" xfId="14510" xr:uid="{00000000-0005-0000-0000-0000BBA90000}"/>
    <cellStyle name="Comma 2 9 2 2 3 2" xfId="32437" xr:uid="{00000000-0005-0000-0000-0000BCA90000}"/>
    <cellStyle name="Comma 2 9 2 2 3 3" xfId="44382" xr:uid="{00000000-0005-0000-0000-0000BDA90000}"/>
    <cellStyle name="Comma 2 9 2 2 3 4" xfId="56347" xr:uid="{00000000-0005-0000-0000-0000BEA90000}"/>
    <cellStyle name="Comma 2 9 2 2 4" xfId="20469" xr:uid="{00000000-0005-0000-0000-0000BFA90000}"/>
    <cellStyle name="Comma 2 9 2 2 5" xfId="8527" xr:uid="{00000000-0005-0000-0000-0000C0A90000}"/>
    <cellStyle name="Comma 2 9 2 2 6" xfId="26454" xr:uid="{00000000-0005-0000-0000-0000C1A90000}"/>
    <cellStyle name="Comma 2 9 2 2 7" xfId="38399" xr:uid="{00000000-0005-0000-0000-0000C2A90000}"/>
    <cellStyle name="Comma 2 9 2 2 8" xfId="50364" xr:uid="{00000000-0005-0000-0000-0000C3A90000}"/>
    <cellStyle name="Comma 2 9 2 3" xfId="4073" xr:uid="{00000000-0005-0000-0000-0000C4A90000}"/>
    <cellStyle name="Comma 2 9 2 3 2" xfId="16036" xr:uid="{00000000-0005-0000-0000-0000C5A90000}"/>
    <cellStyle name="Comma 2 9 2 3 2 2" xfId="33963" xr:uid="{00000000-0005-0000-0000-0000C6A90000}"/>
    <cellStyle name="Comma 2 9 2 3 2 3" xfId="45908" xr:uid="{00000000-0005-0000-0000-0000C7A90000}"/>
    <cellStyle name="Comma 2 9 2 3 2 4" xfId="57873" xr:uid="{00000000-0005-0000-0000-0000C8A90000}"/>
    <cellStyle name="Comma 2 9 2 3 3" xfId="21995" xr:uid="{00000000-0005-0000-0000-0000C9A90000}"/>
    <cellStyle name="Comma 2 9 2 3 4" xfId="10053" xr:uid="{00000000-0005-0000-0000-0000CAA90000}"/>
    <cellStyle name="Comma 2 9 2 3 5" xfId="27980" xr:uid="{00000000-0005-0000-0000-0000CBA90000}"/>
    <cellStyle name="Comma 2 9 2 3 6" xfId="39925" xr:uid="{00000000-0005-0000-0000-0000CCA90000}"/>
    <cellStyle name="Comma 2 9 2 3 7" xfId="51890" xr:uid="{00000000-0005-0000-0000-0000CDA90000}"/>
    <cellStyle name="Comma 2 9 2 4" xfId="13066" xr:uid="{00000000-0005-0000-0000-0000CEA90000}"/>
    <cellStyle name="Comma 2 9 2 4 2" xfId="30993" xr:uid="{00000000-0005-0000-0000-0000CFA90000}"/>
    <cellStyle name="Comma 2 9 2 4 3" xfId="42938" xr:uid="{00000000-0005-0000-0000-0000D0A90000}"/>
    <cellStyle name="Comma 2 9 2 4 4" xfId="54903" xr:uid="{00000000-0005-0000-0000-0000D1A90000}"/>
    <cellStyle name="Comma 2 9 2 5" xfId="19025" xr:uid="{00000000-0005-0000-0000-0000D2A90000}"/>
    <cellStyle name="Comma 2 9 2 6" xfId="7083" xr:uid="{00000000-0005-0000-0000-0000D3A90000}"/>
    <cellStyle name="Comma 2 9 2 7" xfId="25010" xr:uid="{00000000-0005-0000-0000-0000D4A90000}"/>
    <cellStyle name="Comma 2 9 2 8" xfId="36955" xr:uid="{00000000-0005-0000-0000-0000D5A90000}"/>
    <cellStyle name="Comma 2 9 2 9" xfId="48920" xr:uid="{00000000-0005-0000-0000-0000D6A90000}"/>
    <cellStyle name="Comma 2 9 3" xfId="1825" xr:uid="{00000000-0005-0000-0000-0000D7A90000}"/>
    <cellStyle name="Comma 2 9 3 2" xfId="4795" xr:uid="{00000000-0005-0000-0000-0000D8A90000}"/>
    <cellStyle name="Comma 2 9 3 2 2" xfId="16758" xr:uid="{00000000-0005-0000-0000-0000D9A90000}"/>
    <cellStyle name="Comma 2 9 3 2 2 2" xfId="34685" xr:uid="{00000000-0005-0000-0000-0000DAA90000}"/>
    <cellStyle name="Comma 2 9 3 2 2 3" xfId="46630" xr:uid="{00000000-0005-0000-0000-0000DBA90000}"/>
    <cellStyle name="Comma 2 9 3 2 2 4" xfId="58595" xr:uid="{00000000-0005-0000-0000-0000DCA90000}"/>
    <cellStyle name="Comma 2 9 3 2 3" xfId="22717" xr:uid="{00000000-0005-0000-0000-0000DDA90000}"/>
    <cellStyle name="Comma 2 9 3 2 4" xfId="10775" xr:uid="{00000000-0005-0000-0000-0000DEA90000}"/>
    <cellStyle name="Comma 2 9 3 2 5" xfId="28702" xr:uid="{00000000-0005-0000-0000-0000DFA90000}"/>
    <cellStyle name="Comma 2 9 3 2 6" xfId="40647" xr:uid="{00000000-0005-0000-0000-0000E0A90000}"/>
    <cellStyle name="Comma 2 9 3 2 7" xfId="52612" xr:uid="{00000000-0005-0000-0000-0000E1A90000}"/>
    <cellStyle name="Comma 2 9 3 3" xfId="13788" xr:uid="{00000000-0005-0000-0000-0000E2A90000}"/>
    <cellStyle name="Comma 2 9 3 3 2" xfId="31715" xr:uid="{00000000-0005-0000-0000-0000E3A90000}"/>
    <cellStyle name="Comma 2 9 3 3 3" xfId="43660" xr:uid="{00000000-0005-0000-0000-0000E4A90000}"/>
    <cellStyle name="Comma 2 9 3 3 4" xfId="55625" xr:uid="{00000000-0005-0000-0000-0000E5A90000}"/>
    <cellStyle name="Comma 2 9 3 4" xfId="19747" xr:uid="{00000000-0005-0000-0000-0000E6A90000}"/>
    <cellStyle name="Comma 2 9 3 5" xfId="7805" xr:uid="{00000000-0005-0000-0000-0000E7A90000}"/>
    <cellStyle name="Comma 2 9 3 6" xfId="25732" xr:uid="{00000000-0005-0000-0000-0000E8A90000}"/>
    <cellStyle name="Comma 2 9 3 7" xfId="37677" xr:uid="{00000000-0005-0000-0000-0000E9A90000}"/>
    <cellStyle name="Comma 2 9 3 8" xfId="49642" xr:uid="{00000000-0005-0000-0000-0000EAA90000}"/>
    <cellStyle name="Comma 2 9 4" xfId="3351" xr:uid="{00000000-0005-0000-0000-0000EBA90000}"/>
    <cellStyle name="Comma 2 9 4 2" xfId="15314" xr:uid="{00000000-0005-0000-0000-0000ECA90000}"/>
    <cellStyle name="Comma 2 9 4 2 2" xfId="33241" xr:uid="{00000000-0005-0000-0000-0000EDA90000}"/>
    <cellStyle name="Comma 2 9 4 2 3" xfId="45186" xr:uid="{00000000-0005-0000-0000-0000EEA90000}"/>
    <cellStyle name="Comma 2 9 4 2 4" xfId="57151" xr:uid="{00000000-0005-0000-0000-0000EFA90000}"/>
    <cellStyle name="Comma 2 9 4 3" xfId="21273" xr:uid="{00000000-0005-0000-0000-0000F0A90000}"/>
    <cellStyle name="Comma 2 9 4 4" xfId="9331" xr:uid="{00000000-0005-0000-0000-0000F1A90000}"/>
    <cellStyle name="Comma 2 9 4 5" xfId="27258" xr:uid="{00000000-0005-0000-0000-0000F2A90000}"/>
    <cellStyle name="Comma 2 9 4 6" xfId="39203" xr:uid="{00000000-0005-0000-0000-0000F3A90000}"/>
    <cellStyle name="Comma 2 9 4 7" xfId="51168" xr:uid="{00000000-0005-0000-0000-0000F4A90000}"/>
    <cellStyle name="Comma 2 9 5" xfId="12344" xr:uid="{00000000-0005-0000-0000-0000F5A90000}"/>
    <cellStyle name="Comma 2 9 5 2" xfId="30271" xr:uid="{00000000-0005-0000-0000-0000F6A90000}"/>
    <cellStyle name="Comma 2 9 5 3" xfId="42216" xr:uid="{00000000-0005-0000-0000-0000F7A90000}"/>
    <cellStyle name="Comma 2 9 5 4" xfId="54181" xr:uid="{00000000-0005-0000-0000-0000F8A90000}"/>
    <cellStyle name="Comma 2 9 6" xfId="18303" xr:uid="{00000000-0005-0000-0000-0000F9A90000}"/>
    <cellStyle name="Comma 2 9 7" xfId="6361" xr:uid="{00000000-0005-0000-0000-0000FAA90000}"/>
    <cellStyle name="Comma 2 9 8" xfId="24288" xr:uid="{00000000-0005-0000-0000-0000FBA90000}"/>
    <cellStyle name="Comma 2 9 9" xfId="36233" xr:uid="{00000000-0005-0000-0000-0000FCA90000}"/>
    <cellStyle name="Comma 3" xfId="63" xr:uid="{00000000-0005-0000-0000-0000FDA90000}"/>
    <cellStyle name="Comma 3 10" xfId="17985" xr:uid="{00000000-0005-0000-0000-0000FEA90000}"/>
    <cellStyle name="Comma 3 11" xfId="6043" xr:uid="{00000000-0005-0000-0000-0000FFA90000}"/>
    <cellStyle name="Comma 3 12" xfId="23970" xr:uid="{00000000-0005-0000-0000-000000AA0000}"/>
    <cellStyle name="Comma 3 13" xfId="35915" xr:uid="{00000000-0005-0000-0000-000001AA0000}"/>
    <cellStyle name="Comma 3 14" xfId="47880" xr:uid="{00000000-0005-0000-0000-000002AA0000}"/>
    <cellStyle name="Comma 3 2" xfId="121" xr:uid="{00000000-0005-0000-0000-000003AA0000}"/>
    <cellStyle name="Comma 3 2 10" xfId="6101" xr:uid="{00000000-0005-0000-0000-000004AA0000}"/>
    <cellStyle name="Comma 3 2 11" xfId="24028" xr:uid="{00000000-0005-0000-0000-000005AA0000}"/>
    <cellStyle name="Comma 3 2 12" xfId="35973" xr:uid="{00000000-0005-0000-0000-000006AA0000}"/>
    <cellStyle name="Comma 3 2 13" xfId="47938" xr:uid="{00000000-0005-0000-0000-000007AA0000}"/>
    <cellStyle name="Comma 3 2 2" xfId="237" xr:uid="{00000000-0005-0000-0000-000008AA0000}"/>
    <cellStyle name="Comma 3 2 2 10" xfId="36089" xr:uid="{00000000-0005-0000-0000-000009AA0000}"/>
    <cellStyle name="Comma 3 2 2 11" xfId="48054" xr:uid="{00000000-0005-0000-0000-00000AAA0000}"/>
    <cellStyle name="Comma 3 2 2 2" xfId="585" xr:uid="{00000000-0005-0000-0000-00000BAA0000}"/>
    <cellStyle name="Comma 3 2 2 2 10" xfId="48402" xr:uid="{00000000-0005-0000-0000-00000CAA0000}"/>
    <cellStyle name="Comma 3 2 2 2 2" xfId="1307" xr:uid="{00000000-0005-0000-0000-00000DAA0000}"/>
    <cellStyle name="Comma 3 2 2 2 2 2" xfId="2751" xr:uid="{00000000-0005-0000-0000-00000EAA0000}"/>
    <cellStyle name="Comma 3 2 2 2 2 2 2" xfId="5721" xr:uid="{00000000-0005-0000-0000-00000FAA0000}"/>
    <cellStyle name="Comma 3 2 2 2 2 2 2 2" xfId="17684" xr:uid="{00000000-0005-0000-0000-000010AA0000}"/>
    <cellStyle name="Comma 3 2 2 2 2 2 2 2 2" xfId="35611" xr:uid="{00000000-0005-0000-0000-000011AA0000}"/>
    <cellStyle name="Comma 3 2 2 2 2 2 2 2 3" xfId="47556" xr:uid="{00000000-0005-0000-0000-000012AA0000}"/>
    <cellStyle name="Comma 3 2 2 2 2 2 2 2 4" xfId="59521" xr:uid="{00000000-0005-0000-0000-000013AA0000}"/>
    <cellStyle name="Comma 3 2 2 2 2 2 2 3" xfId="23643" xr:uid="{00000000-0005-0000-0000-000014AA0000}"/>
    <cellStyle name="Comma 3 2 2 2 2 2 2 4" xfId="11701" xr:uid="{00000000-0005-0000-0000-000015AA0000}"/>
    <cellStyle name="Comma 3 2 2 2 2 2 2 5" xfId="29628" xr:uid="{00000000-0005-0000-0000-000016AA0000}"/>
    <cellStyle name="Comma 3 2 2 2 2 2 2 6" xfId="41573" xr:uid="{00000000-0005-0000-0000-000017AA0000}"/>
    <cellStyle name="Comma 3 2 2 2 2 2 2 7" xfId="53538" xr:uid="{00000000-0005-0000-0000-000018AA0000}"/>
    <cellStyle name="Comma 3 2 2 2 2 2 3" xfId="14714" xr:uid="{00000000-0005-0000-0000-000019AA0000}"/>
    <cellStyle name="Comma 3 2 2 2 2 2 3 2" xfId="32641" xr:uid="{00000000-0005-0000-0000-00001AAA0000}"/>
    <cellStyle name="Comma 3 2 2 2 2 2 3 3" xfId="44586" xr:uid="{00000000-0005-0000-0000-00001BAA0000}"/>
    <cellStyle name="Comma 3 2 2 2 2 2 3 4" xfId="56551" xr:uid="{00000000-0005-0000-0000-00001CAA0000}"/>
    <cellStyle name="Comma 3 2 2 2 2 2 4" xfId="20673" xr:uid="{00000000-0005-0000-0000-00001DAA0000}"/>
    <cellStyle name="Comma 3 2 2 2 2 2 5" xfId="8731" xr:uid="{00000000-0005-0000-0000-00001EAA0000}"/>
    <cellStyle name="Comma 3 2 2 2 2 2 6" xfId="26658" xr:uid="{00000000-0005-0000-0000-00001FAA0000}"/>
    <cellStyle name="Comma 3 2 2 2 2 2 7" xfId="38603" xr:uid="{00000000-0005-0000-0000-000020AA0000}"/>
    <cellStyle name="Comma 3 2 2 2 2 2 8" xfId="50568" xr:uid="{00000000-0005-0000-0000-000021AA0000}"/>
    <cellStyle name="Comma 3 2 2 2 2 3" xfId="4277" xr:uid="{00000000-0005-0000-0000-000022AA0000}"/>
    <cellStyle name="Comma 3 2 2 2 2 3 2" xfId="16240" xr:uid="{00000000-0005-0000-0000-000023AA0000}"/>
    <cellStyle name="Comma 3 2 2 2 2 3 2 2" xfId="34167" xr:uid="{00000000-0005-0000-0000-000024AA0000}"/>
    <cellStyle name="Comma 3 2 2 2 2 3 2 3" xfId="46112" xr:uid="{00000000-0005-0000-0000-000025AA0000}"/>
    <cellStyle name="Comma 3 2 2 2 2 3 2 4" xfId="58077" xr:uid="{00000000-0005-0000-0000-000026AA0000}"/>
    <cellStyle name="Comma 3 2 2 2 2 3 3" xfId="22199" xr:uid="{00000000-0005-0000-0000-000027AA0000}"/>
    <cellStyle name="Comma 3 2 2 2 2 3 4" xfId="10257" xr:uid="{00000000-0005-0000-0000-000028AA0000}"/>
    <cellStyle name="Comma 3 2 2 2 2 3 5" xfId="28184" xr:uid="{00000000-0005-0000-0000-000029AA0000}"/>
    <cellStyle name="Comma 3 2 2 2 2 3 6" xfId="40129" xr:uid="{00000000-0005-0000-0000-00002AAA0000}"/>
    <cellStyle name="Comma 3 2 2 2 2 3 7" xfId="52094" xr:uid="{00000000-0005-0000-0000-00002BAA0000}"/>
    <cellStyle name="Comma 3 2 2 2 2 4" xfId="13270" xr:uid="{00000000-0005-0000-0000-00002CAA0000}"/>
    <cellStyle name="Comma 3 2 2 2 2 4 2" xfId="31197" xr:uid="{00000000-0005-0000-0000-00002DAA0000}"/>
    <cellStyle name="Comma 3 2 2 2 2 4 3" xfId="43142" xr:uid="{00000000-0005-0000-0000-00002EAA0000}"/>
    <cellStyle name="Comma 3 2 2 2 2 4 4" xfId="55107" xr:uid="{00000000-0005-0000-0000-00002FAA0000}"/>
    <cellStyle name="Comma 3 2 2 2 2 5" xfId="19229" xr:uid="{00000000-0005-0000-0000-000030AA0000}"/>
    <cellStyle name="Comma 3 2 2 2 2 6" xfId="7287" xr:uid="{00000000-0005-0000-0000-000031AA0000}"/>
    <cellStyle name="Comma 3 2 2 2 2 7" xfId="25214" xr:uid="{00000000-0005-0000-0000-000032AA0000}"/>
    <cellStyle name="Comma 3 2 2 2 2 8" xfId="37159" xr:uid="{00000000-0005-0000-0000-000033AA0000}"/>
    <cellStyle name="Comma 3 2 2 2 2 9" xfId="49124" xr:uid="{00000000-0005-0000-0000-000034AA0000}"/>
    <cellStyle name="Comma 3 2 2 2 3" xfId="2029" xr:uid="{00000000-0005-0000-0000-000035AA0000}"/>
    <cellStyle name="Comma 3 2 2 2 3 2" xfId="4999" xr:uid="{00000000-0005-0000-0000-000036AA0000}"/>
    <cellStyle name="Comma 3 2 2 2 3 2 2" xfId="16962" xr:uid="{00000000-0005-0000-0000-000037AA0000}"/>
    <cellStyle name="Comma 3 2 2 2 3 2 2 2" xfId="34889" xr:uid="{00000000-0005-0000-0000-000038AA0000}"/>
    <cellStyle name="Comma 3 2 2 2 3 2 2 3" xfId="46834" xr:uid="{00000000-0005-0000-0000-000039AA0000}"/>
    <cellStyle name="Comma 3 2 2 2 3 2 2 4" xfId="58799" xr:uid="{00000000-0005-0000-0000-00003AAA0000}"/>
    <cellStyle name="Comma 3 2 2 2 3 2 3" xfId="22921" xr:uid="{00000000-0005-0000-0000-00003BAA0000}"/>
    <cellStyle name="Comma 3 2 2 2 3 2 4" xfId="10979" xr:uid="{00000000-0005-0000-0000-00003CAA0000}"/>
    <cellStyle name="Comma 3 2 2 2 3 2 5" xfId="28906" xr:uid="{00000000-0005-0000-0000-00003DAA0000}"/>
    <cellStyle name="Comma 3 2 2 2 3 2 6" xfId="40851" xr:uid="{00000000-0005-0000-0000-00003EAA0000}"/>
    <cellStyle name="Comma 3 2 2 2 3 2 7" xfId="52816" xr:uid="{00000000-0005-0000-0000-00003FAA0000}"/>
    <cellStyle name="Comma 3 2 2 2 3 3" xfId="13992" xr:uid="{00000000-0005-0000-0000-000040AA0000}"/>
    <cellStyle name="Comma 3 2 2 2 3 3 2" xfId="31919" xr:uid="{00000000-0005-0000-0000-000041AA0000}"/>
    <cellStyle name="Comma 3 2 2 2 3 3 3" xfId="43864" xr:uid="{00000000-0005-0000-0000-000042AA0000}"/>
    <cellStyle name="Comma 3 2 2 2 3 3 4" xfId="55829" xr:uid="{00000000-0005-0000-0000-000043AA0000}"/>
    <cellStyle name="Comma 3 2 2 2 3 4" xfId="19951" xr:uid="{00000000-0005-0000-0000-000044AA0000}"/>
    <cellStyle name="Comma 3 2 2 2 3 5" xfId="8009" xr:uid="{00000000-0005-0000-0000-000045AA0000}"/>
    <cellStyle name="Comma 3 2 2 2 3 6" xfId="25936" xr:uid="{00000000-0005-0000-0000-000046AA0000}"/>
    <cellStyle name="Comma 3 2 2 2 3 7" xfId="37881" xr:uid="{00000000-0005-0000-0000-000047AA0000}"/>
    <cellStyle name="Comma 3 2 2 2 3 8" xfId="49846" xr:uid="{00000000-0005-0000-0000-000048AA0000}"/>
    <cellStyle name="Comma 3 2 2 2 4" xfId="3555" xr:uid="{00000000-0005-0000-0000-000049AA0000}"/>
    <cellStyle name="Comma 3 2 2 2 4 2" xfId="15518" xr:uid="{00000000-0005-0000-0000-00004AAA0000}"/>
    <cellStyle name="Comma 3 2 2 2 4 2 2" xfId="33445" xr:uid="{00000000-0005-0000-0000-00004BAA0000}"/>
    <cellStyle name="Comma 3 2 2 2 4 2 3" xfId="45390" xr:uid="{00000000-0005-0000-0000-00004CAA0000}"/>
    <cellStyle name="Comma 3 2 2 2 4 2 4" xfId="57355" xr:uid="{00000000-0005-0000-0000-00004DAA0000}"/>
    <cellStyle name="Comma 3 2 2 2 4 3" xfId="21477" xr:uid="{00000000-0005-0000-0000-00004EAA0000}"/>
    <cellStyle name="Comma 3 2 2 2 4 4" xfId="9535" xr:uid="{00000000-0005-0000-0000-00004FAA0000}"/>
    <cellStyle name="Comma 3 2 2 2 4 5" xfId="27462" xr:uid="{00000000-0005-0000-0000-000050AA0000}"/>
    <cellStyle name="Comma 3 2 2 2 4 6" xfId="39407" xr:uid="{00000000-0005-0000-0000-000051AA0000}"/>
    <cellStyle name="Comma 3 2 2 2 4 7" xfId="51372" xr:uid="{00000000-0005-0000-0000-000052AA0000}"/>
    <cellStyle name="Comma 3 2 2 2 5" xfId="12548" xr:uid="{00000000-0005-0000-0000-000053AA0000}"/>
    <cellStyle name="Comma 3 2 2 2 5 2" xfId="30475" xr:uid="{00000000-0005-0000-0000-000054AA0000}"/>
    <cellStyle name="Comma 3 2 2 2 5 3" xfId="42420" xr:uid="{00000000-0005-0000-0000-000055AA0000}"/>
    <cellStyle name="Comma 3 2 2 2 5 4" xfId="54385" xr:uid="{00000000-0005-0000-0000-000056AA0000}"/>
    <cellStyle name="Comma 3 2 2 2 6" xfId="18507" xr:uid="{00000000-0005-0000-0000-000057AA0000}"/>
    <cellStyle name="Comma 3 2 2 2 7" xfId="6565" xr:uid="{00000000-0005-0000-0000-000058AA0000}"/>
    <cellStyle name="Comma 3 2 2 2 8" xfId="24492" xr:uid="{00000000-0005-0000-0000-000059AA0000}"/>
    <cellStyle name="Comma 3 2 2 2 9" xfId="36437" xr:uid="{00000000-0005-0000-0000-00005AAA0000}"/>
    <cellStyle name="Comma 3 2 2 3" xfId="959" xr:uid="{00000000-0005-0000-0000-00005BAA0000}"/>
    <cellStyle name="Comma 3 2 2 3 2" xfId="2403" xr:uid="{00000000-0005-0000-0000-00005CAA0000}"/>
    <cellStyle name="Comma 3 2 2 3 2 2" xfId="5373" xr:uid="{00000000-0005-0000-0000-00005DAA0000}"/>
    <cellStyle name="Comma 3 2 2 3 2 2 2" xfId="17336" xr:uid="{00000000-0005-0000-0000-00005EAA0000}"/>
    <cellStyle name="Comma 3 2 2 3 2 2 2 2" xfId="35263" xr:uid="{00000000-0005-0000-0000-00005FAA0000}"/>
    <cellStyle name="Comma 3 2 2 3 2 2 2 3" xfId="47208" xr:uid="{00000000-0005-0000-0000-000060AA0000}"/>
    <cellStyle name="Comma 3 2 2 3 2 2 2 4" xfId="59173" xr:uid="{00000000-0005-0000-0000-000061AA0000}"/>
    <cellStyle name="Comma 3 2 2 3 2 2 3" xfId="23295" xr:uid="{00000000-0005-0000-0000-000062AA0000}"/>
    <cellStyle name="Comma 3 2 2 3 2 2 4" xfId="11353" xr:uid="{00000000-0005-0000-0000-000063AA0000}"/>
    <cellStyle name="Comma 3 2 2 3 2 2 5" xfId="29280" xr:uid="{00000000-0005-0000-0000-000064AA0000}"/>
    <cellStyle name="Comma 3 2 2 3 2 2 6" xfId="41225" xr:uid="{00000000-0005-0000-0000-000065AA0000}"/>
    <cellStyle name="Comma 3 2 2 3 2 2 7" xfId="53190" xr:uid="{00000000-0005-0000-0000-000066AA0000}"/>
    <cellStyle name="Comma 3 2 2 3 2 3" xfId="14366" xr:uid="{00000000-0005-0000-0000-000067AA0000}"/>
    <cellStyle name="Comma 3 2 2 3 2 3 2" xfId="32293" xr:uid="{00000000-0005-0000-0000-000068AA0000}"/>
    <cellStyle name="Comma 3 2 2 3 2 3 3" xfId="44238" xr:uid="{00000000-0005-0000-0000-000069AA0000}"/>
    <cellStyle name="Comma 3 2 2 3 2 3 4" xfId="56203" xr:uid="{00000000-0005-0000-0000-00006AAA0000}"/>
    <cellStyle name="Comma 3 2 2 3 2 4" xfId="20325" xr:uid="{00000000-0005-0000-0000-00006BAA0000}"/>
    <cellStyle name="Comma 3 2 2 3 2 5" xfId="8383" xr:uid="{00000000-0005-0000-0000-00006CAA0000}"/>
    <cellStyle name="Comma 3 2 2 3 2 6" xfId="26310" xr:uid="{00000000-0005-0000-0000-00006DAA0000}"/>
    <cellStyle name="Comma 3 2 2 3 2 7" xfId="38255" xr:uid="{00000000-0005-0000-0000-00006EAA0000}"/>
    <cellStyle name="Comma 3 2 2 3 2 8" xfId="50220" xr:uid="{00000000-0005-0000-0000-00006FAA0000}"/>
    <cellStyle name="Comma 3 2 2 3 3" xfId="3929" xr:uid="{00000000-0005-0000-0000-000070AA0000}"/>
    <cellStyle name="Comma 3 2 2 3 3 2" xfId="15892" xr:uid="{00000000-0005-0000-0000-000071AA0000}"/>
    <cellStyle name="Comma 3 2 2 3 3 2 2" xfId="33819" xr:uid="{00000000-0005-0000-0000-000072AA0000}"/>
    <cellStyle name="Comma 3 2 2 3 3 2 3" xfId="45764" xr:uid="{00000000-0005-0000-0000-000073AA0000}"/>
    <cellStyle name="Comma 3 2 2 3 3 2 4" xfId="57729" xr:uid="{00000000-0005-0000-0000-000074AA0000}"/>
    <cellStyle name="Comma 3 2 2 3 3 3" xfId="21851" xr:uid="{00000000-0005-0000-0000-000075AA0000}"/>
    <cellStyle name="Comma 3 2 2 3 3 4" xfId="9909" xr:uid="{00000000-0005-0000-0000-000076AA0000}"/>
    <cellStyle name="Comma 3 2 2 3 3 5" xfId="27836" xr:uid="{00000000-0005-0000-0000-000077AA0000}"/>
    <cellStyle name="Comma 3 2 2 3 3 6" xfId="39781" xr:uid="{00000000-0005-0000-0000-000078AA0000}"/>
    <cellStyle name="Comma 3 2 2 3 3 7" xfId="51746" xr:uid="{00000000-0005-0000-0000-000079AA0000}"/>
    <cellStyle name="Comma 3 2 2 3 4" xfId="12922" xr:uid="{00000000-0005-0000-0000-00007AAA0000}"/>
    <cellStyle name="Comma 3 2 2 3 4 2" xfId="30849" xr:uid="{00000000-0005-0000-0000-00007BAA0000}"/>
    <cellStyle name="Comma 3 2 2 3 4 3" xfId="42794" xr:uid="{00000000-0005-0000-0000-00007CAA0000}"/>
    <cellStyle name="Comma 3 2 2 3 4 4" xfId="54759" xr:uid="{00000000-0005-0000-0000-00007DAA0000}"/>
    <cellStyle name="Comma 3 2 2 3 5" xfId="18881" xr:uid="{00000000-0005-0000-0000-00007EAA0000}"/>
    <cellStyle name="Comma 3 2 2 3 6" xfId="6939" xr:uid="{00000000-0005-0000-0000-00007FAA0000}"/>
    <cellStyle name="Comma 3 2 2 3 7" xfId="24866" xr:uid="{00000000-0005-0000-0000-000080AA0000}"/>
    <cellStyle name="Comma 3 2 2 3 8" xfId="36811" xr:uid="{00000000-0005-0000-0000-000081AA0000}"/>
    <cellStyle name="Comma 3 2 2 3 9" xfId="48776" xr:uid="{00000000-0005-0000-0000-000082AA0000}"/>
    <cellStyle name="Comma 3 2 2 4" xfId="1681" xr:uid="{00000000-0005-0000-0000-000083AA0000}"/>
    <cellStyle name="Comma 3 2 2 4 2" xfId="4651" xr:uid="{00000000-0005-0000-0000-000084AA0000}"/>
    <cellStyle name="Comma 3 2 2 4 2 2" xfId="16614" xr:uid="{00000000-0005-0000-0000-000085AA0000}"/>
    <cellStyle name="Comma 3 2 2 4 2 2 2" xfId="34541" xr:uid="{00000000-0005-0000-0000-000086AA0000}"/>
    <cellStyle name="Comma 3 2 2 4 2 2 3" xfId="46486" xr:uid="{00000000-0005-0000-0000-000087AA0000}"/>
    <cellStyle name="Comma 3 2 2 4 2 2 4" xfId="58451" xr:uid="{00000000-0005-0000-0000-000088AA0000}"/>
    <cellStyle name="Comma 3 2 2 4 2 3" xfId="22573" xr:uid="{00000000-0005-0000-0000-000089AA0000}"/>
    <cellStyle name="Comma 3 2 2 4 2 4" xfId="10631" xr:uid="{00000000-0005-0000-0000-00008AAA0000}"/>
    <cellStyle name="Comma 3 2 2 4 2 5" xfId="28558" xr:uid="{00000000-0005-0000-0000-00008BAA0000}"/>
    <cellStyle name="Comma 3 2 2 4 2 6" xfId="40503" xr:uid="{00000000-0005-0000-0000-00008CAA0000}"/>
    <cellStyle name="Comma 3 2 2 4 2 7" xfId="52468" xr:uid="{00000000-0005-0000-0000-00008DAA0000}"/>
    <cellStyle name="Comma 3 2 2 4 3" xfId="13644" xr:uid="{00000000-0005-0000-0000-00008EAA0000}"/>
    <cellStyle name="Comma 3 2 2 4 3 2" xfId="31571" xr:uid="{00000000-0005-0000-0000-00008FAA0000}"/>
    <cellStyle name="Comma 3 2 2 4 3 3" xfId="43516" xr:uid="{00000000-0005-0000-0000-000090AA0000}"/>
    <cellStyle name="Comma 3 2 2 4 3 4" xfId="55481" xr:uid="{00000000-0005-0000-0000-000091AA0000}"/>
    <cellStyle name="Comma 3 2 2 4 4" xfId="19603" xr:uid="{00000000-0005-0000-0000-000092AA0000}"/>
    <cellStyle name="Comma 3 2 2 4 5" xfId="7661" xr:uid="{00000000-0005-0000-0000-000093AA0000}"/>
    <cellStyle name="Comma 3 2 2 4 6" xfId="25588" xr:uid="{00000000-0005-0000-0000-000094AA0000}"/>
    <cellStyle name="Comma 3 2 2 4 7" xfId="37533" xr:uid="{00000000-0005-0000-0000-000095AA0000}"/>
    <cellStyle name="Comma 3 2 2 4 8" xfId="49498" xr:uid="{00000000-0005-0000-0000-000096AA0000}"/>
    <cellStyle name="Comma 3 2 2 5" xfId="3207" xr:uid="{00000000-0005-0000-0000-000097AA0000}"/>
    <cellStyle name="Comma 3 2 2 5 2" xfId="15170" xr:uid="{00000000-0005-0000-0000-000098AA0000}"/>
    <cellStyle name="Comma 3 2 2 5 2 2" xfId="33097" xr:uid="{00000000-0005-0000-0000-000099AA0000}"/>
    <cellStyle name="Comma 3 2 2 5 2 3" xfId="45042" xr:uid="{00000000-0005-0000-0000-00009AAA0000}"/>
    <cellStyle name="Comma 3 2 2 5 2 4" xfId="57007" xr:uid="{00000000-0005-0000-0000-00009BAA0000}"/>
    <cellStyle name="Comma 3 2 2 5 3" xfId="21129" xr:uid="{00000000-0005-0000-0000-00009CAA0000}"/>
    <cellStyle name="Comma 3 2 2 5 4" xfId="9187" xr:uid="{00000000-0005-0000-0000-00009DAA0000}"/>
    <cellStyle name="Comma 3 2 2 5 5" xfId="27114" xr:uid="{00000000-0005-0000-0000-00009EAA0000}"/>
    <cellStyle name="Comma 3 2 2 5 6" xfId="39059" xr:uid="{00000000-0005-0000-0000-00009FAA0000}"/>
    <cellStyle name="Comma 3 2 2 5 7" xfId="51024" xr:uid="{00000000-0005-0000-0000-0000A0AA0000}"/>
    <cellStyle name="Comma 3 2 2 6" xfId="12200" xr:uid="{00000000-0005-0000-0000-0000A1AA0000}"/>
    <cellStyle name="Comma 3 2 2 6 2" xfId="30127" xr:uid="{00000000-0005-0000-0000-0000A2AA0000}"/>
    <cellStyle name="Comma 3 2 2 6 3" xfId="42072" xr:uid="{00000000-0005-0000-0000-0000A3AA0000}"/>
    <cellStyle name="Comma 3 2 2 6 4" xfId="54037" xr:uid="{00000000-0005-0000-0000-0000A4AA0000}"/>
    <cellStyle name="Comma 3 2 2 7" xfId="18159" xr:uid="{00000000-0005-0000-0000-0000A5AA0000}"/>
    <cellStyle name="Comma 3 2 2 8" xfId="6217" xr:uid="{00000000-0005-0000-0000-0000A6AA0000}"/>
    <cellStyle name="Comma 3 2 2 9" xfId="24144" xr:uid="{00000000-0005-0000-0000-0000A7AA0000}"/>
    <cellStyle name="Comma 3 2 3" xfId="353" xr:uid="{00000000-0005-0000-0000-0000A8AA0000}"/>
    <cellStyle name="Comma 3 2 3 10" xfId="36205" xr:uid="{00000000-0005-0000-0000-0000A9AA0000}"/>
    <cellStyle name="Comma 3 2 3 11" xfId="48170" xr:uid="{00000000-0005-0000-0000-0000AAAA0000}"/>
    <cellStyle name="Comma 3 2 3 2" xfId="701" xr:uid="{00000000-0005-0000-0000-0000ABAA0000}"/>
    <cellStyle name="Comma 3 2 3 2 10" xfId="48518" xr:uid="{00000000-0005-0000-0000-0000ACAA0000}"/>
    <cellStyle name="Comma 3 2 3 2 2" xfId="1423" xr:uid="{00000000-0005-0000-0000-0000ADAA0000}"/>
    <cellStyle name="Comma 3 2 3 2 2 2" xfId="2867" xr:uid="{00000000-0005-0000-0000-0000AEAA0000}"/>
    <cellStyle name="Comma 3 2 3 2 2 2 2" xfId="5837" xr:uid="{00000000-0005-0000-0000-0000AFAA0000}"/>
    <cellStyle name="Comma 3 2 3 2 2 2 2 2" xfId="17800" xr:uid="{00000000-0005-0000-0000-0000B0AA0000}"/>
    <cellStyle name="Comma 3 2 3 2 2 2 2 2 2" xfId="35727" xr:uid="{00000000-0005-0000-0000-0000B1AA0000}"/>
    <cellStyle name="Comma 3 2 3 2 2 2 2 2 3" xfId="47672" xr:uid="{00000000-0005-0000-0000-0000B2AA0000}"/>
    <cellStyle name="Comma 3 2 3 2 2 2 2 2 4" xfId="59637" xr:uid="{00000000-0005-0000-0000-0000B3AA0000}"/>
    <cellStyle name="Comma 3 2 3 2 2 2 2 3" xfId="23759" xr:uid="{00000000-0005-0000-0000-0000B4AA0000}"/>
    <cellStyle name="Comma 3 2 3 2 2 2 2 4" xfId="11817" xr:uid="{00000000-0005-0000-0000-0000B5AA0000}"/>
    <cellStyle name="Comma 3 2 3 2 2 2 2 5" xfId="29744" xr:uid="{00000000-0005-0000-0000-0000B6AA0000}"/>
    <cellStyle name="Comma 3 2 3 2 2 2 2 6" xfId="41689" xr:uid="{00000000-0005-0000-0000-0000B7AA0000}"/>
    <cellStyle name="Comma 3 2 3 2 2 2 2 7" xfId="53654" xr:uid="{00000000-0005-0000-0000-0000B8AA0000}"/>
    <cellStyle name="Comma 3 2 3 2 2 2 3" xfId="14830" xr:uid="{00000000-0005-0000-0000-0000B9AA0000}"/>
    <cellStyle name="Comma 3 2 3 2 2 2 3 2" xfId="32757" xr:uid="{00000000-0005-0000-0000-0000BAAA0000}"/>
    <cellStyle name="Comma 3 2 3 2 2 2 3 3" xfId="44702" xr:uid="{00000000-0005-0000-0000-0000BBAA0000}"/>
    <cellStyle name="Comma 3 2 3 2 2 2 3 4" xfId="56667" xr:uid="{00000000-0005-0000-0000-0000BCAA0000}"/>
    <cellStyle name="Comma 3 2 3 2 2 2 4" xfId="20789" xr:uid="{00000000-0005-0000-0000-0000BDAA0000}"/>
    <cellStyle name="Comma 3 2 3 2 2 2 5" xfId="8847" xr:uid="{00000000-0005-0000-0000-0000BEAA0000}"/>
    <cellStyle name="Comma 3 2 3 2 2 2 6" xfId="26774" xr:uid="{00000000-0005-0000-0000-0000BFAA0000}"/>
    <cellStyle name="Comma 3 2 3 2 2 2 7" xfId="38719" xr:uid="{00000000-0005-0000-0000-0000C0AA0000}"/>
    <cellStyle name="Comma 3 2 3 2 2 2 8" xfId="50684" xr:uid="{00000000-0005-0000-0000-0000C1AA0000}"/>
    <cellStyle name="Comma 3 2 3 2 2 3" xfId="4393" xr:uid="{00000000-0005-0000-0000-0000C2AA0000}"/>
    <cellStyle name="Comma 3 2 3 2 2 3 2" xfId="16356" xr:uid="{00000000-0005-0000-0000-0000C3AA0000}"/>
    <cellStyle name="Comma 3 2 3 2 2 3 2 2" xfId="34283" xr:uid="{00000000-0005-0000-0000-0000C4AA0000}"/>
    <cellStyle name="Comma 3 2 3 2 2 3 2 3" xfId="46228" xr:uid="{00000000-0005-0000-0000-0000C5AA0000}"/>
    <cellStyle name="Comma 3 2 3 2 2 3 2 4" xfId="58193" xr:uid="{00000000-0005-0000-0000-0000C6AA0000}"/>
    <cellStyle name="Comma 3 2 3 2 2 3 3" xfId="22315" xr:uid="{00000000-0005-0000-0000-0000C7AA0000}"/>
    <cellStyle name="Comma 3 2 3 2 2 3 4" xfId="10373" xr:uid="{00000000-0005-0000-0000-0000C8AA0000}"/>
    <cellStyle name="Comma 3 2 3 2 2 3 5" xfId="28300" xr:uid="{00000000-0005-0000-0000-0000C9AA0000}"/>
    <cellStyle name="Comma 3 2 3 2 2 3 6" xfId="40245" xr:uid="{00000000-0005-0000-0000-0000CAAA0000}"/>
    <cellStyle name="Comma 3 2 3 2 2 3 7" xfId="52210" xr:uid="{00000000-0005-0000-0000-0000CBAA0000}"/>
    <cellStyle name="Comma 3 2 3 2 2 4" xfId="13386" xr:uid="{00000000-0005-0000-0000-0000CCAA0000}"/>
    <cellStyle name="Comma 3 2 3 2 2 4 2" xfId="31313" xr:uid="{00000000-0005-0000-0000-0000CDAA0000}"/>
    <cellStyle name="Comma 3 2 3 2 2 4 3" xfId="43258" xr:uid="{00000000-0005-0000-0000-0000CEAA0000}"/>
    <cellStyle name="Comma 3 2 3 2 2 4 4" xfId="55223" xr:uid="{00000000-0005-0000-0000-0000CFAA0000}"/>
    <cellStyle name="Comma 3 2 3 2 2 5" xfId="19345" xr:uid="{00000000-0005-0000-0000-0000D0AA0000}"/>
    <cellStyle name="Comma 3 2 3 2 2 6" xfId="7403" xr:uid="{00000000-0005-0000-0000-0000D1AA0000}"/>
    <cellStyle name="Comma 3 2 3 2 2 7" xfId="25330" xr:uid="{00000000-0005-0000-0000-0000D2AA0000}"/>
    <cellStyle name="Comma 3 2 3 2 2 8" xfId="37275" xr:uid="{00000000-0005-0000-0000-0000D3AA0000}"/>
    <cellStyle name="Comma 3 2 3 2 2 9" xfId="49240" xr:uid="{00000000-0005-0000-0000-0000D4AA0000}"/>
    <cellStyle name="Comma 3 2 3 2 3" xfId="2145" xr:uid="{00000000-0005-0000-0000-0000D5AA0000}"/>
    <cellStyle name="Comma 3 2 3 2 3 2" xfId="5115" xr:uid="{00000000-0005-0000-0000-0000D6AA0000}"/>
    <cellStyle name="Comma 3 2 3 2 3 2 2" xfId="17078" xr:uid="{00000000-0005-0000-0000-0000D7AA0000}"/>
    <cellStyle name="Comma 3 2 3 2 3 2 2 2" xfId="35005" xr:uid="{00000000-0005-0000-0000-0000D8AA0000}"/>
    <cellStyle name="Comma 3 2 3 2 3 2 2 3" xfId="46950" xr:uid="{00000000-0005-0000-0000-0000D9AA0000}"/>
    <cellStyle name="Comma 3 2 3 2 3 2 2 4" xfId="58915" xr:uid="{00000000-0005-0000-0000-0000DAAA0000}"/>
    <cellStyle name="Comma 3 2 3 2 3 2 3" xfId="23037" xr:uid="{00000000-0005-0000-0000-0000DBAA0000}"/>
    <cellStyle name="Comma 3 2 3 2 3 2 4" xfId="11095" xr:uid="{00000000-0005-0000-0000-0000DCAA0000}"/>
    <cellStyle name="Comma 3 2 3 2 3 2 5" xfId="29022" xr:uid="{00000000-0005-0000-0000-0000DDAA0000}"/>
    <cellStyle name="Comma 3 2 3 2 3 2 6" xfId="40967" xr:uid="{00000000-0005-0000-0000-0000DEAA0000}"/>
    <cellStyle name="Comma 3 2 3 2 3 2 7" xfId="52932" xr:uid="{00000000-0005-0000-0000-0000DFAA0000}"/>
    <cellStyle name="Comma 3 2 3 2 3 3" xfId="14108" xr:uid="{00000000-0005-0000-0000-0000E0AA0000}"/>
    <cellStyle name="Comma 3 2 3 2 3 3 2" xfId="32035" xr:uid="{00000000-0005-0000-0000-0000E1AA0000}"/>
    <cellStyle name="Comma 3 2 3 2 3 3 3" xfId="43980" xr:uid="{00000000-0005-0000-0000-0000E2AA0000}"/>
    <cellStyle name="Comma 3 2 3 2 3 3 4" xfId="55945" xr:uid="{00000000-0005-0000-0000-0000E3AA0000}"/>
    <cellStyle name="Comma 3 2 3 2 3 4" xfId="20067" xr:uid="{00000000-0005-0000-0000-0000E4AA0000}"/>
    <cellStyle name="Comma 3 2 3 2 3 5" xfId="8125" xr:uid="{00000000-0005-0000-0000-0000E5AA0000}"/>
    <cellStyle name="Comma 3 2 3 2 3 6" xfId="26052" xr:uid="{00000000-0005-0000-0000-0000E6AA0000}"/>
    <cellStyle name="Comma 3 2 3 2 3 7" xfId="37997" xr:uid="{00000000-0005-0000-0000-0000E7AA0000}"/>
    <cellStyle name="Comma 3 2 3 2 3 8" xfId="49962" xr:uid="{00000000-0005-0000-0000-0000E8AA0000}"/>
    <cellStyle name="Comma 3 2 3 2 4" xfId="3671" xr:uid="{00000000-0005-0000-0000-0000E9AA0000}"/>
    <cellStyle name="Comma 3 2 3 2 4 2" xfId="15634" xr:uid="{00000000-0005-0000-0000-0000EAAA0000}"/>
    <cellStyle name="Comma 3 2 3 2 4 2 2" xfId="33561" xr:uid="{00000000-0005-0000-0000-0000EBAA0000}"/>
    <cellStyle name="Comma 3 2 3 2 4 2 3" xfId="45506" xr:uid="{00000000-0005-0000-0000-0000ECAA0000}"/>
    <cellStyle name="Comma 3 2 3 2 4 2 4" xfId="57471" xr:uid="{00000000-0005-0000-0000-0000EDAA0000}"/>
    <cellStyle name="Comma 3 2 3 2 4 3" xfId="21593" xr:uid="{00000000-0005-0000-0000-0000EEAA0000}"/>
    <cellStyle name="Comma 3 2 3 2 4 4" xfId="9651" xr:uid="{00000000-0005-0000-0000-0000EFAA0000}"/>
    <cellStyle name="Comma 3 2 3 2 4 5" xfId="27578" xr:uid="{00000000-0005-0000-0000-0000F0AA0000}"/>
    <cellStyle name="Comma 3 2 3 2 4 6" xfId="39523" xr:uid="{00000000-0005-0000-0000-0000F1AA0000}"/>
    <cellStyle name="Comma 3 2 3 2 4 7" xfId="51488" xr:uid="{00000000-0005-0000-0000-0000F2AA0000}"/>
    <cellStyle name="Comma 3 2 3 2 5" xfId="12664" xr:uid="{00000000-0005-0000-0000-0000F3AA0000}"/>
    <cellStyle name="Comma 3 2 3 2 5 2" xfId="30591" xr:uid="{00000000-0005-0000-0000-0000F4AA0000}"/>
    <cellStyle name="Comma 3 2 3 2 5 3" xfId="42536" xr:uid="{00000000-0005-0000-0000-0000F5AA0000}"/>
    <cellStyle name="Comma 3 2 3 2 5 4" xfId="54501" xr:uid="{00000000-0005-0000-0000-0000F6AA0000}"/>
    <cellStyle name="Comma 3 2 3 2 6" xfId="18623" xr:uid="{00000000-0005-0000-0000-0000F7AA0000}"/>
    <cellStyle name="Comma 3 2 3 2 7" xfId="6681" xr:uid="{00000000-0005-0000-0000-0000F8AA0000}"/>
    <cellStyle name="Comma 3 2 3 2 8" xfId="24608" xr:uid="{00000000-0005-0000-0000-0000F9AA0000}"/>
    <cellStyle name="Comma 3 2 3 2 9" xfId="36553" xr:uid="{00000000-0005-0000-0000-0000FAAA0000}"/>
    <cellStyle name="Comma 3 2 3 3" xfId="1075" xr:uid="{00000000-0005-0000-0000-0000FBAA0000}"/>
    <cellStyle name="Comma 3 2 3 3 2" xfId="2519" xr:uid="{00000000-0005-0000-0000-0000FCAA0000}"/>
    <cellStyle name="Comma 3 2 3 3 2 2" xfId="5489" xr:uid="{00000000-0005-0000-0000-0000FDAA0000}"/>
    <cellStyle name="Comma 3 2 3 3 2 2 2" xfId="17452" xr:uid="{00000000-0005-0000-0000-0000FEAA0000}"/>
    <cellStyle name="Comma 3 2 3 3 2 2 2 2" xfId="35379" xr:uid="{00000000-0005-0000-0000-0000FFAA0000}"/>
    <cellStyle name="Comma 3 2 3 3 2 2 2 3" xfId="47324" xr:uid="{00000000-0005-0000-0000-000000AB0000}"/>
    <cellStyle name="Comma 3 2 3 3 2 2 2 4" xfId="59289" xr:uid="{00000000-0005-0000-0000-000001AB0000}"/>
    <cellStyle name="Comma 3 2 3 3 2 2 3" xfId="23411" xr:uid="{00000000-0005-0000-0000-000002AB0000}"/>
    <cellStyle name="Comma 3 2 3 3 2 2 4" xfId="11469" xr:uid="{00000000-0005-0000-0000-000003AB0000}"/>
    <cellStyle name="Comma 3 2 3 3 2 2 5" xfId="29396" xr:uid="{00000000-0005-0000-0000-000004AB0000}"/>
    <cellStyle name="Comma 3 2 3 3 2 2 6" xfId="41341" xr:uid="{00000000-0005-0000-0000-000005AB0000}"/>
    <cellStyle name="Comma 3 2 3 3 2 2 7" xfId="53306" xr:uid="{00000000-0005-0000-0000-000006AB0000}"/>
    <cellStyle name="Comma 3 2 3 3 2 3" xfId="14482" xr:uid="{00000000-0005-0000-0000-000007AB0000}"/>
    <cellStyle name="Comma 3 2 3 3 2 3 2" xfId="32409" xr:uid="{00000000-0005-0000-0000-000008AB0000}"/>
    <cellStyle name="Comma 3 2 3 3 2 3 3" xfId="44354" xr:uid="{00000000-0005-0000-0000-000009AB0000}"/>
    <cellStyle name="Comma 3 2 3 3 2 3 4" xfId="56319" xr:uid="{00000000-0005-0000-0000-00000AAB0000}"/>
    <cellStyle name="Comma 3 2 3 3 2 4" xfId="20441" xr:uid="{00000000-0005-0000-0000-00000BAB0000}"/>
    <cellStyle name="Comma 3 2 3 3 2 5" xfId="8499" xr:uid="{00000000-0005-0000-0000-00000CAB0000}"/>
    <cellStyle name="Comma 3 2 3 3 2 6" xfId="26426" xr:uid="{00000000-0005-0000-0000-00000DAB0000}"/>
    <cellStyle name="Comma 3 2 3 3 2 7" xfId="38371" xr:uid="{00000000-0005-0000-0000-00000EAB0000}"/>
    <cellStyle name="Comma 3 2 3 3 2 8" xfId="50336" xr:uid="{00000000-0005-0000-0000-00000FAB0000}"/>
    <cellStyle name="Comma 3 2 3 3 3" xfId="4045" xr:uid="{00000000-0005-0000-0000-000010AB0000}"/>
    <cellStyle name="Comma 3 2 3 3 3 2" xfId="16008" xr:uid="{00000000-0005-0000-0000-000011AB0000}"/>
    <cellStyle name="Comma 3 2 3 3 3 2 2" xfId="33935" xr:uid="{00000000-0005-0000-0000-000012AB0000}"/>
    <cellStyle name="Comma 3 2 3 3 3 2 3" xfId="45880" xr:uid="{00000000-0005-0000-0000-000013AB0000}"/>
    <cellStyle name="Comma 3 2 3 3 3 2 4" xfId="57845" xr:uid="{00000000-0005-0000-0000-000014AB0000}"/>
    <cellStyle name="Comma 3 2 3 3 3 3" xfId="21967" xr:uid="{00000000-0005-0000-0000-000015AB0000}"/>
    <cellStyle name="Comma 3 2 3 3 3 4" xfId="10025" xr:uid="{00000000-0005-0000-0000-000016AB0000}"/>
    <cellStyle name="Comma 3 2 3 3 3 5" xfId="27952" xr:uid="{00000000-0005-0000-0000-000017AB0000}"/>
    <cellStyle name="Comma 3 2 3 3 3 6" xfId="39897" xr:uid="{00000000-0005-0000-0000-000018AB0000}"/>
    <cellStyle name="Comma 3 2 3 3 3 7" xfId="51862" xr:uid="{00000000-0005-0000-0000-000019AB0000}"/>
    <cellStyle name="Comma 3 2 3 3 4" xfId="13038" xr:uid="{00000000-0005-0000-0000-00001AAB0000}"/>
    <cellStyle name="Comma 3 2 3 3 4 2" xfId="30965" xr:uid="{00000000-0005-0000-0000-00001BAB0000}"/>
    <cellStyle name="Comma 3 2 3 3 4 3" xfId="42910" xr:uid="{00000000-0005-0000-0000-00001CAB0000}"/>
    <cellStyle name="Comma 3 2 3 3 4 4" xfId="54875" xr:uid="{00000000-0005-0000-0000-00001DAB0000}"/>
    <cellStyle name="Comma 3 2 3 3 5" xfId="18997" xr:uid="{00000000-0005-0000-0000-00001EAB0000}"/>
    <cellStyle name="Comma 3 2 3 3 6" xfId="7055" xr:uid="{00000000-0005-0000-0000-00001FAB0000}"/>
    <cellStyle name="Comma 3 2 3 3 7" xfId="24982" xr:uid="{00000000-0005-0000-0000-000020AB0000}"/>
    <cellStyle name="Comma 3 2 3 3 8" xfId="36927" xr:uid="{00000000-0005-0000-0000-000021AB0000}"/>
    <cellStyle name="Comma 3 2 3 3 9" xfId="48892" xr:uid="{00000000-0005-0000-0000-000022AB0000}"/>
    <cellStyle name="Comma 3 2 3 4" xfId="1797" xr:uid="{00000000-0005-0000-0000-000023AB0000}"/>
    <cellStyle name="Comma 3 2 3 4 2" xfId="4767" xr:uid="{00000000-0005-0000-0000-000024AB0000}"/>
    <cellStyle name="Comma 3 2 3 4 2 2" xfId="16730" xr:uid="{00000000-0005-0000-0000-000025AB0000}"/>
    <cellStyle name="Comma 3 2 3 4 2 2 2" xfId="34657" xr:uid="{00000000-0005-0000-0000-000026AB0000}"/>
    <cellStyle name="Comma 3 2 3 4 2 2 3" xfId="46602" xr:uid="{00000000-0005-0000-0000-000027AB0000}"/>
    <cellStyle name="Comma 3 2 3 4 2 2 4" xfId="58567" xr:uid="{00000000-0005-0000-0000-000028AB0000}"/>
    <cellStyle name="Comma 3 2 3 4 2 3" xfId="22689" xr:uid="{00000000-0005-0000-0000-000029AB0000}"/>
    <cellStyle name="Comma 3 2 3 4 2 4" xfId="10747" xr:uid="{00000000-0005-0000-0000-00002AAB0000}"/>
    <cellStyle name="Comma 3 2 3 4 2 5" xfId="28674" xr:uid="{00000000-0005-0000-0000-00002BAB0000}"/>
    <cellStyle name="Comma 3 2 3 4 2 6" xfId="40619" xr:uid="{00000000-0005-0000-0000-00002CAB0000}"/>
    <cellStyle name="Comma 3 2 3 4 2 7" xfId="52584" xr:uid="{00000000-0005-0000-0000-00002DAB0000}"/>
    <cellStyle name="Comma 3 2 3 4 3" xfId="13760" xr:uid="{00000000-0005-0000-0000-00002EAB0000}"/>
    <cellStyle name="Comma 3 2 3 4 3 2" xfId="31687" xr:uid="{00000000-0005-0000-0000-00002FAB0000}"/>
    <cellStyle name="Comma 3 2 3 4 3 3" xfId="43632" xr:uid="{00000000-0005-0000-0000-000030AB0000}"/>
    <cellStyle name="Comma 3 2 3 4 3 4" xfId="55597" xr:uid="{00000000-0005-0000-0000-000031AB0000}"/>
    <cellStyle name="Comma 3 2 3 4 4" xfId="19719" xr:uid="{00000000-0005-0000-0000-000032AB0000}"/>
    <cellStyle name="Comma 3 2 3 4 5" xfId="7777" xr:uid="{00000000-0005-0000-0000-000033AB0000}"/>
    <cellStyle name="Comma 3 2 3 4 6" xfId="25704" xr:uid="{00000000-0005-0000-0000-000034AB0000}"/>
    <cellStyle name="Comma 3 2 3 4 7" xfId="37649" xr:uid="{00000000-0005-0000-0000-000035AB0000}"/>
    <cellStyle name="Comma 3 2 3 4 8" xfId="49614" xr:uid="{00000000-0005-0000-0000-000036AB0000}"/>
    <cellStyle name="Comma 3 2 3 5" xfId="3323" xr:uid="{00000000-0005-0000-0000-000037AB0000}"/>
    <cellStyle name="Comma 3 2 3 5 2" xfId="15286" xr:uid="{00000000-0005-0000-0000-000038AB0000}"/>
    <cellStyle name="Comma 3 2 3 5 2 2" xfId="33213" xr:uid="{00000000-0005-0000-0000-000039AB0000}"/>
    <cellStyle name="Comma 3 2 3 5 2 3" xfId="45158" xr:uid="{00000000-0005-0000-0000-00003AAB0000}"/>
    <cellStyle name="Comma 3 2 3 5 2 4" xfId="57123" xr:uid="{00000000-0005-0000-0000-00003BAB0000}"/>
    <cellStyle name="Comma 3 2 3 5 3" xfId="21245" xr:uid="{00000000-0005-0000-0000-00003CAB0000}"/>
    <cellStyle name="Comma 3 2 3 5 4" xfId="9303" xr:uid="{00000000-0005-0000-0000-00003DAB0000}"/>
    <cellStyle name="Comma 3 2 3 5 5" xfId="27230" xr:uid="{00000000-0005-0000-0000-00003EAB0000}"/>
    <cellStyle name="Comma 3 2 3 5 6" xfId="39175" xr:uid="{00000000-0005-0000-0000-00003FAB0000}"/>
    <cellStyle name="Comma 3 2 3 5 7" xfId="51140" xr:uid="{00000000-0005-0000-0000-000040AB0000}"/>
    <cellStyle name="Comma 3 2 3 6" xfId="12316" xr:uid="{00000000-0005-0000-0000-000041AB0000}"/>
    <cellStyle name="Comma 3 2 3 6 2" xfId="30243" xr:uid="{00000000-0005-0000-0000-000042AB0000}"/>
    <cellStyle name="Comma 3 2 3 6 3" xfId="42188" xr:uid="{00000000-0005-0000-0000-000043AB0000}"/>
    <cellStyle name="Comma 3 2 3 6 4" xfId="54153" xr:uid="{00000000-0005-0000-0000-000044AB0000}"/>
    <cellStyle name="Comma 3 2 3 7" xfId="18275" xr:uid="{00000000-0005-0000-0000-000045AB0000}"/>
    <cellStyle name="Comma 3 2 3 8" xfId="6333" xr:uid="{00000000-0005-0000-0000-000046AB0000}"/>
    <cellStyle name="Comma 3 2 3 9" xfId="24260" xr:uid="{00000000-0005-0000-0000-000047AB0000}"/>
    <cellStyle name="Comma 3 2 4" xfId="469" xr:uid="{00000000-0005-0000-0000-000048AB0000}"/>
    <cellStyle name="Comma 3 2 4 10" xfId="48286" xr:uid="{00000000-0005-0000-0000-000049AB0000}"/>
    <cellStyle name="Comma 3 2 4 2" xfId="1191" xr:uid="{00000000-0005-0000-0000-00004AAB0000}"/>
    <cellStyle name="Comma 3 2 4 2 2" xfId="2635" xr:uid="{00000000-0005-0000-0000-00004BAB0000}"/>
    <cellStyle name="Comma 3 2 4 2 2 2" xfId="5605" xr:uid="{00000000-0005-0000-0000-00004CAB0000}"/>
    <cellStyle name="Comma 3 2 4 2 2 2 2" xfId="17568" xr:uid="{00000000-0005-0000-0000-00004DAB0000}"/>
    <cellStyle name="Comma 3 2 4 2 2 2 2 2" xfId="35495" xr:uid="{00000000-0005-0000-0000-00004EAB0000}"/>
    <cellStyle name="Comma 3 2 4 2 2 2 2 3" xfId="47440" xr:uid="{00000000-0005-0000-0000-00004FAB0000}"/>
    <cellStyle name="Comma 3 2 4 2 2 2 2 4" xfId="59405" xr:uid="{00000000-0005-0000-0000-000050AB0000}"/>
    <cellStyle name="Comma 3 2 4 2 2 2 3" xfId="23527" xr:uid="{00000000-0005-0000-0000-000051AB0000}"/>
    <cellStyle name="Comma 3 2 4 2 2 2 4" xfId="11585" xr:uid="{00000000-0005-0000-0000-000052AB0000}"/>
    <cellStyle name="Comma 3 2 4 2 2 2 5" xfId="29512" xr:uid="{00000000-0005-0000-0000-000053AB0000}"/>
    <cellStyle name="Comma 3 2 4 2 2 2 6" xfId="41457" xr:uid="{00000000-0005-0000-0000-000054AB0000}"/>
    <cellStyle name="Comma 3 2 4 2 2 2 7" xfId="53422" xr:uid="{00000000-0005-0000-0000-000055AB0000}"/>
    <cellStyle name="Comma 3 2 4 2 2 3" xfId="14598" xr:uid="{00000000-0005-0000-0000-000056AB0000}"/>
    <cellStyle name="Comma 3 2 4 2 2 3 2" xfId="32525" xr:uid="{00000000-0005-0000-0000-000057AB0000}"/>
    <cellStyle name="Comma 3 2 4 2 2 3 3" xfId="44470" xr:uid="{00000000-0005-0000-0000-000058AB0000}"/>
    <cellStyle name="Comma 3 2 4 2 2 3 4" xfId="56435" xr:uid="{00000000-0005-0000-0000-000059AB0000}"/>
    <cellStyle name="Comma 3 2 4 2 2 4" xfId="20557" xr:uid="{00000000-0005-0000-0000-00005AAB0000}"/>
    <cellStyle name="Comma 3 2 4 2 2 5" xfId="8615" xr:uid="{00000000-0005-0000-0000-00005BAB0000}"/>
    <cellStyle name="Comma 3 2 4 2 2 6" xfId="26542" xr:uid="{00000000-0005-0000-0000-00005CAB0000}"/>
    <cellStyle name="Comma 3 2 4 2 2 7" xfId="38487" xr:uid="{00000000-0005-0000-0000-00005DAB0000}"/>
    <cellStyle name="Comma 3 2 4 2 2 8" xfId="50452" xr:uid="{00000000-0005-0000-0000-00005EAB0000}"/>
    <cellStyle name="Comma 3 2 4 2 3" xfId="4161" xr:uid="{00000000-0005-0000-0000-00005FAB0000}"/>
    <cellStyle name="Comma 3 2 4 2 3 2" xfId="16124" xr:uid="{00000000-0005-0000-0000-000060AB0000}"/>
    <cellStyle name="Comma 3 2 4 2 3 2 2" xfId="34051" xr:uid="{00000000-0005-0000-0000-000061AB0000}"/>
    <cellStyle name="Comma 3 2 4 2 3 2 3" xfId="45996" xr:uid="{00000000-0005-0000-0000-000062AB0000}"/>
    <cellStyle name="Comma 3 2 4 2 3 2 4" xfId="57961" xr:uid="{00000000-0005-0000-0000-000063AB0000}"/>
    <cellStyle name="Comma 3 2 4 2 3 3" xfId="22083" xr:uid="{00000000-0005-0000-0000-000064AB0000}"/>
    <cellStyle name="Comma 3 2 4 2 3 4" xfId="10141" xr:uid="{00000000-0005-0000-0000-000065AB0000}"/>
    <cellStyle name="Comma 3 2 4 2 3 5" xfId="28068" xr:uid="{00000000-0005-0000-0000-000066AB0000}"/>
    <cellStyle name="Comma 3 2 4 2 3 6" xfId="40013" xr:uid="{00000000-0005-0000-0000-000067AB0000}"/>
    <cellStyle name="Comma 3 2 4 2 3 7" xfId="51978" xr:uid="{00000000-0005-0000-0000-000068AB0000}"/>
    <cellStyle name="Comma 3 2 4 2 4" xfId="13154" xr:uid="{00000000-0005-0000-0000-000069AB0000}"/>
    <cellStyle name="Comma 3 2 4 2 4 2" xfId="31081" xr:uid="{00000000-0005-0000-0000-00006AAB0000}"/>
    <cellStyle name="Comma 3 2 4 2 4 3" xfId="43026" xr:uid="{00000000-0005-0000-0000-00006BAB0000}"/>
    <cellStyle name="Comma 3 2 4 2 4 4" xfId="54991" xr:uid="{00000000-0005-0000-0000-00006CAB0000}"/>
    <cellStyle name="Comma 3 2 4 2 5" xfId="19113" xr:uid="{00000000-0005-0000-0000-00006DAB0000}"/>
    <cellStyle name="Comma 3 2 4 2 6" xfId="7171" xr:uid="{00000000-0005-0000-0000-00006EAB0000}"/>
    <cellStyle name="Comma 3 2 4 2 7" xfId="25098" xr:uid="{00000000-0005-0000-0000-00006FAB0000}"/>
    <cellStyle name="Comma 3 2 4 2 8" xfId="37043" xr:uid="{00000000-0005-0000-0000-000070AB0000}"/>
    <cellStyle name="Comma 3 2 4 2 9" xfId="49008" xr:uid="{00000000-0005-0000-0000-000071AB0000}"/>
    <cellStyle name="Comma 3 2 4 3" xfId="1913" xr:uid="{00000000-0005-0000-0000-000072AB0000}"/>
    <cellStyle name="Comma 3 2 4 3 2" xfId="4883" xr:uid="{00000000-0005-0000-0000-000073AB0000}"/>
    <cellStyle name="Comma 3 2 4 3 2 2" xfId="16846" xr:uid="{00000000-0005-0000-0000-000074AB0000}"/>
    <cellStyle name="Comma 3 2 4 3 2 2 2" xfId="34773" xr:uid="{00000000-0005-0000-0000-000075AB0000}"/>
    <cellStyle name="Comma 3 2 4 3 2 2 3" xfId="46718" xr:uid="{00000000-0005-0000-0000-000076AB0000}"/>
    <cellStyle name="Comma 3 2 4 3 2 2 4" xfId="58683" xr:uid="{00000000-0005-0000-0000-000077AB0000}"/>
    <cellStyle name="Comma 3 2 4 3 2 3" xfId="22805" xr:uid="{00000000-0005-0000-0000-000078AB0000}"/>
    <cellStyle name="Comma 3 2 4 3 2 4" xfId="10863" xr:uid="{00000000-0005-0000-0000-000079AB0000}"/>
    <cellStyle name="Comma 3 2 4 3 2 5" xfId="28790" xr:uid="{00000000-0005-0000-0000-00007AAB0000}"/>
    <cellStyle name="Comma 3 2 4 3 2 6" xfId="40735" xr:uid="{00000000-0005-0000-0000-00007BAB0000}"/>
    <cellStyle name="Comma 3 2 4 3 2 7" xfId="52700" xr:uid="{00000000-0005-0000-0000-00007CAB0000}"/>
    <cellStyle name="Comma 3 2 4 3 3" xfId="13876" xr:uid="{00000000-0005-0000-0000-00007DAB0000}"/>
    <cellStyle name="Comma 3 2 4 3 3 2" xfId="31803" xr:uid="{00000000-0005-0000-0000-00007EAB0000}"/>
    <cellStyle name="Comma 3 2 4 3 3 3" xfId="43748" xr:uid="{00000000-0005-0000-0000-00007FAB0000}"/>
    <cellStyle name="Comma 3 2 4 3 3 4" xfId="55713" xr:uid="{00000000-0005-0000-0000-000080AB0000}"/>
    <cellStyle name="Comma 3 2 4 3 4" xfId="19835" xr:uid="{00000000-0005-0000-0000-000081AB0000}"/>
    <cellStyle name="Comma 3 2 4 3 5" xfId="7893" xr:uid="{00000000-0005-0000-0000-000082AB0000}"/>
    <cellStyle name="Comma 3 2 4 3 6" xfId="25820" xr:uid="{00000000-0005-0000-0000-000083AB0000}"/>
    <cellStyle name="Comma 3 2 4 3 7" xfId="37765" xr:uid="{00000000-0005-0000-0000-000084AB0000}"/>
    <cellStyle name="Comma 3 2 4 3 8" xfId="49730" xr:uid="{00000000-0005-0000-0000-000085AB0000}"/>
    <cellStyle name="Comma 3 2 4 4" xfId="3439" xr:uid="{00000000-0005-0000-0000-000086AB0000}"/>
    <cellStyle name="Comma 3 2 4 4 2" xfId="15402" xr:uid="{00000000-0005-0000-0000-000087AB0000}"/>
    <cellStyle name="Comma 3 2 4 4 2 2" xfId="33329" xr:uid="{00000000-0005-0000-0000-000088AB0000}"/>
    <cellStyle name="Comma 3 2 4 4 2 3" xfId="45274" xr:uid="{00000000-0005-0000-0000-000089AB0000}"/>
    <cellStyle name="Comma 3 2 4 4 2 4" xfId="57239" xr:uid="{00000000-0005-0000-0000-00008AAB0000}"/>
    <cellStyle name="Comma 3 2 4 4 3" xfId="21361" xr:uid="{00000000-0005-0000-0000-00008BAB0000}"/>
    <cellStyle name="Comma 3 2 4 4 4" xfId="9419" xr:uid="{00000000-0005-0000-0000-00008CAB0000}"/>
    <cellStyle name="Comma 3 2 4 4 5" xfId="27346" xr:uid="{00000000-0005-0000-0000-00008DAB0000}"/>
    <cellStyle name="Comma 3 2 4 4 6" xfId="39291" xr:uid="{00000000-0005-0000-0000-00008EAB0000}"/>
    <cellStyle name="Comma 3 2 4 4 7" xfId="51256" xr:uid="{00000000-0005-0000-0000-00008FAB0000}"/>
    <cellStyle name="Comma 3 2 4 5" xfId="12432" xr:uid="{00000000-0005-0000-0000-000090AB0000}"/>
    <cellStyle name="Comma 3 2 4 5 2" xfId="30359" xr:uid="{00000000-0005-0000-0000-000091AB0000}"/>
    <cellStyle name="Comma 3 2 4 5 3" xfId="42304" xr:uid="{00000000-0005-0000-0000-000092AB0000}"/>
    <cellStyle name="Comma 3 2 4 5 4" xfId="54269" xr:uid="{00000000-0005-0000-0000-000093AB0000}"/>
    <cellStyle name="Comma 3 2 4 6" xfId="18391" xr:uid="{00000000-0005-0000-0000-000094AB0000}"/>
    <cellStyle name="Comma 3 2 4 7" xfId="6449" xr:uid="{00000000-0005-0000-0000-000095AB0000}"/>
    <cellStyle name="Comma 3 2 4 8" xfId="24376" xr:uid="{00000000-0005-0000-0000-000096AB0000}"/>
    <cellStyle name="Comma 3 2 4 9" xfId="36321" xr:uid="{00000000-0005-0000-0000-000097AB0000}"/>
    <cellStyle name="Comma 3 2 5" xfId="843" xr:uid="{00000000-0005-0000-0000-000098AB0000}"/>
    <cellStyle name="Comma 3 2 5 2" xfId="2287" xr:uid="{00000000-0005-0000-0000-000099AB0000}"/>
    <cellStyle name="Comma 3 2 5 2 2" xfId="5257" xr:uid="{00000000-0005-0000-0000-00009AAB0000}"/>
    <cellStyle name="Comma 3 2 5 2 2 2" xfId="17220" xr:uid="{00000000-0005-0000-0000-00009BAB0000}"/>
    <cellStyle name="Comma 3 2 5 2 2 2 2" xfId="35147" xr:uid="{00000000-0005-0000-0000-00009CAB0000}"/>
    <cellStyle name="Comma 3 2 5 2 2 2 3" xfId="47092" xr:uid="{00000000-0005-0000-0000-00009DAB0000}"/>
    <cellStyle name="Comma 3 2 5 2 2 2 4" xfId="59057" xr:uid="{00000000-0005-0000-0000-00009EAB0000}"/>
    <cellStyle name="Comma 3 2 5 2 2 3" xfId="23179" xr:uid="{00000000-0005-0000-0000-00009FAB0000}"/>
    <cellStyle name="Comma 3 2 5 2 2 4" xfId="11237" xr:uid="{00000000-0005-0000-0000-0000A0AB0000}"/>
    <cellStyle name="Comma 3 2 5 2 2 5" xfId="29164" xr:uid="{00000000-0005-0000-0000-0000A1AB0000}"/>
    <cellStyle name="Comma 3 2 5 2 2 6" xfId="41109" xr:uid="{00000000-0005-0000-0000-0000A2AB0000}"/>
    <cellStyle name="Comma 3 2 5 2 2 7" xfId="53074" xr:uid="{00000000-0005-0000-0000-0000A3AB0000}"/>
    <cellStyle name="Comma 3 2 5 2 3" xfId="14250" xr:uid="{00000000-0005-0000-0000-0000A4AB0000}"/>
    <cellStyle name="Comma 3 2 5 2 3 2" xfId="32177" xr:uid="{00000000-0005-0000-0000-0000A5AB0000}"/>
    <cellStyle name="Comma 3 2 5 2 3 3" xfId="44122" xr:uid="{00000000-0005-0000-0000-0000A6AB0000}"/>
    <cellStyle name="Comma 3 2 5 2 3 4" xfId="56087" xr:uid="{00000000-0005-0000-0000-0000A7AB0000}"/>
    <cellStyle name="Comma 3 2 5 2 4" xfId="20209" xr:uid="{00000000-0005-0000-0000-0000A8AB0000}"/>
    <cellStyle name="Comma 3 2 5 2 5" xfId="8267" xr:uid="{00000000-0005-0000-0000-0000A9AB0000}"/>
    <cellStyle name="Comma 3 2 5 2 6" xfId="26194" xr:uid="{00000000-0005-0000-0000-0000AAAB0000}"/>
    <cellStyle name="Comma 3 2 5 2 7" xfId="38139" xr:uid="{00000000-0005-0000-0000-0000ABAB0000}"/>
    <cellStyle name="Comma 3 2 5 2 8" xfId="50104" xr:uid="{00000000-0005-0000-0000-0000ACAB0000}"/>
    <cellStyle name="Comma 3 2 5 3" xfId="3813" xr:uid="{00000000-0005-0000-0000-0000ADAB0000}"/>
    <cellStyle name="Comma 3 2 5 3 2" xfId="15776" xr:uid="{00000000-0005-0000-0000-0000AEAB0000}"/>
    <cellStyle name="Comma 3 2 5 3 2 2" xfId="33703" xr:uid="{00000000-0005-0000-0000-0000AFAB0000}"/>
    <cellStyle name="Comma 3 2 5 3 2 3" xfId="45648" xr:uid="{00000000-0005-0000-0000-0000B0AB0000}"/>
    <cellStyle name="Comma 3 2 5 3 2 4" xfId="57613" xr:uid="{00000000-0005-0000-0000-0000B1AB0000}"/>
    <cellStyle name="Comma 3 2 5 3 3" xfId="21735" xr:uid="{00000000-0005-0000-0000-0000B2AB0000}"/>
    <cellStyle name="Comma 3 2 5 3 4" xfId="9793" xr:uid="{00000000-0005-0000-0000-0000B3AB0000}"/>
    <cellStyle name="Comma 3 2 5 3 5" xfId="27720" xr:uid="{00000000-0005-0000-0000-0000B4AB0000}"/>
    <cellStyle name="Comma 3 2 5 3 6" xfId="39665" xr:uid="{00000000-0005-0000-0000-0000B5AB0000}"/>
    <cellStyle name="Comma 3 2 5 3 7" xfId="51630" xr:uid="{00000000-0005-0000-0000-0000B6AB0000}"/>
    <cellStyle name="Comma 3 2 5 4" xfId="12806" xr:uid="{00000000-0005-0000-0000-0000B7AB0000}"/>
    <cellStyle name="Comma 3 2 5 4 2" xfId="30733" xr:uid="{00000000-0005-0000-0000-0000B8AB0000}"/>
    <cellStyle name="Comma 3 2 5 4 3" xfId="42678" xr:uid="{00000000-0005-0000-0000-0000B9AB0000}"/>
    <cellStyle name="Comma 3 2 5 4 4" xfId="54643" xr:uid="{00000000-0005-0000-0000-0000BAAB0000}"/>
    <cellStyle name="Comma 3 2 5 5" xfId="18765" xr:uid="{00000000-0005-0000-0000-0000BBAB0000}"/>
    <cellStyle name="Comma 3 2 5 6" xfId="6823" xr:uid="{00000000-0005-0000-0000-0000BCAB0000}"/>
    <cellStyle name="Comma 3 2 5 7" xfId="24750" xr:uid="{00000000-0005-0000-0000-0000BDAB0000}"/>
    <cellStyle name="Comma 3 2 5 8" xfId="36695" xr:uid="{00000000-0005-0000-0000-0000BEAB0000}"/>
    <cellStyle name="Comma 3 2 5 9" xfId="48660" xr:uid="{00000000-0005-0000-0000-0000BFAB0000}"/>
    <cellStyle name="Comma 3 2 6" xfId="1565" xr:uid="{00000000-0005-0000-0000-0000C0AB0000}"/>
    <cellStyle name="Comma 3 2 6 2" xfId="4535" xr:uid="{00000000-0005-0000-0000-0000C1AB0000}"/>
    <cellStyle name="Comma 3 2 6 2 2" xfId="16498" xr:uid="{00000000-0005-0000-0000-0000C2AB0000}"/>
    <cellStyle name="Comma 3 2 6 2 2 2" xfId="34425" xr:uid="{00000000-0005-0000-0000-0000C3AB0000}"/>
    <cellStyle name="Comma 3 2 6 2 2 3" xfId="46370" xr:uid="{00000000-0005-0000-0000-0000C4AB0000}"/>
    <cellStyle name="Comma 3 2 6 2 2 4" xfId="58335" xr:uid="{00000000-0005-0000-0000-0000C5AB0000}"/>
    <cellStyle name="Comma 3 2 6 2 3" xfId="22457" xr:uid="{00000000-0005-0000-0000-0000C6AB0000}"/>
    <cellStyle name="Comma 3 2 6 2 4" xfId="10515" xr:uid="{00000000-0005-0000-0000-0000C7AB0000}"/>
    <cellStyle name="Comma 3 2 6 2 5" xfId="28442" xr:uid="{00000000-0005-0000-0000-0000C8AB0000}"/>
    <cellStyle name="Comma 3 2 6 2 6" xfId="40387" xr:uid="{00000000-0005-0000-0000-0000C9AB0000}"/>
    <cellStyle name="Comma 3 2 6 2 7" xfId="52352" xr:uid="{00000000-0005-0000-0000-0000CAAB0000}"/>
    <cellStyle name="Comma 3 2 6 3" xfId="13528" xr:uid="{00000000-0005-0000-0000-0000CBAB0000}"/>
    <cellStyle name="Comma 3 2 6 3 2" xfId="31455" xr:uid="{00000000-0005-0000-0000-0000CCAB0000}"/>
    <cellStyle name="Comma 3 2 6 3 3" xfId="43400" xr:uid="{00000000-0005-0000-0000-0000CDAB0000}"/>
    <cellStyle name="Comma 3 2 6 3 4" xfId="55365" xr:uid="{00000000-0005-0000-0000-0000CEAB0000}"/>
    <cellStyle name="Comma 3 2 6 4" xfId="19487" xr:uid="{00000000-0005-0000-0000-0000CFAB0000}"/>
    <cellStyle name="Comma 3 2 6 5" xfId="7545" xr:uid="{00000000-0005-0000-0000-0000D0AB0000}"/>
    <cellStyle name="Comma 3 2 6 6" xfId="25472" xr:uid="{00000000-0005-0000-0000-0000D1AB0000}"/>
    <cellStyle name="Comma 3 2 6 7" xfId="37417" xr:uid="{00000000-0005-0000-0000-0000D2AB0000}"/>
    <cellStyle name="Comma 3 2 6 8" xfId="49382" xr:uid="{00000000-0005-0000-0000-0000D3AB0000}"/>
    <cellStyle name="Comma 3 2 7" xfId="3091" xr:uid="{00000000-0005-0000-0000-0000D4AB0000}"/>
    <cellStyle name="Comma 3 2 7 2" xfId="15054" xr:uid="{00000000-0005-0000-0000-0000D5AB0000}"/>
    <cellStyle name="Comma 3 2 7 2 2" xfId="32981" xr:uid="{00000000-0005-0000-0000-0000D6AB0000}"/>
    <cellStyle name="Comma 3 2 7 2 3" xfId="44926" xr:uid="{00000000-0005-0000-0000-0000D7AB0000}"/>
    <cellStyle name="Comma 3 2 7 2 4" xfId="56891" xr:uid="{00000000-0005-0000-0000-0000D8AB0000}"/>
    <cellStyle name="Comma 3 2 7 3" xfId="21013" xr:uid="{00000000-0005-0000-0000-0000D9AB0000}"/>
    <cellStyle name="Comma 3 2 7 4" xfId="9071" xr:uid="{00000000-0005-0000-0000-0000DAAB0000}"/>
    <cellStyle name="Comma 3 2 7 5" xfId="26998" xr:uid="{00000000-0005-0000-0000-0000DBAB0000}"/>
    <cellStyle name="Comma 3 2 7 6" xfId="38943" xr:uid="{00000000-0005-0000-0000-0000DCAB0000}"/>
    <cellStyle name="Comma 3 2 7 7" xfId="50908" xr:uid="{00000000-0005-0000-0000-0000DDAB0000}"/>
    <cellStyle name="Comma 3 2 8" xfId="12084" xr:uid="{00000000-0005-0000-0000-0000DEAB0000}"/>
    <cellStyle name="Comma 3 2 8 2" xfId="30011" xr:uid="{00000000-0005-0000-0000-0000DFAB0000}"/>
    <cellStyle name="Comma 3 2 8 3" xfId="41956" xr:uid="{00000000-0005-0000-0000-0000E0AB0000}"/>
    <cellStyle name="Comma 3 2 8 4" xfId="53921" xr:uid="{00000000-0005-0000-0000-0000E1AB0000}"/>
    <cellStyle name="Comma 3 2 9" xfId="18043" xr:uid="{00000000-0005-0000-0000-0000E2AB0000}"/>
    <cellStyle name="Comma 3 3" xfId="179" xr:uid="{00000000-0005-0000-0000-0000E3AB0000}"/>
    <cellStyle name="Comma 3 3 10" xfId="36031" xr:uid="{00000000-0005-0000-0000-0000E4AB0000}"/>
    <cellStyle name="Comma 3 3 11" xfId="47996" xr:uid="{00000000-0005-0000-0000-0000E5AB0000}"/>
    <cellStyle name="Comma 3 3 2" xfId="527" xr:uid="{00000000-0005-0000-0000-0000E6AB0000}"/>
    <cellStyle name="Comma 3 3 2 10" xfId="48344" xr:uid="{00000000-0005-0000-0000-0000E7AB0000}"/>
    <cellStyle name="Comma 3 3 2 2" xfId="1249" xr:uid="{00000000-0005-0000-0000-0000E8AB0000}"/>
    <cellStyle name="Comma 3 3 2 2 2" xfId="2693" xr:uid="{00000000-0005-0000-0000-0000E9AB0000}"/>
    <cellStyle name="Comma 3 3 2 2 2 2" xfId="5663" xr:uid="{00000000-0005-0000-0000-0000EAAB0000}"/>
    <cellStyle name="Comma 3 3 2 2 2 2 2" xfId="17626" xr:uid="{00000000-0005-0000-0000-0000EBAB0000}"/>
    <cellStyle name="Comma 3 3 2 2 2 2 2 2" xfId="35553" xr:uid="{00000000-0005-0000-0000-0000ECAB0000}"/>
    <cellStyle name="Comma 3 3 2 2 2 2 2 3" xfId="47498" xr:uid="{00000000-0005-0000-0000-0000EDAB0000}"/>
    <cellStyle name="Comma 3 3 2 2 2 2 2 4" xfId="59463" xr:uid="{00000000-0005-0000-0000-0000EEAB0000}"/>
    <cellStyle name="Comma 3 3 2 2 2 2 3" xfId="23585" xr:uid="{00000000-0005-0000-0000-0000EFAB0000}"/>
    <cellStyle name="Comma 3 3 2 2 2 2 4" xfId="11643" xr:uid="{00000000-0005-0000-0000-0000F0AB0000}"/>
    <cellStyle name="Comma 3 3 2 2 2 2 5" xfId="29570" xr:uid="{00000000-0005-0000-0000-0000F1AB0000}"/>
    <cellStyle name="Comma 3 3 2 2 2 2 6" xfId="41515" xr:uid="{00000000-0005-0000-0000-0000F2AB0000}"/>
    <cellStyle name="Comma 3 3 2 2 2 2 7" xfId="53480" xr:uid="{00000000-0005-0000-0000-0000F3AB0000}"/>
    <cellStyle name="Comma 3 3 2 2 2 3" xfId="14656" xr:uid="{00000000-0005-0000-0000-0000F4AB0000}"/>
    <cellStyle name="Comma 3 3 2 2 2 3 2" xfId="32583" xr:uid="{00000000-0005-0000-0000-0000F5AB0000}"/>
    <cellStyle name="Comma 3 3 2 2 2 3 3" xfId="44528" xr:uid="{00000000-0005-0000-0000-0000F6AB0000}"/>
    <cellStyle name="Comma 3 3 2 2 2 3 4" xfId="56493" xr:uid="{00000000-0005-0000-0000-0000F7AB0000}"/>
    <cellStyle name="Comma 3 3 2 2 2 4" xfId="20615" xr:uid="{00000000-0005-0000-0000-0000F8AB0000}"/>
    <cellStyle name="Comma 3 3 2 2 2 5" xfId="8673" xr:uid="{00000000-0005-0000-0000-0000F9AB0000}"/>
    <cellStyle name="Comma 3 3 2 2 2 6" xfId="26600" xr:uid="{00000000-0005-0000-0000-0000FAAB0000}"/>
    <cellStyle name="Comma 3 3 2 2 2 7" xfId="38545" xr:uid="{00000000-0005-0000-0000-0000FBAB0000}"/>
    <cellStyle name="Comma 3 3 2 2 2 8" xfId="50510" xr:uid="{00000000-0005-0000-0000-0000FCAB0000}"/>
    <cellStyle name="Comma 3 3 2 2 3" xfId="4219" xr:uid="{00000000-0005-0000-0000-0000FDAB0000}"/>
    <cellStyle name="Comma 3 3 2 2 3 2" xfId="16182" xr:uid="{00000000-0005-0000-0000-0000FEAB0000}"/>
    <cellStyle name="Comma 3 3 2 2 3 2 2" xfId="34109" xr:uid="{00000000-0005-0000-0000-0000FFAB0000}"/>
    <cellStyle name="Comma 3 3 2 2 3 2 3" xfId="46054" xr:uid="{00000000-0005-0000-0000-000000AC0000}"/>
    <cellStyle name="Comma 3 3 2 2 3 2 4" xfId="58019" xr:uid="{00000000-0005-0000-0000-000001AC0000}"/>
    <cellStyle name="Comma 3 3 2 2 3 3" xfId="22141" xr:uid="{00000000-0005-0000-0000-000002AC0000}"/>
    <cellStyle name="Comma 3 3 2 2 3 4" xfId="10199" xr:uid="{00000000-0005-0000-0000-000003AC0000}"/>
    <cellStyle name="Comma 3 3 2 2 3 5" xfId="28126" xr:uid="{00000000-0005-0000-0000-000004AC0000}"/>
    <cellStyle name="Comma 3 3 2 2 3 6" xfId="40071" xr:uid="{00000000-0005-0000-0000-000005AC0000}"/>
    <cellStyle name="Comma 3 3 2 2 3 7" xfId="52036" xr:uid="{00000000-0005-0000-0000-000006AC0000}"/>
    <cellStyle name="Comma 3 3 2 2 4" xfId="13212" xr:uid="{00000000-0005-0000-0000-000007AC0000}"/>
    <cellStyle name="Comma 3 3 2 2 4 2" xfId="31139" xr:uid="{00000000-0005-0000-0000-000008AC0000}"/>
    <cellStyle name="Comma 3 3 2 2 4 3" xfId="43084" xr:uid="{00000000-0005-0000-0000-000009AC0000}"/>
    <cellStyle name="Comma 3 3 2 2 4 4" xfId="55049" xr:uid="{00000000-0005-0000-0000-00000AAC0000}"/>
    <cellStyle name="Comma 3 3 2 2 5" xfId="19171" xr:uid="{00000000-0005-0000-0000-00000BAC0000}"/>
    <cellStyle name="Comma 3 3 2 2 6" xfId="7229" xr:uid="{00000000-0005-0000-0000-00000CAC0000}"/>
    <cellStyle name="Comma 3 3 2 2 7" xfId="25156" xr:uid="{00000000-0005-0000-0000-00000DAC0000}"/>
    <cellStyle name="Comma 3 3 2 2 8" xfId="37101" xr:uid="{00000000-0005-0000-0000-00000EAC0000}"/>
    <cellStyle name="Comma 3 3 2 2 9" xfId="49066" xr:uid="{00000000-0005-0000-0000-00000FAC0000}"/>
    <cellStyle name="Comma 3 3 2 3" xfId="1971" xr:uid="{00000000-0005-0000-0000-000010AC0000}"/>
    <cellStyle name="Comma 3 3 2 3 2" xfId="4941" xr:uid="{00000000-0005-0000-0000-000011AC0000}"/>
    <cellStyle name="Comma 3 3 2 3 2 2" xfId="16904" xr:uid="{00000000-0005-0000-0000-000012AC0000}"/>
    <cellStyle name="Comma 3 3 2 3 2 2 2" xfId="34831" xr:uid="{00000000-0005-0000-0000-000013AC0000}"/>
    <cellStyle name="Comma 3 3 2 3 2 2 3" xfId="46776" xr:uid="{00000000-0005-0000-0000-000014AC0000}"/>
    <cellStyle name="Comma 3 3 2 3 2 2 4" xfId="58741" xr:uid="{00000000-0005-0000-0000-000015AC0000}"/>
    <cellStyle name="Comma 3 3 2 3 2 3" xfId="22863" xr:uid="{00000000-0005-0000-0000-000016AC0000}"/>
    <cellStyle name="Comma 3 3 2 3 2 4" xfId="10921" xr:uid="{00000000-0005-0000-0000-000017AC0000}"/>
    <cellStyle name="Comma 3 3 2 3 2 5" xfId="28848" xr:uid="{00000000-0005-0000-0000-000018AC0000}"/>
    <cellStyle name="Comma 3 3 2 3 2 6" xfId="40793" xr:uid="{00000000-0005-0000-0000-000019AC0000}"/>
    <cellStyle name="Comma 3 3 2 3 2 7" xfId="52758" xr:uid="{00000000-0005-0000-0000-00001AAC0000}"/>
    <cellStyle name="Comma 3 3 2 3 3" xfId="13934" xr:uid="{00000000-0005-0000-0000-00001BAC0000}"/>
    <cellStyle name="Comma 3 3 2 3 3 2" xfId="31861" xr:uid="{00000000-0005-0000-0000-00001CAC0000}"/>
    <cellStyle name="Comma 3 3 2 3 3 3" xfId="43806" xr:uid="{00000000-0005-0000-0000-00001DAC0000}"/>
    <cellStyle name="Comma 3 3 2 3 3 4" xfId="55771" xr:uid="{00000000-0005-0000-0000-00001EAC0000}"/>
    <cellStyle name="Comma 3 3 2 3 4" xfId="19893" xr:uid="{00000000-0005-0000-0000-00001FAC0000}"/>
    <cellStyle name="Comma 3 3 2 3 5" xfId="7951" xr:uid="{00000000-0005-0000-0000-000020AC0000}"/>
    <cellStyle name="Comma 3 3 2 3 6" xfId="25878" xr:uid="{00000000-0005-0000-0000-000021AC0000}"/>
    <cellStyle name="Comma 3 3 2 3 7" xfId="37823" xr:uid="{00000000-0005-0000-0000-000022AC0000}"/>
    <cellStyle name="Comma 3 3 2 3 8" xfId="49788" xr:uid="{00000000-0005-0000-0000-000023AC0000}"/>
    <cellStyle name="Comma 3 3 2 4" xfId="3497" xr:uid="{00000000-0005-0000-0000-000024AC0000}"/>
    <cellStyle name="Comma 3 3 2 4 2" xfId="15460" xr:uid="{00000000-0005-0000-0000-000025AC0000}"/>
    <cellStyle name="Comma 3 3 2 4 2 2" xfId="33387" xr:uid="{00000000-0005-0000-0000-000026AC0000}"/>
    <cellStyle name="Comma 3 3 2 4 2 3" xfId="45332" xr:uid="{00000000-0005-0000-0000-000027AC0000}"/>
    <cellStyle name="Comma 3 3 2 4 2 4" xfId="57297" xr:uid="{00000000-0005-0000-0000-000028AC0000}"/>
    <cellStyle name="Comma 3 3 2 4 3" xfId="21419" xr:uid="{00000000-0005-0000-0000-000029AC0000}"/>
    <cellStyle name="Comma 3 3 2 4 4" xfId="9477" xr:uid="{00000000-0005-0000-0000-00002AAC0000}"/>
    <cellStyle name="Comma 3 3 2 4 5" xfId="27404" xr:uid="{00000000-0005-0000-0000-00002BAC0000}"/>
    <cellStyle name="Comma 3 3 2 4 6" xfId="39349" xr:uid="{00000000-0005-0000-0000-00002CAC0000}"/>
    <cellStyle name="Comma 3 3 2 4 7" xfId="51314" xr:uid="{00000000-0005-0000-0000-00002DAC0000}"/>
    <cellStyle name="Comma 3 3 2 5" xfId="12490" xr:uid="{00000000-0005-0000-0000-00002EAC0000}"/>
    <cellStyle name="Comma 3 3 2 5 2" xfId="30417" xr:uid="{00000000-0005-0000-0000-00002FAC0000}"/>
    <cellStyle name="Comma 3 3 2 5 3" xfId="42362" xr:uid="{00000000-0005-0000-0000-000030AC0000}"/>
    <cellStyle name="Comma 3 3 2 5 4" xfId="54327" xr:uid="{00000000-0005-0000-0000-000031AC0000}"/>
    <cellStyle name="Comma 3 3 2 6" xfId="18449" xr:uid="{00000000-0005-0000-0000-000032AC0000}"/>
    <cellStyle name="Comma 3 3 2 7" xfId="6507" xr:uid="{00000000-0005-0000-0000-000033AC0000}"/>
    <cellStyle name="Comma 3 3 2 8" xfId="24434" xr:uid="{00000000-0005-0000-0000-000034AC0000}"/>
    <cellStyle name="Comma 3 3 2 9" xfId="36379" xr:uid="{00000000-0005-0000-0000-000035AC0000}"/>
    <cellStyle name="Comma 3 3 3" xfId="901" xr:uid="{00000000-0005-0000-0000-000036AC0000}"/>
    <cellStyle name="Comma 3 3 3 2" xfId="2345" xr:uid="{00000000-0005-0000-0000-000037AC0000}"/>
    <cellStyle name="Comma 3 3 3 2 2" xfId="5315" xr:uid="{00000000-0005-0000-0000-000038AC0000}"/>
    <cellStyle name="Comma 3 3 3 2 2 2" xfId="17278" xr:uid="{00000000-0005-0000-0000-000039AC0000}"/>
    <cellStyle name="Comma 3 3 3 2 2 2 2" xfId="35205" xr:uid="{00000000-0005-0000-0000-00003AAC0000}"/>
    <cellStyle name="Comma 3 3 3 2 2 2 3" xfId="47150" xr:uid="{00000000-0005-0000-0000-00003BAC0000}"/>
    <cellStyle name="Comma 3 3 3 2 2 2 4" xfId="59115" xr:uid="{00000000-0005-0000-0000-00003CAC0000}"/>
    <cellStyle name="Comma 3 3 3 2 2 3" xfId="23237" xr:uid="{00000000-0005-0000-0000-00003DAC0000}"/>
    <cellStyle name="Comma 3 3 3 2 2 4" xfId="11295" xr:uid="{00000000-0005-0000-0000-00003EAC0000}"/>
    <cellStyle name="Comma 3 3 3 2 2 5" xfId="29222" xr:uid="{00000000-0005-0000-0000-00003FAC0000}"/>
    <cellStyle name="Comma 3 3 3 2 2 6" xfId="41167" xr:uid="{00000000-0005-0000-0000-000040AC0000}"/>
    <cellStyle name="Comma 3 3 3 2 2 7" xfId="53132" xr:uid="{00000000-0005-0000-0000-000041AC0000}"/>
    <cellStyle name="Comma 3 3 3 2 3" xfId="14308" xr:uid="{00000000-0005-0000-0000-000042AC0000}"/>
    <cellStyle name="Comma 3 3 3 2 3 2" xfId="32235" xr:uid="{00000000-0005-0000-0000-000043AC0000}"/>
    <cellStyle name="Comma 3 3 3 2 3 3" xfId="44180" xr:uid="{00000000-0005-0000-0000-000044AC0000}"/>
    <cellStyle name="Comma 3 3 3 2 3 4" xfId="56145" xr:uid="{00000000-0005-0000-0000-000045AC0000}"/>
    <cellStyle name="Comma 3 3 3 2 4" xfId="20267" xr:uid="{00000000-0005-0000-0000-000046AC0000}"/>
    <cellStyle name="Comma 3 3 3 2 5" xfId="8325" xr:uid="{00000000-0005-0000-0000-000047AC0000}"/>
    <cellStyle name="Comma 3 3 3 2 6" xfId="26252" xr:uid="{00000000-0005-0000-0000-000048AC0000}"/>
    <cellStyle name="Comma 3 3 3 2 7" xfId="38197" xr:uid="{00000000-0005-0000-0000-000049AC0000}"/>
    <cellStyle name="Comma 3 3 3 2 8" xfId="50162" xr:uid="{00000000-0005-0000-0000-00004AAC0000}"/>
    <cellStyle name="Comma 3 3 3 3" xfId="3871" xr:uid="{00000000-0005-0000-0000-00004BAC0000}"/>
    <cellStyle name="Comma 3 3 3 3 2" xfId="15834" xr:uid="{00000000-0005-0000-0000-00004CAC0000}"/>
    <cellStyle name="Comma 3 3 3 3 2 2" xfId="33761" xr:uid="{00000000-0005-0000-0000-00004DAC0000}"/>
    <cellStyle name="Comma 3 3 3 3 2 3" xfId="45706" xr:uid="{00000000-0005-0000-0000-00004EAC0000}"/>
    <cellStyle name="Comma 3 3 3 3 2 4" xfId="57671" xr:uid="{00000000-0005-0000-0000-00004FAC0000}"/>
    <cellStyle name="Comma 3 3 3 3 3" xfId="21793" xr:uid="{00000000-0005-0000-0000-000050AC0000}"/>
    <cellStyle name="Comma 3 3 3 3 4" xfId="9851" xr:uid="{00000000-0005-0000-0000-000051AC0000}"/>
    <cellStyle name="Comma 3 3 3 3 5" xfId="27778" xr:uid="{00000000-0005-0000-0000-000052AC0000}"/>
    <cellStyle name="Comma 3 3 3 3 6" xfId="39723" xr:uid="{00000000-0005-0000-0000-000053AC0000}"/>
    <cellStyle name="Comma 3 3 3 3 7" xfId="51688" xr:uid="{00000000-0005-0000-0000-000054AC0000}"/>
    <cellStyle name="Comma 3 3 3 4" xfId="12864" xr:uid="{00000000-0005-0000-0000-000055AC0000}"/>
    <cellStyle name="Comma 3 3 3 4 2" xfId="30791" xr:uid="{00000000-0005-0000-0000-000056AC0000}"/>
    <cellStyle name="Comma 3 3 3 4 3" xfId="42736" xr:uid="{00000000-0005-0000-0000-000057AC0000}"/>
    <cellStyle name="Comma 3 3 3 4 4" xfId="54701" xr:uid="{00000000-0005-0000-0000-000058AC0000}"/>
    <cellStyle name="Comma 3 3 3 5" xfId="18823" xr:uid="{00000000-0005-0000-0000-000059AC0000}"/>
    <cellStyle name="Comma 3 3 3 6" xfId="6881" xr:uid="{00000000-0005-0000-0000-00005AAC0000}"/>
    <cellStyle name="Comma 3 3 3 7" xfId="24808" xr:uid="{00000000-0005-0000-0000-00005BAC0000}"/>
    <cellStyle name="Comma 3 3 3 8" xfId="36753" xr:uid="{00000000-0005-0000-0000-00005CAC0000}"/>
    <cellStyle name="Comma 3 3 3 9" xfId="48718" xr:uid="{00000000-0005-0000-0000-00005DAC0000}"/>
    <cellStyle name="Comma 3 3 4" xfId="1623" xr:uid="{00000000-0005-0000-0000-00005EAC0000}"/>
    <cellStyle name="Comma 3 3 4 2" xfId="4593" xr:uid="{00000000-0005-0000-0000-00005FAC0000}"/>
    <cellStyle name="Comma 3 3 4 2 2" xfId="16556" xr:uid="{00000000-0005-0000-0000-000060AC0000}"/>
    <cellStyle name="Comma 3 3 4 2 2 2" xfId="34483" xr:uid="{00000000-0005-0000-0000-000061AC0000}"/>
    <cellStyle name="Comma 3 3 4 2 2 3" xfId="46428" xr:uid="{00000000-0005-0000-0000-000062AC0000}"/>
    <cellStyle name="Comma 3 3 4 2 2 4" xfId="58393" xr:uid="{00000000-0005-0000-0000-000063AC0000}"/>
    <cellStyle name="Comma 3 3 4 2 3" xfId="22515" xr:uid="{00000000-0005-0000-0000-000064AC0000}"/>
    <cellStyle name="Comma 3 3 4 2 4" xfId="10573" xr:uid="{00000000-0005-0000-0000-000065AC0000}"/>
    <cellStyle name="Comma 3 3 4 2 5" xfId="28500" xr:uid="{00000000-0005-0000-0000-000066AC0000}"/>
    <cellStyle name="Comma 3 3 4 2 6" xfId="40445" xr:uid="{00000000-0005-0000-0000-000067AC0000}"/>
    <cellStyle name="Comma 3 3 4 2 7" xfId="52410" xr:uid="{00000000-0005-0000-0000-000068AC0000}"/>
    <cellStyle name="Comma 3 3 4 3" xfId="13586" xr:uid="{00000000-0005-0000-0000-000069AC0000}"/>
    <cellStyle name="Comma 3 3 4 3 2" xfId="31513" xr:uid="{00000000-0005-0000-0000-00006AAC0000}"/>
    <cellStyle name="Comma 3 3 4 3 3" xfId="43458" xr:uid="{00000000-0005-0000-0000-00006BAC0000}"/>
    <cellStyle name="Comma 3 3 4 3 4" xfId="55423" xr:uid="{00000000-0005-0000-0000-00006CAC0000}"/>
    <cellStyle name="Comma 3 3 4 4" xfId="19545" xr:uid="{00000000-0005-0000-0000-00006DAC0000}"/>
    <cellStyle name="Comma 3 3 4 5" xfId="7603" xr:uid="{00000000-0005-0000-0000-00006EAC0000}"/>
    <cellStyle name="Comma 3 3 4 6" xfId="25530" xr:uid="{00000000-0005-0000-0000-00006FAC0000}"/>
    <cellStyle name="Comma 3 3 4 7" xfId="37475" xr:uid="{00000000-0005-0000-0000-000070AC0000}"/>
    <cellStyle name="Comma 3 3 4 8" xfId="49440" xr:uid="{00000000-0005-0000-0000-000071AC0000}"/>
    <cellStyle name="Comma 3 3 5" xfId="3149" xr:uid="{00000000-0005-0000-0000-000072AC0000}"/>
    <cellStyle name="Comma 3 3 5 2" xfId="15112" xr:uid="{00000000-0005-0000-0000-000073AC0000}"/>
    <cellStyle name="Comma 3 3 5 2 2" xfId="33039" xr:uid="{00000000-0005-0000-0000-000074AC0000}"/>
    <cellStyle name="Comma 3 3 5 2 3" xfId="44984" xr:uid="{00000000-0005-0000-0000-000075AC0000}"/>
    <cellStyle name="Comma 3 3 5 2 4" xfId="56949" xr:uid="{00000000-0005-0000-0000-000076AC0000}"/>
    <cellStyle name="Comma 3 3 5 3" xfId="21071" xr:uid="{00000000-0005-0000-0000-000077AC0000}"/>
    <cellStyle name="Comma 3 3 5 4" xfId="9129" xr:uid="{00000000-0005-0000-0000-000078AC0000}"/>
    <cellStyle name="Comma 3 3 5 5" xfId="27056" xr:uid="{00000000-0005-0000-0000-000079AC0000}"/>
    <cellStyle name="Comma 3 3 5 6" xfId="39001" xr:uid="{00000000-0005-0000-0000-00007AAC0000}"/>
    <cellStyle name="Comma 3 3 5 7" xfId="50966" xr:uid="{00000000-0005-0000-0000-00007BAC0000}"/>
    <cellStyle name="Comma 3 3 6" xfId="12142" xr:uid="{00000000-0005-0000-0000-00007CAC0000}"/>
    <cellStyle name="Comma 3 3 6 2" xfId="30069" xr:uid="{00000000-0005-0000-0000-00007DAC0000}"/>
    <cellStyle name="Comma 3 3 6 3" xfId="42014" xr:uid="{00000000-0005-0000-0000-00007EAC0000}"/>
    <cellStyle name="Comma 3 3 6 4" xfId="53979" xr:uid="{00000000-0005-0000-0000-00007FAC0000}"/>
    <cellStyle name="Comma 3 3 7" xfId="18101" xr:uid="{00000000-0005-0000-0000-000080AC0000}"/>
    <cellStyle name="Comma 3 3 8" xfId="6159" xr:uid="{00000000-0005-0000-0000-000081AC0000}"/>
    <cellStyle name="Comma 3 3 9" xfId="24086" xr:uid="{00000000-0005-0000-0000-000082AC0000}"/>
    <cellStyle name="Comma 3 4" xfId="295" xr:uid="{00000000-0005-0000-0000-000083AC0000}"/>
    <cellStyle name="Comma 3 4 10" xfId="36147" xr:uid="{00000000-0005-0000-0000-000084AC0000}"/>
    <cellStyle name="Comma 3 4 11" xfId="48112" xr:uid="{00000000-0005-0000-0000-000085AC0000}"/>
    <cellStyle name="Comma 3 4 2" xfId="643" xr:uid="{00000000-0005-0000-0000-000086AC0000}"/>
    <cellStyle name="Comma 3 4 2 10" xfId="48460" xr:uid="{00000000-0005-0000-0000-000087AC0000}"/>
    <cellStyle name="Comma 3 4 2 2" xfId="1365" xr:uid="{00000000-0005-0000-0000-000088AC0000}"/>
    <cellStyle name="Comma 3 4 2 2 2" xfId="2809" xr:uid="{00000000-0005-0000-0000-000089AC0000}"/>
    <cellStyle name="Comma 3 4 2 2 2 2" xfId="5779" xr:uid="{00000000-0005-0000-0000-00008AAC0000}"/>
    <cellStyle name="Comma 3 4 2 2 2 2 2" xfId="17742" xr:uid="{00000000-0005-0000-0000-00008BAC0000}"/>
    <cellStyle name="Comma 3 4 2 2 2 2 2 2" xfId="35669" xr:uid="{00000000-0005-0000-0000-00008CAC0000}"/>
    <cellStyle name="Comma 3 4 2 2 2 2 2 3" xfId="47614" xr:uid="{00000000-0005-0000-0000-00008DAC0000}"/>
    <cellStyle name="Comma 3 4 2 2 2 2 2 4" xfId="59579" xr:uid="{00000000-0005-0000-0000-00008EAC0000}"/>
    <cellStyle name="Comma 3 4 2 2 2 2 3" xfId="23701" xr:uid="{00000000-0005-0000-0000-00008FAC0000}"/>
    <cellStyle name="Comma 3 4 2 2 2 2 4" xfId="11759" xr:uid="{00000000-0005-0000-0000-000090AC0000}"/>
    <cellStyle name="Comma 3 4 2 2 2 2 5" xfId="29686" xr:uid="{00000000-0005-0000-0000-000091AC0000}"/>
    <cellStyle name="Comma 3 4 2 2 2 2 6" xfId="41631" xr:uid="{00000000-0005-0000-0000-000092AC0000}"/>
    <cellStyle name="Comma 3 4 2 2 2 2 7" xfId="53596" xr:uid="{00000000-0005-0000-0000-000093AC0000}"/>
    <cellStyle name="Comma 3 4 2 2 2 3" xfId="14772" xr:uid="{00000000-0005-0000-0000-000094AC0000}"/>
    <cellStyle name="Comma 3 4 2 2 2 3 2" xfId="32699" xr:uid="{00000000-0005-0000-0000-000095AC0000}"/>
    <cellStyle name="Comma 3 4 2 2 2 3 3" xfId="44644" xr:uid="{00000000-0005-0000-0000-000096AC0000}"/>
    <cellStyle name="Comma 3 4 2 2 2 3 4" xfId="56609" xr:uid="{00000000-0005-0000-0000-000097AC0000}"/>
    <cellStyle name="Comma 3 4 2 2 2 4" xfId="20731" xr:uid="{00000000-0005-0000-0000-000098AC0000}"/>
    <cellStyle name="Comma 3 4 2 2 2 5" xfId="8789" xr:uid="{00000000-0005-0000-0000-000099AC0000}"/>
    <cellStyle name="Comma 3 4 2 2 2 6" xfId="26716" xr:uid="{00000000-0005-0000-0000-00009AAC0000}"/>
    <cellStyle name="Comma 3 4 2 2 2 7" xfId="38661" xr:uid="{00000000-0005-0000-0000-00009BAC0000}"/>
    <cellStyle name="Comma 3 4 2 2 2 8" xfId="50626" xr:uid="{00000000-0005-0000-0000-00009CAC0000}"/>
    <cellStyle name="Comma 3 4 2 2 3" xfId="4335" xr:uid="{00000000-0005-0000-0000-00009DAC0000}"/>
    <cellStyle name="Comma 3 4 2 2 3 2" xfId="16298" xr:uid="{00000000-0005-0000-0000-00009EAC0000}"/>
    <cellStyle name="Comma 3 4 2 2 3 2 2" xfId="34225" xr:uid="{00000000-0005-0000-0000-00009FAC0000}"/>
    <cellStyle name="Comma 3 4 2 2 3 2 3" xfId="46170" xr:uid="{00000000-0005-0000-0000-0000A0AC0000}"/>
    <cellStyle name="Comma 3 4 2 2 3 2 4" xfId="58135" xr:uid="{00000000-0005-0000-0000-0000A1AC0000}"/>
    <cellStyle name="Comma 3 4 2 2 3 3" xfId="22257" xr:uid="{00000000-0005-0000-0000-0000A2AC0000}"/>
    <cellStyle name="Comma 3 4 2 2 3 4" xfId="10315" xr:uid="{00000000-0005-0000-0000-0000A3AC0000}"/>
    <cellStyle name="Comma 3 4 2 2 3 5" xfId="28242" xr:uid="{00000000-0005-0000-0000-0000A4AC0000}"/>
    <cellStyle name="Comma 3 4 2 2 3 6" xfId="40187" xr:uid="{00000000-0005-0000-0000-0000A5AC0000}"/>
    <cellStyle name="Comma 3 4 2 2 3 7" xfId="52152" xr:uid="{00000000-0005-0000-0000-0000A6AC0000}"/>
    <cellStyle name="Comma 3 4 2 2 4" xfId="13328" xr:uid="{00000000-0005-0000-0000-0000A7AC0000}"/>
    <cellStyle name="Comma 3 4 2 2 4 2" xfId="31255" xr:uid="{00000000-0005-0000-0000-0000A8AC0000}"/>
    <cellStyle name="Comma 3 4 2 2 4 3" xfId="43200" xr:uid="{00000000-0005-0000-0000-0000A9AC0000}"/>
    <cellStyle name="Comma 3 4 2 2 4 4" xfId="55165" xr:uid="{00000000-0005-0000-0000-0000AAAC0000}"/>
    <cellStyle name="Comma 3 4 2 2 5" xfId="19287" xr:uid="{00000000-0005-0000-0000-0000ABAC0000}"/>
    <cellStyle name="Comma 3 4 2 2 6" xfId="7345" xr:uid="{00000000-0005-0000-0000-0000ACAC0000}"/>
    <cellStyle name="Comma 3 4 2 2 7" xfId="25272" xr:uid="{00000000-0005-0000-0000-0000ADAC0000}"/>
    <cellStyle name="Comma 3 4 2 2 8" xfId="37217" xr:uid="{00000000-0005-0000-0000-0000AEAC0000}"/>
    <cellStyle name="Comma 3 4 2 2 9" xfId="49182" xr:uid="{00000000-0005-0000-0000-0000AFAC0000}"/>
    <cellStyle name="Comma 3 4 2 3" xfId="2087" xr:uid="{00000000-0005-0000-0000-0000B0AC0000}"/>
    <cellStyle name="Comma 3 4 2 3 2" xfId="5057" xr:uid="{00000000-0005-0000-0000-0000B1AC0000}"/>
    <cellStyle name="Comma 3 4 2 3 2 2" xfId="17020" xr:uid="{00000000-0005-0000-0000-0000B2AC0000}"/>
    <cellStyle name="Comma 3 4 2 3 2 2 2" xfId="34947" xr:uid="{00000000-0005-0000-0000-0000B3AC0000}"/>
    <cellStyle name="Comma 3 4 2 3 2 2 3" xfId="46892" xr:uid="{00000000-0005-0000-0000-0000B4AC0000}"/>
    <cellStyle name="Comma 3 4 2 3 2 2 4" xfId="58857" xr:uid="{00000000-0005-0000-0000-0000B5AC0000}"/>
    <cellStyle name="Comma 3 4 2 3 2 3" xfId="22979" xr:uid="{00000000-0005-0000-0000-0000B6AC0000}"/>
    <cellStyle name="Comma 3 4 2 3 2 4" xfId="11037" xr:uid="{00000000-0005-0000-0000-0000B7AC0000}"/>
    <cellStyle name="Comma 3 4 2 3 2 5" xfId="28964" xr:uid="{00000000-0005-0000-0000-0000B8AC0000}"/>
    <cellStyle name="Comma 3 4 2 3 2 6" xfId="40909" xr:uid="{00000000-0005-0000-0000-0000B9AC0000}"/>
    <cellStyle name="Comma 3 4 2 3 2 7" xfId="52874" xr:uid="{00000000-0005-0000-0000-0000BAAC0000}"/>
    <cellStyle name="Comma 3 4 2 3 3" xfId="14050" xr:uid="{00000000-0005-0000-0000-0000BBAC0000}"/>
    <cellStyle name="Comma 3 4 2 3 3 2" xfId="31977" xr:uid="{00000000-0005-0000-0000-0000BCAC0000}"/>
    <cellStyle name="Comma 3 4 2 3 3 3" xfId="43922" xr:uid="{00000000-0005-0000-0000-0000BDAC0000}"/>
    <cellStyle name="Comma 3 4 2 3 3 4" xfId="55887" xr:uid="{00000000-0005-0000-0000-0000BEAC0000}"/>
    <cellStyle name="Comma 3 4 2 3 4" xfId="20009" xr:uid="{00000000-0005-0000-0000-0000BFAC0000}"/>
    <cellStyle name="Comma 3 4 2 3 5" xfId="8067" xr:uid="{00000000-0005-0000-0000-0000C0AC0000}"/>
    <cellStyle name="Comma 3 4 2 3 6" xfId="25994" xr:uid="{00000000-0005-0000-0000-0000C1AC0000}"/>
    <cellStyle name="Comma 3 4 2 3 7" xfId="37939" xr:uid="{00000000-0005-0000-0000-0000C2AC0000}"/>
    <cellStyle name="Comma 3 4 2 3 8" xfId="49904" xr:uid="{00000000-0005-0000-0000-0000C3AC0000}"/>
    <cellStyle name="Comma 3 4 2 4" xfId="3613" xr:uid="{00000000-0005-0000-0000-0000C4AC0000}"/>
    <cellStyle name="Comma 3 4 2 4 2" xfId="15576" xr:uid="{00000000-0005-0000-0000-0000C5AC0000}"/>
    <cellStyle name="Comma 3 4 2 4 2 2" xfId="33503" xr:uid="{00000000-0005-0000-0000-0000C6AC0000}"/>
    <cellStyle name="Comma 3 4 2 4 2 3" xfId="45448" xr:uid="{00000000-0005-0000-0000-0000C7AC0000}"/>
    <cellStyle name="Comma 3 4 2 4 2 4" xfId="57413" xr:uid="{00000000-0005-0000-0000-0000C8AC0000}"/>
    <cellStyle name="Comma 3 4 2 4 3" xfId="21535" xr:uid="{00000000-0005-0000-0000-0000C9AC0000}"/>
    <cellStyle name="Comma 3 4 2 4 4" xfId="9593" xr:uid="{00000000-0005-0000-0000-0000CAAC0000}"/>
    <cellStyle name="Comma 3 4 2 4 5" xfId="27520" xr:uid="{00000000-0005-0000-0000-0000CBAC0000}"/>
    <cellStyle name="Comma 3 4 2 4 6" xfId="39465" xr:uid="{00000000-0005-0000-0000-0000CCAC0000}"/>
    <cellStyle name="Comma 3 4 2 4 7" xfId="51430" xr:uid="{00000000-0005-0000-0000-0000CDAC0000}"/>
    <cellStyle name="Comma 3 4 2 5" xfId="12606" xr:uid="{00000000-0005-0000-0000-0000CEAC0000}"/>
    <cellStyle name="Comma 3 4 2 5 2" xfId="30533" xr:uid="{00000000-0005-0000-0000-0000CFAC0000}"/>
    <cellStyle name="Comma 3 4 2 5 3" xfId="42478" xr:uid="{00000000-0005-0000-0000-0000D0AC0000}"/>
    <cellStyle name="Comma 3 4 2 5 4" xfId="54443" xr:uid="{00000000-0005-0000-0000-0000D1AC0000}"/>
    <cellStyle name="Comma 3 4 2 6" xfId="18565" xr:uid="{00000000-0005-0000-0000-0000D2AC0000}"/>
    <cellStyle name="Comma 3 4 2 7" xfId="6623" xr:uid="{00000000-0005-0000-0000-0000D3AC0000}"/>
    <cellStyle name="Comma 3 4 2 8" xfId="24550" xr:uid="{00000000-0005-0000-0000-0000D4AC0000}"/>
    <cellStyle name="Comma 3 4 2 9" xfId="36495" xr:uid="{00000000-0005-0000-0000-0000D5AC0000}"/>
    <cellStyle name="Comma 3 4 3" xfId="1017" xr:uid="{00000000-0005-0000-0000-0000D6AC0000}"/>
    <cellStyle name="Comma 3 4 3 2" xfId="2461" xr:uid="{00000000-0005-0000-0000-0000D7AC0000}"/>
    <cellStyle name="Comma 3 4 3 2 2" xfId="5431" xr:uid="{00000000-0005-0000-0000-0000D8AC0000}"/>
    <cellStyle name="Comma 3 4 3 2 2 2" xfId="17394" xr:uid="{00000000-0005-0000-0000-0000D9AC0000}"/>
    <cellStyle name="Comma 3 4 3 2 2 2 2" xfId="35321" xr:uid="{00000000-0005-0000-0000-0000DAAC0000}"/>
    <cellStyle name="Comma 3 4 3 2 2 2 3" xfId="47266" xr:uid="{00000000-0005-0000-0000-0000DBAC0000}"/>
    <cellStyle name="Comma 3 4 3 2 2 2 4" xfId="59231" xr:uid="{00000000-0005-0000-0000-0000DCAC0000}"/>
    <cellStyle name="Comma 3 4 3 2 2 3" xfId="23353" xr:uid="{00000000-0005-0000-0000-0000DDAC0000}"/>
    <cellStyle name="Comma 3 4 3 2 2 4" xfId="11411" xr:uid="{00000000-0005-0000-0000-0000DEAC0000}"/>
    <cellStyle name="Comma 3 4 3 2 2 5" xfId="29338" xr:uid="{00000000-0005-0000-0000-0000DFAC0000}"/>
    <cellStyle name="Comma 3 4 3 2 2 6" xfId="41283" xr:uid="{00000000-0005-0000-0000-0000E0AC0000}"/>
    <cellStyle name="Comma 3 4 3 2 2 7" xfId="53248" xr:uid="{00000000-0005-0000-0000-0000E1AC0000}"/>
    <cellStyle name="Comma 3 4 3 2 3" xfId="14424" xr:uid="{00000000-0005-0000-0000-0000E2AC0000}"/>
    <cellStyle name="Comma 3 4 3 2 3 2" xfId="32351" xr:uid="{00000000-0005-0000-0000-0000E3AC0000}"/>
    <cellStyle name="Comma 3 4 3 2 3 3" xfId="44296" xr:uid="{00000000-0005-0000-0000-0000E4AC0000}"/>
    <cellStyle name="Comma 3 4 3 2 3 4" xfId="56261" xr:uid="{00000000-0005-0000-0000-0000E5AC0000}"/>
    <cellStyle name="Comma 3 4 3 2 4" xfId="20383" xr:uid="{00000000-0005-0000-0000-0000E6AC0000}"/>
    <cellStyle name="Comma 3 4 3 2 5" xfId="8441" xr:uid="{00000000-0005-0000-0000-0000E7AC0000}"/>
    <cellStyle name="Comma 3 4 3 2 6" xfId="26368" xr:uid="{00000000-0005-0000-0000-0000E8AC0000}"/>
    <cellStyle name="Comma 3 4 3 2 7" xfId="38313" xr:uid="{00000000-0005-0000-0000-0000E9AC0000}"/>
    <cellStyle name="Comma 3 4 3 2 8" xfId="50278" xr:uid="{00000000-0005-0000-0000-0000EAAC0000}"/>
    <cellStyle name="Comma 3 4 3 3" xfId="3987" xr:uid="{00000000-0005-0000-0000-0000EBAC0000}"/>
    <cellStyle name="Comma 3 4 3 3 2" xfId="15950" xr:uid="{00000000-0005-0000-0000-0000ECAC0000}"/>
    <cellStyle name="Comma 3 4 3 3 2 2" xfId="33877" xr:uid="{00000000-0005-0000-0000-0000EDAC0000}"/>
    <cellStyle name="Comma 3 4 3 3 2 3" xfId="45822" xr:uid="{00000000-0005-0000-0000-0000EEAC0000}"/>
    <cellStyle name="Comma 3 4 3 3 2 4" xfId="57787" xr:uid="{00000000-0005-0000-0000-0000EFAC0000}"/>
    <cellStyle name="Comma 3 4 3 3 3" xfId="21909" xr:uid="{00000000-0005-0000-0000-0000F0AC0000}"/>
    <cellStyle name="Comma 3 4 3 3 4" xfId="9967" xr:uid="{00000000-0005-0000-0000-0000F1AC0000}"/>
    <cellStyle name="Comma 3 4 3 3 5" xfId="27894" xr:uid="{00000000-0005-0000-0000-0000F2AC0000}"/>
    <cellStyle name="Comma 3 4 3 3 6" xfId="39839" xr:uid="{00000000-0005-0000-0000-0000F3AC0000}"/>
    <cellStyle name="Comma 3 4 3 3 7" xfId="51804" xr:uid="{00000000-0005-0000-0000-0000F4AC0000}"/>
    <cellStyle name="Comma 3 4 3 4" xfId="12980" xr:uid="{00000000-0005-0000-0000-0000F5AC0000}"/>
    <cellStyle name="Comma 3 4 3 4 2" xfId="30907" xr:uid="{00000000-0005-0000-0000-0000F6AC0000}"/>
    <cellStyle name="Comma 3 4 3 4 3" xfId="42852" xr:uid="{00000000-0005-0000-0000-0000F7AC0000}"/>
    <cellStyle name="Comma 3 4 3 4 4" xfId="54817" xr:uid="{00000000-0005-0000-0000-0000F8AC0000}"/>
    <cellStyle name="Comma 3 4 3 5" xfId="18939" xr:uid="{00000000-0005-0000-0000-0000F9AC0000}"/>
    <cellStyle name="Comma 3 4 3 6" xfId="6997" xr:uid="{00000000-0005-0000-0000-0000FAAC0000}"/>
    <cellStyle name="Comma 3 4 3 7" xfId="24924" xr:uid="{00000000-0005-0000-0000-0000FBAC0000}"/>
    <cellStyle name="Comma 3 4 3 8" xfId="36869" xr:uid="{00000000-0005-0000-0000-0000FCAC0000}"/>
    <cellStyle name="Comma 3 4 3 9" xfId="48834" xr:uid="{00000000-0005-0000-0000-0000FDAC0000}"/>
    <cellStyle name="Comma 3 4 4" xfId="1739" xr:uid="{00000000-0005-0000-0000-0000FEAC0000}"/>
    <cellStyle name="Comma 3 4 4 2" xfId="4709" xr:uid="{00000000-0005-0000-0000-0000FFAC0000}"/>
    <cellStyle name="Comma 3 4 4 2 2" xfId="16672" xr:uid="{00000000-0005-0000-0000-000000AD0000}"/>
    <cellStyle name="Comma 3 4 4 2 2 2" xfId="34599" xr:uid="{00000000-0005-0000-0000-000001AD0000}"/>
    <cellStyle name="Comma 3 4 4 2 2 3" xfId="46544" xr:uid="{00000000-0005-0000-0000-000002AD0000}"/>
    <cellStyle name="Comma 3 4 4 2 2 4" xfId="58509" xr:uid="{00000000-0005-0000-0000-000003AD0000}"/>
    <cellStyle name="Comma 3 4 4 2 3" xfId="22631" xr:uid="{00000000-0005-0000-0000-000004AD0000}"/>
    <cellStyle name="Comma 3 4 4 2 4" xfId="10689" xr:uid="{00000000-0005-0000-0000-000005AD0000}"/>
    <cellStyle name="Comma 3 4 4 2 5" xfId="28616" xr:uid="{00000000-0005-0000-0000-000006AD0000}"/>
    <cellStyle name="Comma 3 4 4 2 6" xfId="40561" xr:uid="{00000000-0005-0000-0000-000007AD0000}"/>
    <cellStyle name="Comma 3 4 4 2 7" xfId="52526" xr:uid="{00000000-0005-0000-0000-000008AD0000}"/>
    <cellStyle name="Comma 3 4 4 3" xfId="13702" xr:uid="{00000000-0005-0000-0000-000009AD0000}"/>
    <cellStyle name="Comma 3 4 4 3 2" xfId="31629" xr:uid="{00000000-0005-0000-0000-00000AAD0000}"/>
    <cellStyle name="Comma 3 4 4 3 3" xfId="43574" xr:uid="{00000000-0005-0000-0000-00000BAD0000}"/>
    <cellStyle name="Comma 3 4 4 3 4" xfId="55539" xr:uid="{00000000-0005-0000-0000-00000CAD0000}"/>
    <cellStyle name="Comma 3 4 4 4" xfId="19661" xr:uid="{00000000-0005-0000-0000-00000DAD0000}"/>
    <cellStyle name="Comma 3 4 4 5" xfId="7719" xr:uid="{00000000-0005-0000-0000-00000EAD0000}"/>
    <cellStyle name="Comma 3 4 4 6" xfId="25646" xr:uid="{00000000-0005-0000-0000-00000FAD0000}"/>
    <cellStyle name="Comma 3 4 4 7" xfId="37591" xr:uid="{00000000-0005-0000-0000-000010AD0000}"/>
    <cellStyle name="Comma 3 4 4 8" xfId="49556" xr:uid="{00000000-0005-0000-0000-000011AD0000}"/>
    <cellStyle name="Comma 3 4 5" xfId="3265" xr:uid="{00000000-0005-0000-0000-000012AD0000}"/>
    <cellStyle name="Comma 3 4 5 2" xfId="15228" xr:uid="{00000000-0005-0000-0000-000013AD0000}"/>
    <cellStyle name="Comma 3 4 5 2 2" xfId="33155" xr:uid="{00000000-0005-0000-0000-000014AD0000}"/>
    <cellStyle name="Comma 3 4 5 2 3" xfId="45100" xr:uid="{00000000-0005-0000-0000-000015AD0000}"/>
    <cellStyle name="Comma 3 4 5 2 4" xfId="57065" xr:uid="{00000000-0005-0000-0000-000016AD0000}"/>
    <cellStyle name="Comma 3 4 5 3" xfId="21187" xr:uid="{00000000-0005-0000-0000-000017AD0000}"/>
    <cellStyle name="Comma 3 4 5 4" xfId="9245" xr:uid="{00000000-0005-0000-0000-000018AD0000}"/>
    <cellStyle name="Comma 3 4 5 5" xfId="27172" xr:uid="{00000000-0005-0000-0000-000019AD0000}"/>
    <cellStyle name="Comma 3 4 5 6" xfId="39117" xr:uid="{00000000-0005-0000-0000-00001AAD0000}"/>
    <cellStyle name="Comma 3 4 5 7" xfId="51082" xr:uid="{00000000-0005-0000-0000-00001BAD0000}"/>
    <cellStyle name="Comma 3 4 6" xfId="12258" xr:uid="{00000000-0005-0000-0000-00001CAD0000}"/>
    <cellStyle name="Comma 3 4 6 2" xfId="30185" xr:uid="{00000000-0005-0000-0000-00001DAD0000}"/>
    <cellStyle name="Comma 3 4 6 3" xfId="42130" xr:uid="{00000000-0005-0000-0000-00001EAD0000}"/>
    <cellStyle name="Comma 3 4 6 4" xfId="54095" xr:uid="{00000000-0005-0000-0000-00001FAD0000}"/>
    <cellStyle name="Comma 3 4 7" xfId="18217" xr:uid="{00000000-0005-0000-0000-000020AD0000}"/>
    <cellStyle name="Comma 3 4 8" xfId="6275" xr:uid="{00000000-0005-0000-0000-000021AD0000}"/>
    <cellStyle name="Comma 3 4 9" xfId="24202" xr:uid="{00000000-0005-0000-0000-000022AD0000}"/>
    <cellStyle name="Comma 3 5" xfId="411" xr:uid="{00000000-0005-0000-0000-000023AD0000}"/>
    <cellStyle name="Comma 3 5 10" xfId="48228" xr:uid="{00000000-0005-0000-0000-000024AD0000}"/>
    <cellStyle name="Comma 3 5 2" xfId="1133" xr:uid="{00000000-0005-0000-0000-000025AD0000}"/>
    <cellStyle name="Comma 3 5 2 2" xfId="2577" xr:uid="{00000000-0005-0000-0000-000026AD0000}"/>
    <cellStyle name="Comma 3 5 2 2 2" xfId="5547" xr:uid="{00000000-0005-0000-0000-000027AD0000}"/>
    <cellStyle name="Comma 3 5 2 2 2 2" xfId="17510" xr:uid="{00000000-0005-0000-0000-000028AD0000}"/>
    <cellStyle name="Comma 3 5 2 2 2 2 2" xfId="35437" xr:uid="{00000000-0005-0000-0000-000029AD0000}"/>
    <cellStyle name="Comma 3 5 2 2 2 2 3" xfId="47382" xr:uid="{00000000-0005-0000-0000-00002AAD0000}"/>
    <cellStyle name="Comma 3 5 2 2 2 2 4" xfId="59347" xr:uid="{00000000-0005-0000-0000-00002BAD0000}"/>
    <cellStyle name="Comma 3 5 2 2 2 3" xfId="23469" xr:uid="{00000000-0005-0000-0000-00002CAD0000}"/>
    <cellStyle name="Comma 3 5 2 2 2 4" xfId="11527" xr:uid="{00000000-0005-0000-0000-00002DAD0000}"/>
    <cellStyle name="Comma 3 5 2 2 2 5" xfId="29454" xr:uid="{00000000-0005-0000-0000-00002EAD0000}"/>
    <cellStyle name="Comma 3 5 2 2 2 6" xfId="41399" xr:uid="{00000000-0005-0000-0000-00002FAD0000}"/>
    <cellStyle name="Comma 3 5 2 2 2 7" xfId="53364" xr:uid="{00000000-0005-0000-0000-000030AD0000}"/>
    <cellStyle name="Comma 3 5 2 2 3" xfId="14540" xr:uid="{00000000-0005-0000-0000-000031AD0000}"/>
    <cellStyle name="Comma 3 5 2 2 3 2" xfId="32467" xr:uid="{00000000-0005-0000-0000-000032AD0000}"/>
    <cellStyle name="Comma 3 5 2 2 3 3" xfId="44412" xr:uid="{00000000-0005-0000-0000-000033AD0000}"/>
    <cellStyle name="Comma 3 5 2 2 3 4" xfId="56377" xr:uid="{00000000-0005-0000-0000-000034AD0000}"/>
    <cellStyle name="Comma 3 5 2 2 4" xfId="20499" xr:uid="{00000000-0005-0000-0000-000035AD0000}"/>
    <cellStyle name="Comma 3 5 2 2 5" xfId="8557" xr:uid="{00000000-0005-0000-0000-000036AD0000}"/>
    <cellStyle name="Comma 3 5 2 2 6" xfId="26484" xr:uid="{00000000-0005-0000-0000-000037AD0000}"/>
    <cellStyle name="Comma 3 5 2 2 7" xfId="38429" xr:uid="{00000000-0005-0000-0000-000038AD0000}"/>
    <cellStyle name="Comma 3 5 2 2 8" xfId="50394" xr:uid="{00000000-0005-0000-0000-000039AD0000}"/>
    <cellStyle name="Comma 3 5 2 3" xfId="4103" xr:uid="{00000000-0005-0000-0000-00003AAD0000}"/>
    <cellStyle name="Comma 3 5 2 3 2" xfId="16066" xr:uid="{00000000-0005-0000-0000-00003BAD0000}"/>
    <cellStyle name="Comma 3 5 2 3 2 2" xfId="33993" xr:uid="{00000000-0005-0000-0000-00003CAD0000}"/>
    <cellStyle name="Comma 3 5 2 3 2 3" xfId="45938" xr:uid="{00000000-0005-0000-0000-00003DAD0000}"/>
    <cellStyle name="Comma 3 5 2 3 2 4" xfId="57903" xr:uid="{00000000-0005-0000-0000-00003EAD0000}"/>
    <cellStyle name="Comma 3 5 2 3 3" xfId="22025" xr:uid="{00000000-0005-0000-0000-00003FAD0000}"/>
    <cellStyle name="Comma 3 5 2 3 4" xfId="10083" xr:uid="{00000000-0005-0000-0000-000040AD0000}"/>
    <cellStyle name="Comma 3 5 2 3 5" xfId="28010" xr:uid="{00000000-0005-0000-0000-000041AD0000}"/>
    <cellStyle name="Comma 3 5 2 3 6" xfId="39955" xr:uid="{00000000-0005-0000-0000-000042AD0000}"/>
    <cellStyle name="Comma 3 5 2 3 7" xfId="51920" xr:uid="{00000000-0005-0000-0000-000043AD0000}"/>
    <cellStyle name="Comma 3 5 2 4" xfId="13096" xr:uid="{00000000-0005-0000-0000-000044AD0000}"/>
    <cellStyle name="Comma 3 5 2 4 2" xfId="31023" xr:uid="{00000000-0005-0000-0000-000045AD0000}"/>
    <cellStyle name="Comma 3 5 2 4 3" xfId="42968" xr:uid="{00000000-0005-0000-0000-000046AD0000}"/>
    <cellStyle name="Comma 3 5 2 4 4" xfId="54933" xr:uid="{00000000-0005-0000-0000-000047AD0000}"/>
    <cellStyle name="Comma 3 5 2 5" xfId="19055" xr:uid="{00000000-0005-0000-0000-000048AD0000}"/>
    <cellStyle name="Comma 3 5 2 6" xfId="7113" xr:uid="{00000000-0005-0000-0000-000049AD0000}"/>
    <cellStyle name="Comma 3 5 2 7" xfId="25040" xr:uid="{00000000-0005-0000-0000-00004AAD0000}"/>
    <cellStyle name="Comma 3 5 2 8" xfId="36985" xr:uid="{00000000-0005-0000-0000-00004BAD0000}"/>
    <cellStyle name="Comma 3 5 2 9" xfId="48950" xr:uid="{00000000-0005-0000-0000-00004CAD0000}"/>
    <cellStyle name="Comma 3 5 3" xfId="1855" xr:uid="{00000000-0005-0000-0000-00004DAD0000}"/>
    <cellStyle name="Comma 3 5 3 2" xfId="4825" xr:uid="{00000000-0005-0000-0000-00004EAD0000}"/>
    <cellStyle name="Comma 3 5 3 2 2" xfId="16788" xr:uid="{00000000-0005-0000-0000-00004FAD0000}"/>
    <cellStyle name="Comma 3 5 3 2 2 2" xfId="34715" xr:uid="{00000000-0005-0000-0000-000050AD0000}"/>
    <cellStyle name="Comma 3 5 3 2 2 3" xfId="46660" xr:uid="{00000000-0005-0000-0000-000051AD0000}"/>
    <cellStyle name="Comma 3 5 3 2 2 4" xfId="58625" xr:uid="{00000000-0005-0000-0000-000052AD0000}"/>
    <cellStyle name="Comma 3 5 3 2 3" xfId="22747" xr:uid="{00000000-0005-0000-0000-000053AD0000}"/>
    <cellStyle name="Comma 3 5 3 2 4" xfId="10805" xr:uid="{00000000-0005-0000-0000-000054AD0000}"/>
    <cellStyle name="Comma 3 5 3 2 5" xfId="28732" xr:uid="{00000000-0005-0000-0000-000055AD0000}"/>
    <cellStyle name="Comma 3 5 3 2 6" xfId="40677" xr:uid="{00000000-0005-0000-0000-000056AD0000}"/>
    <cellStyle name="Comma 3 5 3 2 7" xfId="52642" xr:uid="{00000000-0005-0000-0000-000057AD0000}"/>
    <cellStyle name="Comma 3 5 3 3" xfId="13818" xr:uid="{00000000-0005-0000-0000-000058AD0000}"/>
    <cellStyle name="Comma 3 5 3 3 2" xfId="31745" xr:uid="{00000000-0005-0000-0000-000059AD0000}"/>
    <cellStyle name="Comma 3 5 3 3 3" xfId="43690" xr:uid="{00000000-0005-0000-0000-00005AAD0000}"/>
    <cellStyle name="Comma 3 5 3 3 4" xfId="55655" xr:uid="{00000000-0005-0000-0000-00005BAD0000}"/>
    <cellStyle name="Comma 3 5 3 4" xfId="19777" xr:uid="{00000000-0005-0000-0000-00005CAD0000}"/>
    <cellStyle name="Comma 3 5 3 5" xfId="7835" xr:uid="{00000000-0005-0000-0000-00005DAD0000}"/>
    <cellStyle name="Comma 3 5 3 6" xfId="25762" xr:uid="{00000000-0005-0000-0000-00005EAD0000}"/>
    <cellStyle name="Comma 3 5 3 7" xfId="37707" xr:uid="{00000000-0005-0000-0000-00005FAD0000}"/>
    <cellStyle name="Comma 3 5 3 8" xfId="49672" xr:uid="{00000000-0005-0000-0000-000060AD0000}"/>
    <cellStyle name="Comma 3 5 4" xfId="3381" xr:uid="{00000000-0005-0000-0000-000061AD0000}"/>
    <cellStyle name="Comma 3 5 4 2" xfId="15344" xr:uid="{00000000-0005-0000-0000-000062AD0000}"/>
    <cellStyle name="Comma 3 5 4 2 2" xfId="33271" xr:uid="{00000000-0005-0000-0000-000063AD0000}"/>
    <cellStyle name="Comma 3 5 4 2 3" xfId="45216" xr:uid="{00000000-0005-0000-0000-000064AD0000}"/>
    <cellStyle name="Comma 3 5 4 2 4" xfId="57181" xr:uid="{00000000-0005-0000-0000-000065AD0000}"/>
    <cellStyle name="Comma 3 5 4 3" xfId="21303" xr:uid="{00000000-0005-0000-0000-000066AD0000}"/>
    <cellStyle name="Comma 3 5 4 4" xfId="9361" xr:uid="{00000000-0005-0000-0000-000067AD0000}"/>
    <cellStyle name="Comma 3 5 4 5" xfId="27288" xr:uid="{00000000-0005-0000-0000-000068AD0000}"/>
    <cellStyle name="Comma 3 5 4 6" xfId="39233" xr:uid="{00000000-0005-0000-0000-000069AD0000}"/>
    <cellStyle name="Comma 3 5 4 7" xfId="51198" xr:uid="{00000000-0005-0000-0000-00006AAD0000}"/>
    <cellStyle name="Comma 3 5 5" xfId="12374" xr:uid="{00000000-0005-0000-0000-00006BAD0000}"/>
    <cellStyle name="Comma 3 5 5 2" xfId="30301" xr:uid="{00000000-0005-0000-0000-00006CAD0000}"/>
    <cellStyle name="Comma 3 5 5 3" xfId="42246" xr:uid="{00000000-0005-0000-0000-00006DAD0000}"/>
    <cellStyle name="Comma 3 5 5 4" xfId="54211" xr:uid="{00000000-0005-0000-0000-00006EAD0000}"/>
    <cellStyle name="Comma 3 5 6" xfId="18333" xr:uid="{00000000-0005-0000-0000-00006FAD0000}"/>
    <cellStyle name="Comma 3 5 7" xfId="6391" xr:uid="{00000000-0005-0000-0000-000070AD0000}"/>
    <cellStyle name="Comma 3 5 8" xfId="24318" xr:uid="{00000000-0005-0000-0000-000071AD0000}"/>
    <cellStyle name="Comma 3 5 9" xfId="36263" xr:uid="{00000000-0005-0000-0000-000072AD0000}"/>
    <cellStyle name="Comma 3 6" xfId="785" xr:uid="{00000000-0005-0000-0000-000073AD0000}"/>
    <cellStyle name="Comma 3 6 2" xfId="2229" xr:uid="{00000000-0005-0000-0000-000074AD0000}"/>
    <cellStyle name="Comma 3 6 2 2" xfId="5199" xr:uid="{00000000-0005-0000-0000-000075AD0000}"/>
    <cellStyle name="Comma 3 6 2 2 2" xfId="17162" xr:uid="{00000000-0005-0000-0000-000076AD0000}"/>
    <cellStyle name="Comma 3 6 2 2 2 2" xfId="35089" xr:uid="{00000000-0005-0000-0000-000077AD0000}"/>
    <cellStyle name="Comma 3 6 2 2 2 3" xfId="47034" xr:uid="{00000000-0005-0000-0000-000078AD0000}"/>
    <cellStyle name="Comma 3 6 2 2 2 4" xfId="58999" xr:uid="{00000000-0005-0000-0000-000079AD0000}"/>
    <cellStyle name="Comma 3 6 2 2 3" xfId="23121" xr:uid="{00000000-0005-0000-0000-00007AAD0000}"/>
    <cellStyle name="Comma 3 6 2 2 4" xfId="11179" xr:uid="{00000000-0005-0000-0000-00007BAD0000}"/>
    <cellStyle name="Comma 3 6 2 2 5" xfId="29106" xr:uid="{00000000-0005-0000-0000-00007CAD0000}"/>
    <cellStyle name="Comma 3 6 2 2 6" xfId="41051" xr:uid="{00000000-0005-0000-0000-00007DAD0000}"/>
    <cellStyle name="Comma 3 6 2 2 7" xfId="53016" xr:uid="{00000000-0005-0000-0000-00007EAD0000}"/>
    <cellStyle name="Comma 3 6 2 3" xfId="14192" xr:uid="{00000000-0005-0000-0000-00007FAD0000}"/>
    <cellStyle name="Comma 3 6 2 3 2" xfId="32119" xr:uid="{00000000-0005-0000-0000-000080AD0000}"/>
    <cellStyle name="Comma 3 6 2 3 3" xfId="44064" xr:uid="{00000000-0005-0000-0000-000081AD0000}"/>
    <cellStyle name="Comma 3 6 2 3 4" xfId="56029" xr:uid="{00000000-0005-0000-0000-000082AD0000}"/>
    <cellStyle name="Comma 3 6 2 4" xfId="20151" xr:uid="{00000000-0005-0000-0000-000083AD0000}"/>
    <cellStyle name="Comma 3 6 2 5" xfId="8209" xr:uid="{00000000-0005-0000-0000-000084AD0000}"/>
    <cellStyle name="Comma 3 6 2 6" xfId="26136" xr:uid="{00000000-0005-0000-0000-000085AD0000}"/>
    <cellStyle name="Comma 3 6 2 7" xfId="38081" xr:uid="{00000000-0005-0000-0000-000086AD0000}"/>
    <cellStyle name="Comma 3 6 2 8" xfId="50046" xr:uid="{00000000-0005-0000-0000-000087AD0000}"/>
    <cellStyle name="Comma 3 6 3" xfId="3755" xr:uid="{00000000-0005-0000-0000-000088AD0000}"/>
    <cellStyle name="Comma 3 6 3 2" xfId="15718" xr:uid="{00000000-0005-0000-0000-000089AD0000}"/>
    <cellStyle name="Comma 3 6 3 2 2" xfId="33645" xr:uid="{00000000-0005-0000-0000-00008AAD0000}"/>
    <cellStyle name="Comma 3 6 3 2 3" xfId="45590" xr:uid="{00000000-0005-0000-0000-00008BAD0000}"/>
    <cellStyle name="Comma 3 6 3 2 4" xfId="57555" xr:uid="{00000000-0005-0000-0000-00008CAD0000}"/>
    <cellStyle name="Comma 3 6 3 3" xfId="21677" xr:uid="{00000000-0005-0000-0000-00008DAD0000}"/>
    <cellStyle name="Comma 3 6 3 4" xfId="9735" xr:uid="{00000000-0005-0000-0000-00008EAD0000}"/>
    <cellStyle name="Comma 3 6 3 5" xfId="27662" xr:uid="{00000000-0005-0000-0000-00008FAD0000}"/>
    <cellStyle name="Comma 3 6 3 6" xfId="39607" xr:uid="{00000000-0005-0000-0000-000090AD0000}"/>
    <cellStyle name="Comma 3 6 3 7" xfId="51572" xr:uid="{00000000-0005-0000-0000-000091AD0000}"/>
    <cellStyle name="Comma 3 6 4" xfId="12748" xr:uid="{00000000-0005-0000-0000-000092AD0000}"/>
    <cellStyle name="Comma 3 6 4 2" xfId="30675" xr:uid="{00000000-0005-0000-0000-000093AD0000}"/>
    <cellStyle name="Comma 3 6 4 3" xfId="42620" xr:uid="{00000000-0005-0000-0000-000094AD0000}"/>
    <cellStyle name="Comma 3 6 4 4" xfId="54585" xr:uid="{00000000-0005-0000-0000-000095AD0000}"/>
    <cellStyle name="Comma 3 6 5" xfId="18707" xr:uid="{00000000-0005-0000-0000-000096AD0000}"/>
    <cellStyle name="Comma 3 6 6" xfId="6765" xr:uid="{00000000-0005-0000-0000-000097AD0000}"/>
    <cellStyle name="Comma 3 6 7" xfId="24692" xr:uid="{00000000-0005-0000-0000-000098AD0000}"/>
    <cellStyle name="Comma 3 6 8" xfId="36637" xr:uid="{00000000-0005-0000-0000-000099AD0000}"/>
    <cellStyle name="Comma 3 6 9" xfId="48602" xr:uid="{00000000-0005-0000-0000-00009AAD0000}"/>
    <cellStyle name="Comma 3 7" xfId="1507" xr:uid="{00000000-0005-0000-0000-00009BAD0000}"/>
    <cellStyle name="Comma 3 7 2" xfId="4477" xr:uid="{00000000-0005-0000-0000-00009CAD0000}"/>
    <cellStyle name="Comma 3 7 2 2" xfId="16440" xr:uid="{00000000-0005-0000-0000-00009DAD0000}"/>
    <cellStyle name="Comma 3 7 2 2 2" xfId="34367" xr:uid="{00000000-0005-0000-0000-00009EAD0000}"/>
    <cellStyle name="Comma 3 7 2 2 3" xfId="46312" xr:uid="{00000000-0005-0000-0000-00009FAD0000}"/>
    <cellStyle name="Comma 3 7 2 2 4" xfId="58277" xr:uid="{00000000-0005-0000-0000-0000A0AD0000}"/>
    <cellStyle name="Comma 3 7 2 3" xfId="22399" xr:uid="{00000000-0005-0000-0000-0000A1AD0000}"/>
    <cellStyle name="Comma 3 7 2 4" xfId="10457" xr:uid="{00000000-0005-0000-0000-0000A2AD0000}"/>
    <cellStyle name="Comma 3 7 2 5" xfId="28384" xr:uid="{00000000-0005-0000-0000-0000A3AD0000}"/>
    <cellStyle name="Comma 3 7 2 6" xfId="40329" xr:uid="{00000000-0005-0000-0000-0000A4AD0000}"/>
    <cellStyle name="Comma 3 7 2 7" xfId="52294" xr:uid="{00000000-0005-0000-0000-0000A5AD0000}"/>
    <cellStyle name="Comma 3 7 3" xfId="13470" xr:uid="{00000000-0005-0000-0000-0000A6AD0000}"/>
    <cellStyle name="Comma 3 7 3 2" xfId="31397" xr:uid="{00000000-0005-0000-0000-0000A7AD0000}"/>
    <cellStyle name="Comma 3 7 3 3" xfId="43342" xr:uid="{00000000-0005-0000-0000-0000A8AD0000}"/>
    <cellStyle name="Comma 3 7 3 4" xfId="55307" xr:uid="{00000000-0005-0000-0000-0000A9AD0000}"/>
    <cellStyle name="Comma 3 7 4" xfId="19429" xr:uid="{00000000-0005-0000-0000-0000AAAD0000}"/>
    <cellStyle name="Comma 3 7 5" xfId="7487" xr:uid="{00000000-0005-0000-0000-0000ABAD0000}"/>
    <cellStyle name="Comma 3 7 6" xfId="25414" xr:uid="{00000000-0005-0000-0000-0000ACAD0000}"/>
    <cellStyle name="Comma 3 7 7" xfId="37359" xr:uid="{00000000-0005-0000-0000-0000ADAD0000}"/>
    <cellStyle name="Comma 3 7 8" xfId="49324" xr:uid="{00000000-0005-0000-0000-0000AEAD0000}"/>
    <cellStyle name="Comma 3 8" xfId="3033" xr:uid="{00000000-0005-0000-0000-0000AFAD0000}"/>
    <cellStyle name="Comma 3 8 2" xfId="14996" xr:uid="{00000000-0005-0000-0000-0000B0AD0000}"/>
    <cellStyle name="Comma 3 8 2 2" xfId="32923" xr:uid="{00000000-0005-0000-0000-0000B1AD0000}"/>
    <cellStyle name="Comma 3 8 2 3" xfId="44868" xr:uid="{00000000-0005-0000-0000-0000B2AD0000}"/>
    <cellStyle name="Comma 3 8 2 4" xfId="56833" xr:uid="{00000000-0005-0000-0000-0000B3AD0000}"/>
    <cellStyle name="Comma 3 8 3" xfId="20955" xr:uid="{00000000-0005-0000-0000-0000B4AD0000}"/>
    <cellStyle name="Comma 3 8 4" xfId="9013" xr:uid="{00000000-0005-0000-0000-0000B5AD0000}"/>
    <cellStyle name="Comma 3 8 5" xfId="26940" xr:uid="{00000000-0005-0000-0000-0000B6AD0000}"/>
    <cellStyle name="Comma 3 8 6" xfId="38885" xr:uid="{00000000-0005-0000-0000-0000B7AD0000}"/>
    <cellStyle name="Comma 3 8 7" xfId="50850" xr:uid="{00000000-0005-0000-0000-0000B8AD0000}"/>
    <cellStyle name="Comma 3 9" xfId="12026" xr:uid="{00000000-0005-0000-0000-0000B9AD0000}"/>
    <cellStyle name="Comma 3 9 2" xfId="29953" xr:uid="{00000000-0005-0000-0000-0000BAAD0000}"/>
    <cellStyle name="Comma 3 9 3" xfId="41898" xr:uid="{00000000-0005-0000-0000-0000BBAD0000}"/>
    <cellStyle name="Comma 3 9 4" xfId="53863" xr:uid="{00000000-0005-0000-0000-0000BCAD0000}"/>
    <cellStyle name="Comma 4" xfId="2976" xr:uid="{00000000-0005-0000-0000-0000BDAD0000}"/>
    <cellStyle name="Comma 4 2" xfId="5946" xr:uid="{00000000-0005-0000-0000-0000BEAD0000}"/>
    <cellStyle name="Comma 4 2 2" xfId="17909" xr:uid="{00000000-0005-0000-0000-0000BFAD0000}"/>
    <cellStyle name="Comma 4 2 2 2" xfId="35836" xr:uid="{00000000-0005-0000-0000-0000C0AD0000}"/>
    <cellStyle name="Comma 4 2 2 3" xfId="47781" xr:uid="{00000000-0005-0000-0000-0000C1AD0000}"/>
    <cellStyle name="Comma 4 2 2 4" xfId="59746" xr:uid="{00000000-0005-0000-0000-0000C2AD0000}"/>
    <cellStyle name="Comma 4 2 3" xfId="23868" xr:uid="{00000000-0005-0000-0000-0000C3AD0000}"/>
    <cellStyle name="Comma 4 2 4" xfId="11926" xr:uid="{00000000-0005-0000-0000-0000C4AD0000}"/>
    <cellStyle name="Comma 4 2 5" xfId="29853" xr:uid="{00000000-0005-0000-0000-0000C5AD0000}"/>
    <cellStyle name="Comma 4 2 6" xfId="41798" xr:uid="{00000000-0005-0000-0000-0000C6AD0000}"/>
    <cellStyle name="Comma 4 2 7" xfId="53763" xr:uid="{00000000-0005-0000-0000-0000C7AD0000}"/>
    <cellStyle name="Comma 4 3" xfId="14939" xr:uid="{00000000-0005-0000-0000-0000C8AD0000}"/>
    <cellStyle name="Comma 4 3 2" xfId="32866" xr:uid="{00000000-0005-0000-0000-0000C9AD0000}"/>
    <cellStyle name="Comma 4 3 3" xfId="44811" xr:uid="{00000000-0005-0000-0000-0000CAAD0000}"/>
    <cellStyle name="Comma 4 3 4" xfId="56776" xr:uid="{00000000-0005-0000-0000-0000CBAD0000}"/>
    <cellStyle name="Comma 4 4" xfId="20898" xr:uid="{00000000-0005-0000-0000-0000CCAD0000}"/>
    <cellStyle name="Comma 4 5" xfId="8956" xr:uid="{00000000-0005-0000-0000-0000CDAD0000}"/>
    <cellStyle name="Comma 4 6" xfId="26883" xr:uid="{00000000-0005-0000-0000-0000CEAD0000}"/>
    <cellStyle name="Comma 4 7" xfId="38828" xr:uid="{00000000-0005-0000-0000-0000CFAD0000}"/>
    <cellStyle name="Comma 4 8" xfId="50793" xr:uid="{00000000-0005-0000-0000-0000D0AD0000}"/>
    <cellStyle name="Comma 5" xfId="2997" xr:uid="{00000000-0005-0000-0000-0000D1AD0000}"/>
    <cellStyle name="Comma 5 2" xfId="5967" xr:uid="{00000000-0005-0000-0000-0000D2AD0000}"/>
    <cellStyle name="Comma 5 2 2" xfId="17930" xr:uid="{00000000-0005-0000-0000-0000D3AD0000}"/>
    <cellStyle name="Comma 5 2 2 2" xfId="35857" xr:uid="{00000000-0005-0000-0000-0000D4AD0000}"/>
    <cellStyle name="Comma 5 2 2 3" xfId="47802" xr:uid="{00000000-0005-0000-0000-0000D5AD0000}"/>
    <cellStyle name="Comma 5 2 2 4" xfId="59767" xr:uid="{00000000-0005-0000-0000-0000D6AD0000}"/>
    <cellStyle name="Comma 5 2 3" xfId="23889" xr:uid="{00000000-0005-0000-0000-0000D7AD0000}"/>
    <cellStyle name="Comma 5 2 4" xfId="11947" xr:uid="{00000000-0005-0000-0000-0000D8AD0000}"/>
    <cellStyle name="Comma 5 2 5" xfId="29874" xr:uid="{00000000-0005-0000-0000-0000D9AD0000}"/>
    <cellStyle name="Comma 5 2 6" xfId="41819" xr:uid="{00000000-0005-0000-0000-0000DAAD0000}"/>
    <cellStyle name="Comma 5 2 7" xfId="53784" xr:uid="{00000000-0005-0000-0000-0000DBAD0000}"/>
    <cellStyle name="Comma 5 3" xfId="14960" xr:uid="{00000000-0005-0000-0000-0000DCAD0000}"/>
    <cellStyle name="Comma 5 3 2" xfId="32887" xr:uid="{00000000-0005-0000-0000-0000DDAD0000}"/>
    <cellStyle name="Comma 5 3 3" xfId="44832" xr:uid="{00000000-0005-0000-0000-0000DEAD0000}"/>
    <cellStyle name="Comma 5 3 4" xfId="56797" xr:uid="{00000000-0005-0000-0000-0000DFAD0000}"/>
    <cellStyle name="Comma 5 4" xfId="20919" xr:uid="{00000000-0005-0000-0000-0000E0AD0000}"/>
    <cellStyle name="Comma 5 5" xfId="8977" xr:uid="{00000000-0005-0000-0000-0000E1AD0000}"/>
    <cellStyle name="Comma 5 6" xfId="26904" xr:uid="{00000000-0005-0000-0000-0000E2AD0000}"/>
    <cellStyle name="Comma 5 7" xfId="38849" xr:uid="{00000000-0005-0000-0000-0000E3AD0000}"/>
    <cellStyle name="Comma 5 8" xfId="50814" xr:uid="{00000000-0005-0000-0000-0000E4AD0000}"/>
    <cellStyle name="Comma 6" xfId="2999" xr:uid="{00000000-0005-0000-0000-0000E5AD0000}"/>
    <cellStyle name="Comma 6 2" xfId="14962" xr:uid="{00000000-0005-0000-0000-0000E6AD0000}"/>
    <cellStyle name="Comma 6 2 2" xfId="32889" xr:uid="{00000000-0005-0000-0000-0000E7AD0000}"/>
    <cellStyle name="Comma 6 2 3" xfId="44834" xr:uid="{00000000-0005-0000-0000-0000E8AD0000}"/>
    <cellStyle name="Comma 6 2 4" xfId="56799" xr:uid="{00000000-0005-0000-0000-0000E9AD0000}"/>
    <cellStyle name="Comma 6 3" xfId="20921" xr:uid="{00000000-0005-0000-0000-0000EAAD0000}"/>
    <cellStyle name="Comma 6 4" xfId="8979" xr:uid="{00000000-0005-0000-0000-0000EBAD0000}"/>
    <cellStyle name="Comma 6 5" xfId="26906" xr:uid="{00000000-0005-0000-0000-0000ECAD0000}"/>
    <cellStyle name="Comma 6 6" xfId="38851" xr:uid="{00000000-0005-0000-0000-0000EDAD0000}"/>
    <cellStyle name="Comma 6 7" xfId="50816" xr:uid="{00000000-0005-0000-0000-0000EEAD0000}"/>
    <cellStyle name="Comma 7" xfId="5969" xr:uid="{00000000-0005-0000-0000-0000EFAD0000}"/>
    <cellStyle name="Comma 7 2" xfId="17932" xr:uid="{00000000-0005-0000-0000-0000F0AD0000}"/>
    <cellStyle name="Comma 7 2 2" xfId="35859" xr:uid="{00000000-0005-0000-0000-0000F1AD0000}"/>
    <cellStyle name="Comma 7 2 3" xfId="47804" xr:uid="{00000000-0005-0000-0000-0000F2AD0000}"/>
    <cellStyle name="Comma 7 2 4" xfId="59769" xr:uid="{00000000-0005-0000-0000-0000F3AD0000}"/>
    <cellStyle name="Comma 7 3" xfId="23891" xr:uid="{00000000-0005-0000-0000-0000F4AD0000}"/>
    <cellStyle name="Comma 7 4" xfId="11949" xr:uid="{00000000-0005-0000-0000-0000F5AD0000}"/>
    <cellStyle name="Comma 7 5" xfId="29876" xr:uid="{00000000-0005-0000-0000-0000F6AD0000}"/>
    <cellStyle name="Comma 7 6" xfId="41821" xr:uid="{00000000-0005-0000-0000-0000F7AD0000}"/>
    <cellStyle name="Comma 7 7" xfId="53786" xr:uid="{00000000-0005-0000-0000-0000F8AD0000}"/>
    <cellStyle name="Comma 8" xfId="5991" xr:uid="{00000000-0005-0000-0000-0000F9AD0000}"/>
    <cellStyle name="Comma 8 2" xfId="11971" xr:uid="{00000000-0005-0000-0000-0000FAAD0000}"/>
    <cellStyle name="Comma 8 3" xfId="29898" xr:uid="{00000000-0005-0000-0000-0000FBAD0000}"/>
    <cellStyle name="Comma 8 4" xfId="41843" xr:uid="{00000000-0005-0000-0000-0000FCAD0000}"/>
    <cellStyle name="Comma 8 5" xfId="53808" xr:uid="{00000000-0005-0000-0000-0000FDAD0000}"/>
    <cellStyle name="Comma 9" xfId="11992" xr:uid="{00000000-0005-0000-0000-0000FEAD0000}"/>
    <cellStyle name="Comma 9 2" xfId="29919" xr:uid="{00000000-0005-0000-0000-0000FFAD0000}"/>
    <cellStyle name="Comma 9 3" xfId="41864" xr:uid="{00000000-0005-0000-0000-000000AE0000}"/>
    <cellStyle name="Comma 9 4" xfId="53829" xr:uid="{00000000-0005-0000-0000-000001AE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Input" xfId="23" builtinId="20" customBuiltin="1"/>
    <cellStyle name="Linked Cell" xfId="26" builtinId="24" customBuiltin="1"/>
    <cellStyle name="Neutral" xfId="22" builtinId="28" customBuiltin="1"/>
    <cellStyle name="Normal" xfId="0" builtinId="0"/>
    <cellStyle name="Normal 10" xfId="5968" xr:uid="{00000000-0005-0000-0000-00000CAE0000}"/>
    <cellStyle name="Normal 10 2" xfId="17931" xr:uid="{00000000-0005-0000-0000-00000DAE0000}"/>
    <cellStyle name="Normal 10 2 2" xfId="35858" xr:uid="{00000000-0005-0000-0000-00000EAE0000}"/>
    <cellStyle name="Normal 10 2 3" xfId="47803" xr:uid="{00000000-0005-0000-0000-00000FAE0000}"/>
    <cellStyle name="Normal 10 2 4" xfId="59768" xr:uid="{00000000-0005-0000-0000-000010AE0000}"/>
    <cellStyle name="Normal 10 3" xfId="23890" xr:uid="{00000000-0005-0000-0000-000011AE0000}"/>
    <cellStyle name="Normal 10 4" xfId="11948" xr:uid="{00000000-0005-0000-0000-000012AE0000}"/>
    <cellStyle name="Normal 10 5" xfId="29875" xr:uid="{00000000-0005-0000-0000-000013AE0000}"/>
    <cellStyle name="Normal 10 6" xfId="41820" xr:uid="{00000000-0005-0000-0000-000014AE0000}"/>
    <cellStyle name="Normal 10 7" xfId="53785" xr:uid="{00000000-0005-0000-0000-000015AE0000}"/>
    <cellStyle name="Normal 11" xfId="5990" xr:uid="{00000000-0005-0000-0000-000016AE0000}"/>
    <cellStyle name="Normal 11 2" xfId="11970" xr:uid="{00000000-0005-0000-0000-000017AE0000}"/>
    <cellStyle name="Normal 11 3" xfId="29897" xr:uid="{00000000-0005-0000-0000-000018AE0000}"/>
    <cellStyle name="Normal 11 4" xfId="41842" xr:uid="{00000000-0005-0000-0000-000019AE0000}"/>
    <cellStyle name="Normal 11 5" xfId="53807" xr:uid="{00000000-0005-0000-0000-00001AAE0000}"/>
    <cellStyle name="Normal 12" xfId="11991" xr:uid="{00000000-0005-0000-0000-00001BAE0000}"/>
    <cellStyle name="Normal 12 2" xfId="29918" xr:uid="{00000000-0005-0000-0000-00001CAE0000}"/>
    <cellStyle name="Normal 12 3" xfId="41863" xr:uid="{00000000-0005-0000-0000-00001DAE0000}"/>
    <cellStyle name="Normal 12 4" xfId="53828" xr:uid="{00000000-0005-0000-0000-00001EAE0000}"/>
    <cellStyle name="Normal 13" xfId="23912" xr:uid="{00000000-0005-0000-0000-00001FAE0000}"/>
    <cellStyle name="Normal 13 2" xfId="35880" xr:uid="{00000000-0005-0000-0000-000020AE0000}"/>
    <cellStyle name="Normal 13 3" xfId="23953" xr:uid="{00000000-0005-0000-0000-000021AE0000}"/>
    <cellStyle name="Normal 14" xfId="23933" xr:uid="{00000000-0005-0000-0000-000022AE0000}"/>
    <cellStyle name="Normal 15" xfId="35881" xr:uid="{00000000-0005-0000-0000-000023AE0000}"/>
    <cellStyle name="Normal 16" xfId="47825" xr:uid="{00000000-0005-0000-0000-000024AE0000}"/>
    <cellStyle name="Normal 17" xfId="47846" xr:uid="{00000000-0005-0000-0000-000025AE0000}"/>
    <cellStyle name="Normal 18" xfId="59790" xr:uid="{00000000-0005-0000-0000-000026AE0000}"/>
    <cellStyle name="Normal 19" xfId="59811" xr:uid="{00000000-0005-0000-0000-000027AE0000}"/>
    <cellStyle name="Normal 2" xfId="2" xr:uid="{00000000-0005-0000-0000-000028AE0000}"/>
    <cellStyle name="Normal 2 2" xfId="10" xr:uid="{00000000-0005-0000-0000-000029AE0000}"/>
    <cellStyle name="Normal 20" xfId="59832" xr:uid="{00000000-0005-0000-0000-00002AAE0000}"/>
    <cellStyle name="Normal 21" xfId="59853" xr:uid="{00000000-0005-0000-0000-00002BAE0000}"/>
    <cellStyle name="Normal 22" xfId="59855" xr:uid="{00000000-0005-0000-0000-00002CAE0000}"/>
    <cellStyle name="Normal 3" xfId="5" xr:uid="{00000000-0005-0000-0000-00002DAE0000}"/>
    <cellStyle name="Normal 3 10" xfId="753" xr:uid="{00000000-0005-0000-0000-00002EAE0000}"/>
    <cellStyle name="Normal 3 10 2" xfId="2197" xr:uid="{00000000-0005-0000-0000-00002FAE0000}"/>
    <cellStyle name="Normal 3 10 2 2" xfId="5167" xr:uid="{00000000-0005-0000-0000-000030AE0000}"/>
    <cellStyle name="Normal 3 10 2 2 2" xfId="17130" xr:uid="{00000000-0005-0000-0000-000031AE0000}"/>
    <cellStyle name="Normal 3 10 2 2 2 2" xfId="35057" xr:uid="{00000000-0005-0000-0000-000032AE0000}"/>
    <cellStyle name="Normal 3 10 2 2 2 3" xfId="47002" xr:uid="{00000000-0005-0000-0000-000033AE0000}"/>
    <cellStyle name="Normal 3 10 2 2 2 4" xfId="58967" xr:uid="{00000000-0005-0000-0000-000034AE0000}"/>
    <cellStyle name="Normal 3 10 2 2 3" xfId="23089" xr:uid="{00000000-0005-0000-0000-000035AE0000}"/>
    <cellStyle name="Normal 3 10 2 2 4" xfId="11147" xr:uid="{00000000-0005-0000-0000-000036AE0000}"/>
    <cellStyle name="Normal 3 10 2 2 5" xfId="29074" xr:uid="{00000000-0005-0000-0000-000037AE0000}"/>
    <cellStyle name="Normal 3 10 2 2 6" xfId="41019" xr:uid="{00000000-0005-0000-0000-000038AE0000}"/>
    <cellStyle name="Normal 3 10 2 2 7" xfId="52984" xr:uid="{00000000-0005-0000-0000-000039AE0000}"/>
    <cellStyle name="Normal 3 10 2 3" xfId="14160" xr:uid="{00000000-0005-0000-0000-00003AAE0000}"/>
    <cellStyle name="Normal 3 10 2 3 2" xfId="32087" xr:uid="{00000000-0005-0000-0000-00003BAE0000}"/>
    <cellStyle name="Normal 3 10 2 3 3" xfId="44032" xr:uid="{00000000-0005-0000-0000-00003CAE0000}"/>
    <cellStyle name="Normal 3 10 2 3 4" xfId="55997" xr:uid="{00000000-0005-0000-0000-00003DAE0000}"/>
    <cellStyle name="Normal 3 10 2 4" xfId="20119" xr:uid="{00000000-0005-0000-0000-00003EAE0000}"/>
    <cellStyle name="Normal 3 10 2 5" xfId="8177" xr:uid="{00000000-0005-0000-0000-00003FAE0000}"/>
    <cellStyle name="Normal 3 10 2 6" xfId="26104" xr:uid="{00000000-0005-0000-0000-000040AE0000}"/>
    <cellStyle name="Normal 3 10 2 7" xfId="38049" xr:uid="{00000000-0005-0000-0000-000041AE0000}"/>
    <cellStyle name="Normal 3 10 2 8" xfId="50014" xr:uid="{00000000-0005-0000-0000-000042AE0000}"/>
    <cellStyle name="Normal 3 10 3" xfId="3723" xr:uid="{00000000-0005-0000-0000-000043AE0000}"/>
    <cellStyle name="Normal 3 10 3 2" xfId="15686" xr:uid="{00000000-0005-0000-0000-000044AE0000}"/>
    <cellStyle name="Normal 3 10 3 2 2" xfId="33613" xr:uid="{00000000-0005-0000-0000-000045AE0000}"/>
    <cellStyle name="Normal 3 10 3 2 3" xfId="45558" xr:uid="{00000000-0005-0000-0000-000046AE0000}"/>
    <cellStyle name="Normal 3 10 3 2 4" xfId="57523" xr:uid="{00000000-0005-0000-0000-000047AE0000}"/>
    <cellStyle name="Normal 3 10 3 3" xfId="21645" xr:uid="{00000000-0005-0000-0000-000048AE0000}"/>
    <cellStyle name="Normal 3 10 3 4" xfId="9703" xr:uid="{00000000-0005-0000-0000-000049AE0000}"/>
    <cellStyle name="Normal 3 10 3 5" xfId="27630" xr:uid="{00000000-0005-0000-0000-00004AAE0000}"/>
    <cellStyle name="Normal 3 10 3 6" xfId="39575" xr:uid="{00000000-0005-0000-0000-00004BAE0000}"/>
    <cellStyle name="Normal 3 10 3 7" xfId="51540" xr:uid="{00000000-0005-0000-0000-00004CAE0000}"/>
    <cellStyle name="Normal 3 10 4" xfId="12716" xr:uid="{00000000-0005-0000-0000-00004DAE0000}"/>
    <cellStyle name="Normal 3 10 4 2" xfId="30643" xr:uid="{00000000-0005-0000-0000-00004EAE0000}"/>
    <cellStyle name="Normal 3 10 4 3" xfId="42588" xr:uid="{00000000-0005-0000-0000-00004FAE0000}"/>
    <cellStyle name="Normal 3 10 4 4" xfId="54553" xr:uid="{00000000-0005-0000-0000-000050AE0000}"/>
    <cellStyle name="Normal 3 10 5" xfId="18675" xr:uid="{00000000-0005-0000-0000-000051AE0000}"/>
    <cellStyle name="Normal 3 10 6" xfId="6733" xr:uid="{00000000-0005-0000-0000-000052AE0000}"/>
    <cellStyle name="Normal 3 10 7" xfId="24660" xr:uid="{00000000-0005-0000-0000-000053AE0000}"/>
    <cellStyle name="Normal 3 10 8" xfId="36605" xr:uid="{00000000-0005-0000-0000-000054AE0000}"/>
    <cellStyle name="Normal 3 10 9" xfId="48570" xr:uid="{00000000-0005-0000-0000-000055AE0000}"/>
    <cellStyle name="Normal 3 11" xfId="1475" xr:uid="{00000000-0005-0000-0000-000056AE0000}"/>
    <cellStyle name="Normal 3 11 2" xfId="4445" xr:uid="{00000000-0005-0000-0000-000057AE0000}"/>
    <cellStyle name="Normal 3 11 2 2" xfId="16408" xr:uid="{00000000-0005-0000-0000-000058AE0000}"/>
    <cellStyle name="Normal 3 11 2 2 2" xfId="34335" xr:uid="{00000000-0005-0000-0000-000059AE0000}"/>
    <cellStyle name="Normal 3 11 2 2 3" xfId="46280" xr:uid="{00000000-0005-0000-0000-00005AAE0000}"/>
    <cellStyle name="Normal 3 11 2 2 4" xfId="58245" xr:uid="{00000000-0005-0000-0000-00005BAE0000}"/>
    <cellStyle name="Normal 3 11 2 3" xfId="22367" xr:uid="{00000000-0005-0000-0000-00005CAE0000}"/>
    <cellStyle name="Normal 3 11 2 4" xfId="10425" xr:uid="{00000000-0005-0000-0000-00005DAE0000}"/>
    <cellStyle name="Normal 3 11 2 5" xfId="28352" xr:uid="{00000000-0005-0000-0000-00005EAE0000}"/>
    <cellStyle name="Normal 3 11 2 6" xfId="40297" xr:uid="{00000000-0005-0000-0000-00005FAE0000}"/>
    <cellStyle name="Normal 3 11 2 7" xfId="52262" xr:uid="{00000000-0005-0000-0000-000060AE0000}"/>
    <cellStyle name="Normal 3 11 3" xfId="13438" xr:uid="{00000000-0005-0000-0000-000061AE0000}"/>
    <cellStyle name="Normal 3 11 3 2" xfId="31365" xr:uid="{00000000-0005-0000-0000-000062AE0000}"/>
    <cellStyle name="Normal 3 11 3 3" xfId="43310" xr:uid="{00000000-0005-0000-0000-000063AE0000}"/>
    <cellStyle name="Normal 3 11 3 4" xfId="55275" xr:uid="{00000000-0005-0000-0000-000064AE0000}"/>
    <cellStyle name="Normal 3 11 4" xfId="19397" xr:uid="{00000000-0005-0000-0000-000065AE0000}"/>
    <cellStyle name="Normal 3 11 5" xfId="7455" xr:uid="{00000000-0005-0000-0000-000066AE0000}"/>
    <cellStyle name="Normal 3 11 6" xfId="25382" xr:uid="{00000000-0005-0000-0000-000067AE0000}"/>
    <cellStyle name="Normal 3 11 7" xfId="37327" xr:uid="{00000000-0005-0000-0000-000068AE0000}"/>
    <cellStyle name="Normal 3 11 8" xfId="49292" xr:uid="{00000000-0005-0000-0000-000069AE0000}"/>
    <cellStyle name="Normal 3 12" xfId="2919" xr:uid="{00000000-0005-0000-0000-00006AAE0000}"/>
    <cellStyle name="Normal 3 12 2" xfId="5889" xr:uid="{00000000-0005-0000-0000-00006BAE0000}"/>
    <cellStyle name="Normal 3 12 2 2" xfId="17852" xr:uid="{00000000-0005-0000-0000-00006CAE0000}"/>
    <cellStyle name="Normal 3 12 2 2 2" xfId="35779" xr:uid="{00000000-0005-0000-0000-00006DAE0000}"/>
    <cellStyle name="Normal 3 12 2 2 3" xfId="47724" xr:uid="{00000000-0005-0000-0000-00006EAE0000}"/>
    <cellStyle name="Normal 3 12 2 2 4" xfId="59689" xr:uid="{00000000-0005-0000-0000-00006FAE0000}"/>
    <cellStyle name="Normal 3 12 2 3" xfId="23811" xr:uid="{00000000-0005-0000-0000-000070AE0000}"/>
    <cellStyle name="Normal 3 12 2 4" xfId="11869" xr:uid="{00000000-0005-0000-0000-000071AE0000}"/>
    <cellStyle name="Normal 3 12 2 5" xfId="29796" xr:uid="{00000000-0005-0000-0000-000072AE0000}"/>
    <cellStyle name="Normal 3 12 2 6" xfId="41741" xr:uid="{00000000-0005-0000-0000-000073AE0000}"/>
    <cellStyle name="Normal 3 12 2 7" xfId="53706" xr:uid="{00000000-0005-0000-0000-000074AE0000}"/>
    <cellStyle name="Normal 3 12 3" xfId="14882" xr:uid="{00000000-0005-0000-0000-000075AE0000}"/>
    <cellStyle name="Normal 3 12 3 2" xfId="32809" xr:uid="{00000000-0005-0000-0000-000076AE0000}"/>
    <cellStyle name="Normal 3 12 3 3" xfId="44754" xr:uid="{00000000-0005-0000-0000-000077AE0000}"/>
    <cellStyle name="Normal 3 12 3 4" xfId="56719" xr:uid="{00000000-0005-0000-0000-000078AE0000}"/>
    <cellStyle name="Normal 3 12 4" xfId="20841" xr:uid="{00000000-0005-0000-0000-000079AE0000}"/>
    <cellStyle name="Normal 3 12 5" xfId="8899" xr:uid="{00000000-0005-0000-0000-00007AAE0000}"/>
    <cellStyle name="Normal 3 12 6" xfId="26826" xr:uid="{00000000-0005-0000-0000-00007BAE0000}"/>
    <cellStyle name="Normal 3 12 7" xfId="38771" xr:uid="{00000000-0005-0000-0000-00007CAE0000}"/>
    <cellStyle name="Normal 3 12 8" xfId="50736" xr:uid="{00000000-0005-0000-0000-00007DAE0000}"/>
    <cellStyle name="Normal 3 13" xfId="2950" xr:uid="{00000000-0005-0000-0000-00007EAE0000}"/>
    <cellStyle name="Normal 3 13 2" xfId="5920" xr:uid="{00000000-0005-0000-0000-00007FAE0000}"/>
    <cellStyle name="Normal 3 13 2 2" xfId="17883" xr:uid="{00000000-0005-0000-0000-000080AE0000}"/>
    <cellStyle name="Normal 3 13 2 2 2" xfId="35810" xr:uid="{00000000-0005-0000-0000-000081AE0000}"/>
    <cellStyle name="Normal 3 13 2 2 3" xfId="47755" xr:uid="{00000000-0005-0000-0000-000082AE0000}"/>
    <cellStyle name="Normal 3 13 2 2 4" xfId="59720" xr:uid="{00000000-0005-0000-0000-000083AE0000}"/>
    <cellStyle name="Normal 3 13 2 3" xfId="23842" xr:uid="{00000000-0005-0000-0000-000084AE0000}"/>
    <cellStyle name="Normal 3 13 2 4" xfId="11900" xr:uid="{00000000-0005-0000-0000-000085AE0000}"/>
    <cellStyle name="Normal 3 13 2 5" xfId="29827" xr:uid="{00000000-0005-0000-0000-000086AE0000}"/>
    <cellStyle name="Normal 3 13 2 6" xfId="41772" xr:uid="{00000000-0005-0000-0000-000087AE0000}"/>
    <cellStyle name="Normal 3 13 2 7" xfId="53737" xr:uid="{00000000-0005-0000-0000-000088AE0000}"/>
    <cellStyle name="Normal 3 13 3" xfId="14913" xr:uid="{00000000-0005-0000-0000-000089AE0000}"/>
    <cellStyle name="Normal 3 13 3 2" xfId="32840" xr:uid="{00000000-0005-0000-0000-00008AAE0000}"/>
    <cellStyle name="Normal 3 13 3 3" xfId="44785" xr:uid="{00000000-0005-0000-0000-00008BAE0000}"/>
    <cellStyle name="Normal 3 13 3 4" xfId="56750" xr:uid="{00000000-0005-0000-0000-00008CAE0000}"/>
    <cellStyle name="Normal 3 13 4" xfId="20872" xr:uid="{00000000-0005-0000-0000-00008DAE0000}"/>
    <cellStyle name="Normal 3 13 5" xfId="8930" xr:uid="{00000000-0005-0000-0000-00008EAE0000}"/>
    <cellStyle name="Normal 3 13 6" xfId="26857" xr:uid="{00000000-0005-0000-0000-00008FAE0000}"/>
    <cellStyle name="Normal 3 13 7" xfId="38802" xr:uid="{00000000-0005-0000-0000-000090AE0000}"/>
    <cellStyle name="Normal 3 13 8" xfId="50767" xr:uid="{00000000-0005-0000-0000-000091AE0000}"/>
    <cellStyle name="Normal 3 14" xfId="3002" xr:uid="{00000000-0005-0000-0000-000092AE0000}"/>
    <cellStyle name="Normal 3 14 2" xfId="14965" xr:uid="{00000000-0005-0000-0000-000093AE0000}"/>
    <cellStyle name="Normal 3 14 2 2" xfId="32892" xr:uid="{00000000-0005-0000-0000-000094AE0000}"/>
    <cellStyle name="Normal 3 14 2 3" xfId="44837" xr:uid="{00000000-0005-0000-0000-000095AE0000}"/>
    <cellStyle name="Normal 3 14 2 4" xfId="56802" xr:uid="{00000000-0005-0000-0000-000096AE0000}"/>
    <cellStyle name="Normal 3 14 3" xfId="20924" xr:uid="{00000000-0005-0000-0000-000097AE0000}"/>
    <cellStyle name="Normal 3 14 4" xfId="8982" xr:uid="{00000000-0005-0000-0000-000098AE0000}"/>
    <cellStyle name="Normal 3 14 5" xfId="26909" xr:uid="{00000000-0005-0000-0000-000099AE0000}"/>
    <cellStyle name="Normal 3 14 6" xfId="38854" xr:uid="{00000000-0005-0000-0000-00009AAE0000}"/>
    <cellStyle name="Normal 3 14 7" xfId="50819" xr:uid="{00000000-0005-0000-0000-00009BAE0000}"/>
    <cellStyle name="Normal 3 15" xfId="12003" xr:uid="{00000000-0005-0000-0000-00009CAE0000}"/>
    <cellStyle name="Normal 3 15 2" xfId="29930" xr:uid="{00000000-0005-0000-0000-00009DAE0000}"/>
    <cellStyle name="Normal 3 15 3" xfId="41875" xr:uid="{00000000-0005-0000-0000-00009EAE0000}"/>
    <cellStyle name="Normal 3 15 4" xfId="53840" xr:uid="{00000000-0005-0000-0000-00009FAE0000}"/>
    <cellStyle name="Normal 3 16" xfId="17953" xr:uid="{00000000-0005-0000-0000-0000A0AE0000}"/>
    <cellStyle name="Normal 3 17" xfId="6011" xr:uid="{00000000-0005-0000-0000-0000A1AE0000}"/>
    <cellStyle name="Normal 3 18" xfId="23955" xr:uid="{00000000-0005-0000-0000-0000A2AE0000}"/>
    <cellStyle name="Normal 3 19" xfId="35901" xr:uid="{00000000-0005-0000-0000-0000A3AE0000}"/>
    <cellStyle name="Normal 3 2" xfId="11" xr:uid="{00000000-0005-0000-0000-0000A4AE0000}"/>
    <cellStyle name="Normal 3 2 10" xfId="1478" xr:uid="{00000000-0005-0000-0000-0000A5AE0000}"/>
    <cellStyle name="Normal 3 2 10 2" xfId="4448" xr:uid="{00000000-0005-0000-0000-0000A6AE0000}"/>
    <cellStyle name="Normal 3 2 10 2 2" xfId="16411" xr:uid="{00000000-0005-0000-0000-0000A7AE0000}"/>
    <cellStyle name="Normal 3 2 10 2 2 2" xfId="34338" xr:uid="{00000000-0005-0000-0000-0000A8AE0000}"/>
    <cellStyle name="Normal 3 2 10 2 2 3" xfId="46283" xr:uid="{00000000-0005-0000-0000-0000A9AE0000}"/>
    <cellStyle name="Normal 3 2 10 2 2 4" xfId="58248" xr:uid="{00000000-0005-0000-0000-0000AAAE0000}"/>
    <cellStyle name="Normal 3 2 10 2 3" xfId="22370" xr:uid="{00000000-0005-0000-0000-0000ABAE0000}"/>
    <cellStyle name="Normal 3 2 10 2 4" xfId="10428" xr:uid="{00000000-0005-0000-0000-0000ACAE0000}"/>
    <cellStyle name="Normal 3 2 10 2 5" xfId="28355" xr:uid="{00000000-0005-0000-0000-0000ADAE0000}"/>
    <cellStyle name="Normal 3 2 10 2 6" xfId="40300" xr:uid="{00000000-0005-0000-0000-0000AEAE0000}"/>
    <cellStyle name="Normal 3 2 10 2 7" xfId="52265" xr:uid="{00000000-0005-0000-0000-0000AFAE0000}"/>
    <cellStyle name="Normal 3 2 10 3" xfId="13441" xr:uid="{00000000-0005-0000-0000-0000B0AE0000}"/>
    <cellStyle name="Normal 3 2 10 3 2" xfId="31368" xr:uid="{00000000-0005-0000-0000-0000B1AE0000}"/>
    <cellStyle name="Normal 3 2 10 3 3" xfId="43313" xr:uid="{00000000-0005-0000-0000-0000B2AE0000}"/>
    <cellStyle name="Normal 3 2 10 3 4" xfId="55278" xr:uid="{00000000-0005-0000-0000-0000B3AE0000}"/>
    <cellStyle name="Normal 3 2 10 4" xfId="19400" xr:uid="{00000000-0005-0000-0000-0000B4AE0000}"/>
    <cellStyle name="Normal 3 2 10 5" xfId="7458" xr:uid="{00000000-0005-0000-0000-0000B5AE0000}"/>
    <cellStyle name="Normal 3 2 10 6" xfId="25385" xr:uid="{00000000-0005-0000-0000-0000B6AE0000}"/>
    <cellStyle name="Normal 3 2 10 7" xfId="37330" xr:uid="{00000000-0005-0000-0000-0000B7AE0000}"/>
    <cellStyle name="Normal 3 2 10 8" xfId="49295" xr:uid="{00000000-0005-0000-0000-0000B8AE0000}"/>
    <cellStyle name="Normal 3 2 11" xfId="2922" xr:uid="{00000000-0005-0000-0000-0000B9AE0000}"/>
    <cellStyle name="Normal 3 2 11 2" xfId="5892" xr:uid="{00000000-0005-0000-0000-0000BAAE0000}"/>
    <cellStyle name="Normal 3 2 11 2 2" xfId="17855" xr:uid="{00000000-0005-0000-0000-0000BBAE0000}"/>
    <cellStyle name="Normal 3 2 11 2 2 2" xfId="35782" xr:uid="{00000000-0005-0000-0000-0000BCAE0000}"/>
    <cellStyle name="Normal 3 2 11 2 2 3" xfId="47727" xr:uid="{00000000-0005-0000-0000-0000BDAE0000}"/>
    <cellStyle name="Normal 3 2 11 2 2 4" xfId="59692" xr:uid="{00000000-0005-0000-0000-0000BEAE0000}"/>
    <cellStyle name="Normal 3 2 11 2 3" xfId="23814" xr:uid="{00000000-0005-0000-0000-0000BFAE0000}"/>
    <cellStyle name="Normal 3 2 11 2 4" xfId="11872" xr:uid="{00000000-0005-0000-0000-0000C0AE0000}"/>
    <cellStyle name="Normal 3 2 11 2 5" xfId="29799" xr:uid="{00000000-0005-0000-0000-0000C1AE0000}"/>
    <cellStyle name="Normal 3 2 11 2 6" xfId="41744" xr:uid="{00000000-0005-0000-0000-0000C2AE0000}"/>
    <cellStyle name="Normal 3 2 11 2 7" xfId="53709" xr:uid="{00000000-0005-0000-0000-0000C3AE0000}"/>
    <cellStyle name="Normal 3 2 11 3" xfId="14885" xr:uid="{00000000-0005-0000-0000-0000C4AE0000}"/>
    <cellStyle name="Normal 3 2 11 3 2" xfId="32812" xr:uid="{00000000-0005-0000-0000-0000C5AE0000}"/>
    <cellStyle name="Normal 3 2 11 3 3" xfId="44757" xr:uid="{00000000-0005-0000-0000-0000C6AE0000}"/>
    <cellStyle name="Normal 3 2 11 3 4" xfId="56722" xr:uid="{00000000-0005-0000-0000-0000C7AE0000}"/>
    <cellStyle name="Normal 3 2 11 4" xfId="20844" xr:uid="{00000000-0005-0000-0000-0000C8AE0000}"/>
    <cellStyle name="Normal 3 2 11 5" xfId="8902" xr:uid="{00000000-0005-0000-0000-0000C9AE0000}"/>
    <cellStyle name="Normal 3 2 11 6" xfId="26829" xr:uid="{00000000-0005-0000-0000-0000CAAE0000}"/>
    <cellStyle name="Normal 3 2 11 7" xfId="38774" xr:uid="{00000000-0005-0000-0000-0000CBAE0000}"/>
    <cellStyle name="Normal 3 2 11 8" xfId="50739" xr:uid="{00000000-0005-0000-0000-0000CCAE0000}"/>
    <cellStyle name="Normal 3 2 12" xfId="2953" xr:uid="{00000000-0005-0000-0000-0000CDAE0000}"/>
    <cellStyle name="Normal 3 2 12 2" xfId="5923" xr:uid="{00000000-0005-0000-0000-0000CEAE0000}"/>
    <cellStyle name="Normal 3 2 12 2 2" xfId="17886" xr:uid="{00000000-0005-0000-0000-0000CFAE0000}"/>
    <cellStyle name="Normal 3 2 12 2 2 2" xfId="35813" xr:uid="{00000000-0005-0000-0000-0000D0AE0000}"/>
    <cellStyle name="Normal 3 2 12 2 2 3" xfId="47758" xr:uid="{00000000-0005-0000-0000-0000D1AE0000}"/>
    <cellStyle name="Normal 3 2 12 2 2 4" xfId="59723" xr:uid="{00000000-0005-0000-0000-0000D2AE0000}"/>
    <cellStyle name="Normal 3 2 12 2 3" xfId="23845" xr:uid="{00000000-0005-0000-0000-0000D3AE0000}"/>
    <cellStyle name="Normal 3 2 12 2 4" xfId="11903" xr:uid="{00000000-0005-0000-0000-0000D4AE0000}"/>
    <cellStyle name="Normal 3 2 12 2 5" xfId="29830" xr:uid="{00000000-0005-0000-0000-0000D5AE0000}"/>
    <cellStyle name="Normal 3 2 12 2 6" xfId="41775" xr:uid="{00000000-0005-0000-0000-0000D6AE0000}"/>
    <cellStyle name="Normal 3 2 12 2 7" xfId="53740" xr:uid="{00000000-0005-0000-0000-0000D7AE0000}"/>
    <cellStyle name="Normal 3 2 12 3" xfId="14916" xr:uid="{00000000-0005-0000-0000-0000D8AE0000}"/>
    <cellStyle name="Normal 3 2 12 3 2" xfId="32843" xr:uid="{00000000-0005-0000-0000-0000D9AE0000}"/>
    <cellStyle name="Normal 3 2 12 3 3" xfId="44788" xr:uid="{00000000-0005-0000-0000-0000DAAE0000}"/>
    <cellStyle name="Normal 3 2 12 3 4" xfId="56753" xr:uid="{00000000-0005-0000-0000-0000DBAE0000}"/>
    <cellStyle name="Normal 3 2 12 4" xfId="20875" xr:uid="{00000000-0005-0000-0000-0000DCAE0000}"/>
    <cellStyle name="Normal 3 2 12 5" xfId="8933" xr:uid="{00000000-0005-0000-0000-0000DDAE0000}"/>
    <cellStyle name="Normal 3 2 12 6" xfId="26860" xr:uid="{00000000-0005-0000-0000-0000DEAE0000}"/>
    <cellStyle name="Normal 3 2 12 7" xfId="38805" xr:uid="{00000000-0005-0000-0000-0000DFAE0000}"/>
    <cellStyle name="Normal 3 2 12 8" xfId="50770" xr:uid="{00000000-0005-0000-0000-0000E0AE0000}"/>
    <cellStyle name="Normal 3 2 13" xfId="3001" xr:uid="{00000000-0005-0000-0000-0000E1AE0000}"/>
    <cellStyle name="Normal 3 2 13 2" xfId="14964" xr:uid="{00000000-0005-0000-0000-0000E2AE0000}"/>
    <cellStyle name="Normal 3 2 13 2 2" xfId="32891" xr:uid="{00000000-0005-0000-0000-0000E3AE0000}"/>
    <cellStyle name="Normal 3 2 13 2 3" xfId="44836" xr:uid="{00000000-0005-0000-0000-0000E4AE0000}"/>
    <cellStyle name="Normal 3 2 13 2 4" xfId="56801" xr:uid="{00000000-0005-0000-0000-0000E5AE0000}"/>
    <cellStyle name="Normal 3 2 13 3" xfId="20923" xr:uid="{00000000-0005-0000-0000-0000E6AE0000}"/>
    <cellStyle name="Normal 3 2 13 4" xfId="8981" xr:uid="{00000000-0005-0000-0000-0000E7AE0000}"/>
    <cellStyle name="Normal 3 2 13 5" xfId="26908" xr:uid="{00000000-0005-0000-0000-0000E8AE0000}"/>
    <cellStyle name="Normal 3 2 13 6" xfId="38853" xr:uid="{00000000-0005-0000-0000-0000E9AE0000}"/>
    <cellStyle name="Normal 3 2 13 7" xfId="50818" xr:uid="{00000000-0005-0000-0000-0000EAAE0000}"/>
    <cellStyle name="Normal 3 2 14" xfId="12017" xr:uid="{00000000-0005-0000-0000-0000EBAE0000}"/>
    <cellStyle name="Normal 3 2 14 2" xfId="29944" xr:uid="{00000000-0005-0000-0000-0000ECAE0000}"/>
    <cellStyle name="Normal 3 2 14 3" xfId="41889" xr:uid="{00000000-0005-0000-0000-0000EDAE0000}"/>
    <cellStyle name="Normal 3 2 14 4" xfId="53854" xr:uid="{00000000-0005-0000-0000-0000EEAE0000}"/>
    <cellStyle name="Normal 3 2 15" xfId="17956" xr:uid="{00000000-0005-0000-0000-0000EFAE0000}"/>
    <cellStyle name="Normal 3 2 16" xfId="6014" xr:uid="{00000000-0005-0000-0000-0000F0AE0000}"/>
    <cellStyle name="Normal 3 2 17" xfId="23959" xr:uid="{00000000-0005-0000-0000-0000F1AE0000}"/>
    <cellStyle name="Normal 3 2 18" xfId="35904" xr:uid="{00000000-0005-0000-0000-0000F2AE0000}"/>
    <cellStyle name="Normal 3 2 19" xfId="47869" xr:uid="{00000000-0005-0000-0000-0000F3AE0000}"/>
    <cellStyle name="Normal 3 2 2" xfId="58" xr:uid="{00000000-0005-0000-0000-0000F4AE0000}"/>
    <cellStyle name="Normal 3 2 2 10" xfId="12021" xr:uid="{00000000-0005-0000-0000-0000F5AE0000}"/>
    <cellStyle name="Normal 3 2 2 10 2" xfId="29948" xr:uid="{00000000-0005-0000-0000-0000F6AE0000}"/>
    <cellStyle name="Normal 3 2 2 10 3" xfId="41893" xr:uid="{00000000-0005-0000-0000-0000F7AE0000}"/>
    <cellStyle name="Normal 3 2 2 10 4" xfId="53858" xr:uid="{00000000-0005-0000-0000-0000F8AE0000}"/>
    <cellStyle name="Normal 3 2 2 11" xfId="17980" xr:uid="{00000000-0005-0000-0000-0000F9AE0000}"/>
    <cellStyle name="Normal 3 2 2 12" xfId="6038" xr:uid="{00000000-0005-0000-0000-0000FAAE0000}"/>
    <cellStyle name="Normal 3 2 2 13" xfId="23965" xr:uid="{00000000-0005-0000-0000-0000FBAE0000}"/>
    <cellStyle name="Normal 3 2 2 14" xfId="35910" xr:uid="{00000000-0005-0000-0000-0000FCAE0000}"/>
    <cellStyle name="Normal 3 2 2 15" xfId="47875" xr:uid="{00000000-0005-0000-0000-0000FDAE0000}"/>
    <cellStyle name="Normal 3 2 2 2" xfId="116" xr:uid="{00000000-0005-0000-0000-0000FEAE0000}"/>
    <cellStyle name="Normal 3 2 2 2 10" xfId="6096" xr:uid="{00000000-0005-0000-0000-0000FFAE0000}"/>
    <cellStyle name="Normal 3 2 2 2 11" xfId="24023" xr:uid="{00000000-0005-0000-0000-000000AF0000}"/>
    <cellStyle name="Normal 3 2 2 2 12" xfId="35968" xr:uid="{00000000-0005-0000-0000-000001AF0000}"/>
    <cellStyle name="Normal 3 2 2 2 13" xfId="47933" xr:uid="{00000000-0005-0000-0000-000002AF0000}"/>
    <cellStyle name="Normal 3 2 2 2 2" xfId="232" xr:uid="{00000000-0005-0000-0000-000003AF0000}"/>
    <cellStyle name="Normal 3 2 2 2 2 10" xfId="36084" xr:uid="{00000000-0005-0000-0000-000004AF0000}"/>
    <cellStyle name="Normal 3 2 2 2 2 11" xfId="48049" xr:uid="{00000000-0005-0000-0000-000005AF0000}"/>
    <cellStyle name="Normal 3 2 2 2 2 2" xfId="580" xr:uid="{00000000-0005-0000-0000-000006AF0000}"/>
    <cellStyle name="Normal 3 2 2 2 2 2 10" xfId="48397" xr:uid="{00000000-0005-0000-0000-000007AF0000}"/>
    <cellStyle name="Normal 3 2 2 2 2 2 2" xfId="1302" xr:uid="{00000000-0005-0000-0000-000008AF0000}"/>
    <cellStyle name="Normal 3 2 2 2 2 2 2 2" xfId="2746" xr:uid="{00000000-0005-0000-0000-000009AF0000}"/>
    <cellStyle name="Normal 3 2 2 2 2 2 2 2 2" xfId="5716" xr:uid="{00000000-0005-0000-0000-00000AAF0000}"/>
    <cellStyle name="Normal 3 2 2 2 2 2 2 2 2 2" xfId="17679" xr:uid="{00000000-0005-0000-0000-00000BAF0000}"/>
    <cellStyle name="Normal 3 2 2 2 2 2 2 2 2 2 2" xfId="35606" xr:uid="{00000000-0005-0000-0000-00000CAF0000}"/>
    <cellStyle name="Normal 3 2 2 2 2 2 2 2 2 2 3" xfId="47551" xr:uid="{00000000-0005-0000-0000-00000DAF0000}"/>
    <cellStyle name="Normal 3 2 2 2 2 2 2 2 2 2 4" xfId="59516" xr:uid="{00000000-0005-0000-0000-00000EAF0000}"/>
    <cellStyle name="Normal 3 2 2 2 2 2 2 2 2 3" xfId="23638" xr:uid="{00000000-0005-0000-0000-00000FAF0000}"/>
    <cellStyle name="Normal 3 2 2 2 2 2 2 2 2 4" xfId="11696" xr:uid="{00000000-0005-0000-0000-000010AF0000}"/>
    <cellStyle name="Normal 3 2 2 2 2 2 2 2 2 5" xfId="29623" xr:uid="{00000000-0005-0000-0000-000011AF0000}"/>
    <cellStyle name="Normal 3 2 2 2 2 2 2 2 2 6" xfId="41568" xr:uid="{00000000-0005-0000-0000-000012AF0000}"/>
    <cellStyle name="Normal 3 2 2 2 2 2 2 2 2 7" xfId="53533" xr:uid="{00000000-0005-0000-0000-000013AF0000}"/>
    <cellStyle name="Normal 3 2 2 2 2 2 2 2 3" xfId="14709" xr:uid="{00000000-0005-0000-0000-000014AF0000}"/>
    <cellStyle name="Normal 3 2 2 2 2 2 2 2 3 2" xfId="32636" xr:uid="{00000000-0005-0000-0000-000015AF0000}"/>
    <cellStyle name="Normal 3 2 2 2 2 2 2 2 3 3" xfId="44581" xr:uid="{00000000-0005-0000-0000-000016AF0000}"/>
    <cellStyle name="Normal 3 2 2 2 2 2 2 2 3 4" xfId="56546" xr:uid="{00000000-0005-0000-0000-000017AF0000}"/>
    <cellStyle name="Normal 3 2 2 2 2 2 2 2 4" xfId="20668" xr:uid="{00000000-0005-0000-0000-000018AF0000}"/>
    <cellStyle name="Normal 3 2 2 2 2 2 2 2 5" xfId="8726" xr:uid="{00000000-0005-0000-0000-000019AF0000}"/>
    <cellStyle name="Normal 3 2 2 2 2 2 2 2 6" xfId="26653" xr:uid="{00000000-0005-0000-0000-00001AAF0000}"/>
    <cellStyle name="Normal 3 2 2 2 2 2 2 2 7" xfId="38598" xr:uid="{00000000-0005-0000-0000-00001BAF0000}"/>
    <cellStyle name="Normal 3 2 2 2 2 2 2 2 8" xfId="50563" xr:uid="{00000000-0005-0000-0000-00001CAF0000}"/>
    <cellStyle name="Normal 3 2 2 2 2 2 2 3" xfId="4272" xr:uid="{00000000-0005-0000-0000-00001DAF0000}"/>
    <cellStyle name="Normal 3 2 2 2 2 2 2 3 2" xfId="16235" xr:uid="{00000000-0005-0000-0000-00001EAF0000}"/>
    <cellStyle name="Normal 3 2 2 2 2 2 2 3 2 2" xfId="34162" xr:uid="{00000000-0005-0000-0000-00001FAF0000}"/>
    <cellStyle name="Normal 3 2 2 2 2 2 2 3 2 3" xfId="46107" xr:uid="{00000000-0005-0000-0000-000020AF0000}"/>
    <cellStyle name="Normal 3 2 2 2 2 2 2 3 2 4" xfId="58072" xr:uid="{00000000-0005-0000-0000-000021AF0000}"/>
    <cellStyle name="Normal 3 2 2 2 2 2 2 3 3" xfId="22194" xr:uid="{00000000-0005-0000-0000-000022AF0000}"/>
    <cellStyle name="Normal 3 2 2 2 2 2 2 3 4" xfId="10252" xr:uid="{00000000-0005-0000-0000-000023AF0000}"/>
    <cellStyle name="Normal 3 2 2 2 2 2 2 3 5" xfId="28179" xr:uid="{00000000-0005-0000-0000-000024AF0000}"/>
    <cellStyle name="Normal 3 2 2 2 2 2 2 3 6" xfId="40124" xr:uid="{00000000-0005-0000-0000-000025AF0000}"/>
    <cellStyle name="Normal 3 2 2 2 2 2 2 3 7" xfId="52089" xr:uid="{00000000-0005-0000-0000-000026AF0000}"/>
    <cellStyle name="Normal 3 2 2 2 2 2 2 4" xfId="13265" xr:uid="{00000000-0005-0000-0000-000027AF0000}"/>
    <cellStyle name="Normal 3 2 2 2 2 2 2 4 2" xfId="31192" xr:uid="{00000000-0005-0000-0000-000028AF0000}"/>
    <cellStyle name="Normal 3 2 2 2 2 2 2 4 3" xfId="43137" xr:uid="{00000000-0005-0000-0000-000029AF0000}"/>
    <cellStyle name="Normal 3 2 2 2 2 2 2 4 4" xfId="55102" xr:uid="{00000000-0005-0000-0000-00002AAF0000}"/>
    <cellStyle name="Normal 3 2 2 2 2 2 2 5" xfId="19224" xr:uid="{00000000-0005-0000-0000-00002BAF0000}"/>
    <cellStyle name="Normal 3 2 2 2 2 2 2 6" xfId="7282" xr:uid="{00000000-0005-0000-0000-00002CAF0000}"/>
    <cellStyle name="Normal 3 2 2 2 2 2 2 7" xfId="25209" xr:uid="{00000000-0005-0000-0000-00002DAF0000}"/>
    <cellStyle name="Normal 3 2 2 2 2 2 2 8" xfId="37154" xr:uid="{00000000-0005-0000-0000-00002EAF0000}"/>
    <cellStyle name="Normal 3 2 2 2 2 2 2 9" xfId="49119" xr:uid="{00000000-0005-0000-0000-00002FAF0000}"/>
    <cellStyle name="Normal 3 2 2 2 2 2 3" xfId="2024" xr:uid="{00000000-0005-0000-0000-000030AF0000}"/>
    <cellStyle name="Normal 3 2 2 2 2 2 3 2" xfId="4994" xr:uid="{00000000-0005-0000-0000-000031AF0000}"/>
    <cellStyle name="Normal 3 2 2 2 2 2 3 2 2" xfId="16957" xr:uid="{00000000-0005-0000-0000-000032AF0000}"/>
    <cellStyle name="Normal 3 2 2 2 2 2 3 2 2 2" xfId="34884" xr:uid="{00000000-0005-0000-0000-000033AF0000}"/>
    <cellStyle name="Normal 3 2 2 2 2 2 3 2 2 3" xfId="46829" xr:uid="{00000000-0005-0000-0000-000034AF0000}"/>
    <cellStyle name="Normal 3 2 2 2 2 2 3 2 2 4" xfId="58794" xr:uid="{00000000-0005-0000-0000-000035AF0000}"/>
    <cellStyle name="Normal 3 2 2 2 2 2 3 2 3" xfId="22916" xr:uid="{00000000-0005-0000-0000-000036AF0000}"/>
    <cellStyle name="Normal 3 2 2 2 2 2 3 2 4" xfId="10974" xr:uid="{00000000-0005-0000-0000-000037AF0000}"/>
    <cellStyle name="Normal 3 2 2 2 2 2 3 2 5" xfId="28901" xr:uid="{00000000-0005-0000-0000-000038AF0000}"/>
    <cellStyle name="Normal 3 2 2 2 2 2 3 2 6" xfId="40846" xr:uid="{00000000-0005-0000-0000-000039AF0000}"/>
    <cellStyle name="Normal 3 2 2 2 2 2 3 2 7" xfId="52811" xr:uid="{00000000-0005-0000-0000-00003AAF0000}"/>
    <cellStyle name="Normal 3 2 2 2 2 2 3 3" xfId="13987" xr:uid="{00000000-0005-0000-0000-00003BAF0000}"/>
    <cellStyle name="Normal 3 2 2 2 2 2 3 3 2" xfId="31914" xr:uid="{00000000-0005-0000-0000-00003CAF0000}"/>
    <cellStyle name="Normal 3 2 2 2 2 2 3 3 3" xfId="43859" xr:uid="{00000000-0005-0000-0000-00003DAF0000}"/>
    <cellStyle name="Normal 3 2 2 2 2 2 3 3 4" xfId="55824" xr:uid="{00000000-0005-0000-0000-00003EAF0000}"/>
    <cellStyle name="Normal 3 2 2 2 2 2 3 4" xfId="19946" xr:uid="{00000000-0005-0000-0000-00003FAF0000}"/>
    <cellStyle name="Normal 3 2 2 2 2 2 3 5" xfId="8004" xr:uid="{00000000-0005-0000-0000-000040AF0000}"/>
    <cellStyle name="Normal 3 2 2 2 2 2 3 6" xfId="25931" xr:uid="{00000000-0005-0000-0000-000041AF0000}"/>
    <cellStyle name="Normal 3 2 2 2 2 2 3 7" xfId="37876" xr:uid="{00000000-0005-0000-0000-000042AF0000}"/>
    <cellStyle name="Normal 3 2 2 2 2 2 3 8" xfId="49841" xr:uid="{00000000-0005-0000-0000-000043AF0000}"/>
    <cellStyle name="Normal 3 2 2 2 2 2 4" xfId="3550" xr:uid="{00000000-0005-0000-0000-000044AF0000}"/>
    <cellStyle name="Normal 3 2 2 2 2 2 4 2" xfId="15513" xr:uid="{00000000-0005-0000-0000-000045AF0000}"/>
    <cellStyle name="Normal 3 2 2 2 2 2 4 2 2" xfId="33440" xr:uid="{00000000-0005-0000-0000-000046AF0000}"/>
    <cellStyle name="Normal 3 2 2 2 2 2 4 2 3" xfId="45385" xr:uid="{00000000-0005-0000-0000-000047AF0000}"/>
    <cellStyle name="Normal 3 2 2 2 2 2 4 2 4" xfId="57350" xr:uid="{00000000-0005-0000-0000-000048AF0000}"/>
    <cellStyle name="Normal 3 2 2 2 2 2 4 3" xfId="21472" xr:uid="{00000000-0005-0000-0000-000049AF0000}"/>
    <cellStyle name="Normal 3 2 2 2 2 2 4 4" xfId="9530" xr:uid="{00000000-0005-0000-0000-00004AAF0000}"/>
    <cellStyle name="Normal 3 2 2 2 2 2 4 5" xfId="27457" xr:uid="{00000000-0005-0000-0000-00004BAF0000}"/>
    <cellStyle name="Normal 3 2 2 2 2 2 4 6" xfId="39402" xr:uid="{00000000-0005-0000-0000-00004CAF0000}"/>
    <cellStyle name="Normal 3 2 2 2 2 2 4 7" xfId="51367" xr:uid="{00000000-0005-0000-0000-00004DAF0000}"/>
    <cellStyle name="Normal 3 2 2 2 2 2 5" xfId="12543" xr:uid="{00000000-0005-0000-0000-00004EAF0000}"/>
    <cellStyle name="Normal 3 2 2 2 2 2 5 2" xfId="30470" xr:uid="{00000000-0005-0000-0000-00004FAF0000}"/>
    <cellStyle name="Normal 3 2 2 2 2 2 5 3" xfId="42415" xr:uid="{00000000-0005-0000-0000-000050AF0000}"/>
    <cellStyle name="Normal 3 2 2 2 2 2 5 4" xfId="54380" xr:uid="{00000000-0005-0000-0000-000051AF0000}"/>
    <cellStyle name="Normal 3 2 2 2 2 2 6" xfId="18502" xr:uid="{00000000-0005-0000-0000-000052AF0000}"/>
    <cellStyle name="Normal 3 2 2 2 2 2 7" xfId="6560" xr:uid="{00000000-0005-0000-0000-000053AF0000}"/>
    <cellStyle name="Normal 3 2 2 2 2 2 8" xfId="24487" xr:uid="{00000000-0005-0000-0000-000054AF0000}"/>
    <cellStyle name="Normal 3 2 2 2 2 2 9" xfId="36432" xr:uid="{00000000-0005-0000-0000-000055AF0000}"/>
    <cellStyle name="Normal 3 2 2 2 2 3" xfId="954" xr:uid="{00000000-0005-0000-0000-000056AF0000}"/>
    <cellStyle name="Normal 3 2 2 2 2 3 2" xfId="2398" xr:uid="{00000000-0005-0000-0000-000057AF0000}"/>
    <cellStyle name="Normal 3 2 2 2 2 3 2 2" xfId="5368" xr:uid="{00000000-0005-0000-0000-000058AF0000}"/>
    <cellStyle name="Normal 3 2 2 2 2 3 2 2 2" xfId="17331" xr:uid="{00000000-0005-0000-0000-000059AF0000}"/>
    <cellStyle name="Normal 3 2 2 2 2 3 2 2 2 2" xfId="35258" xr:uid="{00000000-0005-0000-0000-00005AAF0000}"/>
    <cellStyle name="Normal 3 2 2 2 2 3 2 2 2 3" xfId="47203" xr:uid="{00000000-0005-0000-0000-00005BAF0000}"/>
    <cellStyle name="Normal 3 2 2 2 2 3 2 2 2 4" xfId="59168" xr:uid="{00000000-0005-0000-0000-00005CAF0000}"/>
    <cellStyle name="Normal 3 2 2 2 2 3 2 2 3" xfId="23290" xr:uid="{00000000-0005-0000-0000-00005DAF0000}"/>
    <cellStyle name="Normal 3 2 2 2 2 3 2 2 4" xfId="11348" xr:uid="{00000000-0005-0000-0000-00005EAF0000}"/>
    <cellStyle name="Normal 3 2 2 2 2 3 2 2 5" xfId="29275" xr:uid="{00000000-0005-0000-0000-00005FAF0000}"/>
    <cellStyle name="Normal 3 2 2 2 2 3 2 2 6" xfId="41220" xr:uid="{00000000-0005-0000-0000-000060AF0000}"/>
    <cellStyle name="Normal 3 2 2 2 2 3 2 2 7" xfId="53185" xr:uid="{00000000-0005-0000-0000-000061AF0000}"/>
    <cellStyle name="Normal 3 2 2 2 2 3 2 3" xfId="14361" xr:uid="{00000000-0005-0000-0000-000062AF0000}"/>
    <cellStyle name="Normal 3 2 2 2 2 3 2 3 2" xfId="32288" xr:uid="{00000000-0005-0000-0000-000063AF0000}"/>
    <cellStyle name="Normal 3 2 2 2 2 3 2 3 3" xfId="44233" xr:uid="{00000000-0005-0000-0000-000064AF0000}"/>
    <cellStyle name="Normal 3 2 2 2 2 3 2 3 4" xfId="56198" xr:uid="{00000000-0005-0000-0000-000065AF0000}"/>
    <cellStyle name="Normal 3 2 2 2 2 3 2 4" xfId="20320" xr:uid="{00000000-0005-0000-0000-000066AF0000}"/>
    <cellStyle name="Normal 3 2 2 2 2 3 2 5" xfId="8378" xr:uid="{00000000-0005-0000-0000-000067AF0000}"/>
    <cellStyle name="Normal 3 2 2 2 2 3 2 6" xfId="26305" xr:uid="{00000000-0005-0000-0000-000068AF0000}"/>
    <cellStyle name="Normal 3 2 2 2 2 3 2 7" xfId="38250" xr:uid="{00000000-0005-0000-0000-000069AF0000}"/>
    <cellStyle name="Normal 3 2 2 2 2 3 2 8" xfId="50215" xr:uid="{00000000-0005-0000-0000-00006AAF0000}"/>
    <cellStyle name="Normal 3 2 2 2 2 3 3" xfId="3924" xr:uid="{00000000-0005-0000-0000-00006BAF0000}"/>
    <cellStyle name="Normal 3 2 2 2 2 3 3 2" xfId="15887" xr:uid="{00000000-0005-0000-0000-00006CAF0000}"/>
    <cellStyle name="Normal 3 2 2 2 2 3 3 2 2" xfId="33814" xr:uid="{00000000-0005-0000-0000-00006DAF0000}"/>
    <cellStyle name="Normal 3 2 2 2 2 3 3 2 3" xfId="45759" xr:uid="{00000000-0005-0000-0000-00006EAF0000}"/>
    <cellStyle name="Normal 3 2 2 2 2 3 3 2 4" xfId="57724" xr:uid="{00000000-0005-0000-0000-00006FAF0000}"/>
    <cellStyle name="Normal 3 2 2 2 2 3 3 3" xfId="21846" xr:uid="{00000000-0005-0000-0000-000070AF0000}"/>
    <cellStyle name="Normal 3 2 2 2 2 3 3 4" xfId="9904" xr:uid="{00000000-0005-0000-0000-000071AF0000}"/>
    <cellStyle name="Normal 3 2 2 2 2 3 3 5" xfId="27831" xr:uid="{00000000-0005-0000-0000-000072AF0000}"/>
    <cellStyle name="Normal 3 2 2 2 2 3 3 6" xfId="39776" xr:uid="{00000000-0005-0000-0000-000073AF0000}"/>
    <cellStyle name="Normal 3 2 2 2 2 3 3 7" xfId="51741" xr:uid="{00000000-0005-0000-0000-000074AF0000}"/>
    <cellStyle name="Normal 3 2 2 2 2 3 4" xfId="12917" xr:uid="{00000000-0005-0000-0000-000075AF0000}"/>
    <cellStyle name="Normal 3 2 2 2 2 3 4 2" xfId="30844" xr:uid="{00000000-0005-0000-0000-000076AF0000}"/>
    <cellStyle name="Normal 3 2 2 2 2 3 4 3" xfId="42789" xr:uid="{00000000-0005-0000-0000-000077AF0000}"/>
    <cellStyle name="Normal 3 2 2 2 2 3 4 4" xfId="54754" xr:uid="{00000000-0005-0000-0000-000078AF0000}"/>
    <cellStyle name="Normal 3 2 2 2 2 3 5" xfId="18876" xr:uid="{00000000-0005-0000-0000-000079AF0000}"/>
    <cellStyle name="Normal 3 2 2 2 2 3 6" xfId="6934" xr:uid="{00000000-0005-0000-0000-00007AAF0000}"/>
    <cellStyle name="Normal 3 2 2 2 2 3 7" xfId="24861" xr:uid="{00000000-0005-0000-0000-00007BAF0000}"/>
    <cellStyle name="Normal 3 2 2 2 2 3 8" xfId="36806" xr:uid="{00000000-0005-0000-0000-00007CAF0000}"/>
    <cellStyle name="Normal 3 2 2 2 2 3 9" xfId="48771" xr:uid="{00000000-0005-0000-0000-00007DAF0000}"/>
    <cellStyle name="Normal 3 2 2 2 2 4" xfId="1676" xr:uid="{00000000-0005-0000-0000-00007EAF0000}"/>
    <cellStyle name="Normal 3 2 2 2 2 4 2" xfId="4646" xr:uid="{00000000-0005-0000-0000-00007FAF0000}"/>
    <cellStyle name="Normal 3 2 2 2 2 4 2 2" xfId="16609" xr:uid="{00000000-0005-0000-0000-000080AF0000}"/>
    <cellStyle name="Normal 3 2 2 2 2 4 2 2 2" xfId="34536" xr:uid="{00000000-0005-0000-0000-000081AF0000}"/>
    <cellStyle name="Normal 3 2 2 2 2 4 2 2 3" xfId="46481" xr:uid="{00000000-0005-0000-0000-000082AF0000}"/>
    <cellStyle name="Normal 3 2 2 2 2 4 2 2 4" xfId="58446" xr:uid="{00000000-0005-0000-0000-000083AF0000}"/>
    <cellStyle name="Normal 3 2 2 2 2 4 2 3" xfId="22568" xr:uid="{00000000-0005-0000-0000-000084AF0000}"/>
    <cellStyle name="Normal 3 2 2 2 2 4 2 4" xfId="10626" xr:uid="{00000000-0005-0000-0000-000085AF0000}"/>
    <cellStyle name="Normal 3 2 2 2 2 4 2 5" xfId="28553" xr:uid="{00000000-0005-0000-0000-000086AF0000}"/>
    <cellStyle name="Normal 3 2 2 2 2 4 2 6" xfId="40498" xr:uid="{00000000-0005-0000-0000-000087AF0000}"/>
    <cellStyle name="Normal 3 2 2 2 2 4 2 7" xfId="52463" xr:uid="{00000000-0005-0000-0000-000088AF0000}"/>
    <cellStyle name="Normal 3 2 2 2 2 4 3" xfId="13639" xr:uid="{00000000-0005-0000-0000-000089AF0000}"/>
    <cellStyle name="Normal 3 2 2 2 2 4 3 2" xfId="31566" xr:uid="{00000000-0005-0000-0000-00008AAF0000}"/>
    <cellStyle name="Normal 3 2 2 2 2 4 3 3" xfId="43511" xr:uid="{00000000-0005-0000-0000-00008BAF0000}"/>
    <cellStyle name="Normal 3 2 2 2 2 4 3 4" xfId="55476" xr:uid="{00000000-0005-0000-0000-00008CAF0000}"/>
    <cellStyle name="Normal 3 2 2 2 2 4 4" xfId="19598" xr:uid="{00000000-0005-0000-0000-00008DAF0000}"/>
    <cellStyle name="Normal 3 2 2 2 2 4 5" xfId="7656" xr:uid="{00000000-0005-0000-0000-00008EAF0000}"/>
    <cellStyle name="Normal 3 2 2 2 2 4 6" xfId="25583" xr:uid="{00000000-0005-0000-0000-00008FAF0000}"/>
    <cellStyle name="Normal 3 2 2 2 2 4 7" xfId="37528" xr:uid="{00000000-0005-0000-0000-000090AF0000}"/>
    <cellStyle name="Normal 3 2 2 2 2 4 8" xfId="49493" xr:uid="{00000000-0005-0000-0000-000091AF0000}"/>
    <cellStyle name="Normal 3 2 2 2 2 5" xfId="3202" xr:uid="{00000000-0005-0000-0000-000092AF0000}"/>
    <cellStyle name="Normal 3 2 2 2 2 5 2" xfId="15165" xr:uid="{00000000-0005-0000-0000-000093AF0000}"/>
    <cellStyle name="Normal 3 2 2 2 2 5 2 2" xfId="33092" xr:uid="{00000000-0005-0000-0000-000094AF0000}"/>
    <cellStyle name="Normal 3 2 2 2 2 5 2 3" xfId="45037" xr:uid="{00000000-0005-0000-0000-000095AF0000}"/>
    <cellStyle name="Normal 3 2 2 2 2 5 2 4" xfId="57002" xr:uid="{00000000-0005-0000-0000-000096AF0000}"/>
    <cellStyle name="Normal 3 2 2 2 2 5 3" xfId="21124" xr:uid="{00000000-0005-0000-0000-000097AF0000}"/>
    <cellStyle name="Normal 3 2 2 2 2 5 4" xfId="9182" xr:uid="{00000000-0005-0000-0000-000098AF0000}"/>
    <cellStyle name="Normal 3 2 2 2 2 5 5" xfId="27109" xr:uid="{00000000-0005-0000-0000-000099AF0000}"/>
    <cellStyle name="Normal 3 2 2 2 2 5 6" xfId="39054" xr:uid="{00000000-0005-0000-0000-00009AAF0000}"/>
    <cellStyle name="Normal 3 2 2 2 2 5 7" xfId="51019" xr:uid="{00000000-0005-0000-0000-00009BAF0000}"/>
    <cellStyle name="Normal 3 2 2 2 2 6" xfId="12195" xr:uid="{00000000-0005-0000-0000-00009CAF0000}"/>
    <cellStyle name="Normal 3 2 2 2 2 6 2" xfId="30122" xr:uid="{00000000-0005-0000-0000-00009DAF0000}"/>
    <cellStyle name="Normal 3 2 2 2 2 6 3" xfId="42067" xr:uid="{00000000-0005-0000-0000-00009EAF0000}"/>
    <cellStyle name="Normal 3 2 2 2 2 6 4" xfId="54032" xr:uid="{00000000-0005-0000-0000-00009FAF0000}"/>
    <cellStyle name="Normal 3 2 2 2 2 7" xfId="18154" xr:uid="{00000000-0005-0000-0000-0000A0AF0000}"/>
    <cellStyle name="Normal 3 2 2 2 2 8" xfId="6212" xr:uid="{00000000-0005-0000-0000-0000A1AF0000}"/>
    <cellStyle name="Normal 3 2 2 2 2 9" xfId="24139" xr:uid="{00000000-0005-0000-0000-0000A2AF0000}"/>
    <cellStyle name="Normal 3 2 2 2 3" xfId="348" xr:uid="{00000000-0005-0000-0000-0000A3AF0000}"/>
    <cellStyle name="Normal 3 2 2 2 3 10" xfId="36200" xr:uid="{00000000-0005-0000-0000-0000A4AF0000}"/>
    <cellStyle name="Normal 3 2 2 2 3 11" xfId="48165" xr:uid="{00000000-0005-0000-0000-0000A5AF0000}"/>
    <cellStyle name="Normal 3 2 2 2 3 2" xfId="696" xr:uid="{00000000-0005-0000-0000-0000A6AF0000}"/>
    <cellStyle name="Normal 3 2 2 2 3 2 10" xfId="48513" xr:uid="{00000000-0005-0000-0000-0000A7AF0000}"/>
    <cellStyle name="Normal 3 2 2 2 3 2 2" xfId="1418" xr:uid="{00000000-0005-0000-0000-0000A8AF0000}"/>
    <cellStyle name="Normal 3 2 2 2 3 2 2 2" xfId="2862" xr:uid="{00000000-0005-0000-0000-0000A9AF0000}"/>
    <cellStyle name="Normal 3 2 2 2 3 2 2 2 2" xfId="5832" xr:uid="{00000000-0005-0000-0000-0000AAAF0000}"/>
    <cellStyle name="Normal 3 2 2 2 3 2 2 2 2 2" xfId="17795" xr:uid="{00000000-0005-0000-0000-0000ABAF0000}"/>
    <cellStyle name="Normal 3 2 2 2 3 2 2 2 2 2 2" xfId="35722" xr:uid="{00000000-0005-0000-0000-0000ACAF0000}"/>
    <cellStyle name="Normal 3 2 2 2 3 2 2 2 2 2 3" xfId="47667" xr:uid="{00000000-0005-0000-0000-0000ADAF0000}"/>
    <cellStyle name="Normal 3 2 2 2 3 2 2 2 2 2 4" xfId="59632" xr:uid="{00000000-0005-0000-0000-0000AEAF0000}"/>
    <cellStyle name="Normal 3 2 2 2 3 2 2 2 2 3" xfId="23754" xr:uid="{00000000-0005-0000-0000-0000AFAF0000}"/>
    <cellStyle name="Normal 3 2 2 2 3 2 2 2 2 4" xfId="11812" xr:uid="{00000000-0005-0000-0000-0000B0AF0000}"/>
    <cellStyle name="Normal 3 2 2 2 3 2 2 2 2 5" xfId="29739" xr:uid="{00000000-0005-0000-0000-0000B1AF0000}"/>
    <cellStyle name="Normal 3 2 2 2 3 2 2 2 2 6" xfId="41684" xr:uid="{00000000-0005-0000-0000-0000B2AF0000}"/>
    <cellStyle name="Normal 3 2 2 2 3 2 2 2 2 7" xfId="53649" xr:uid="{00000000-0005-0000-0000-0000B3AF0000}"/>
    <cellStyle name="Normal 3 2 2 2 3 2 2 2 3" xfId="14825" xr:uid="{00000000-0005-0000-0000-0000B4AF0000}"/>
    <cellStyle name="Normal 3 2 2 2 3 2 2 2 3 2" xfId="32752" xr:uid="{00000000-0005-0000-0000-0000B5AF0000}"/>
    <cellStyle name="Normal 3 2 2 2 3 2 2 2 3 3" xfId="44697" xr:uid="{00000000-0005-0000-0000-0000B6AF0000}"/>
    <cellStyle name="Normal 3 2 2 2 3 2 2 2 3 4" xfId="56662" xr:uid="{00000000-0005-0000-0000-0000B7AF0000}"/>
    <cellStyle name="Normal 3 2 2 2 3 2 2 2 4" xfId="20784" xr:uid="{00000000-0005-0000-0000-0000B8AF0000}"/>
    <cellStyle name="Normal 3 2 2 2 3 2 2 2 5" xfId="8842" xr:uid="{00000000-0005-0000-0000-0000B9AF0000}"/>
    <cellStyle name="Normal 3 2 2 2 3 2 2 2 6" xfId="26769" xr:uid="{00000000-0005-0000-0000-0000BAAF0000}"/>
    <cellStyle name="Normal 3 2 2 2 3 2 2 2 7" xfId="38714" xr:uid="{00000000-0005-0000-0000-0000BBAF0000}"/>
    <cellStyle name="Normal 3 2 2 2 3 2 2 2 8" xfId="50679" xr:uid="{00000000-0005-0000-0000-0000BCAF0000}"/>
    <cellStyle name="Normal 3 2 2 2 3 2 2 3" xfId="4388" xr:uid="{00000000-0005-0000-0000-0000BDAF0000}"/>
    <cellStyle name="Normal 3 2 2 2 3 2 2 3 2" xfId="16351" xr:uid="{00000000-0005-0000-0000-0000BEAF0000}"/>
    <cellStyle name="Normal 3 2 2 2 3 2 2 3 2 2" xfId="34278" xr:uid="{00000000-0005-0000-0000-0000BFAF0000}"/>
    <cellStyle name="Normal 3 2 2 2 3 2 2 3 2 3" xfId="46223" xr:uid="{00000000-0005-0000-0000-0000C0AF0000}"/>
    <cellStyle name="Normal 3 2 2 2 3 2 2 3 2 4" xfId="58188" xr:uid="{00000000-0005-0000-0000-0000C1AF0000}"/>
    <cellStyle name="Normal 3 2 2 2 3 2 2 3 3" xfId="22310" xr:uid="{00000000-0005-0000-0000-0000C2AF0000}"/>
    <cellStyle name="Normal 3 2 2 2 3 2 2 3 4" xfId="10368" xr:uid="{00000000-0005-0000-0000-0000C3AF0000}"/>
    <cellStyle name="Normal 3 2 2 2 3 2 2 3 5" xfId="28295" xr:uid="{00000000-0005-0000-0000-0000C4AF0000}"/>
    <cellStyle name="Normal 3 2 2 2 3 2 2 3 6" xfId="40240" xr:uid="{00000000-0005-0000-0000-0000C5AF0000}"/>
    <cellStyle name="Normal 3 2 2 2 3 2 2 3 7" xfId="52205" xr:uid="{00000000-0005-0000-0000-0000C6AF0000}"/>
    <cellStyle name="Normal 3 2 2 2 3 2 2 4" xfId="13381" xr:uid="{00000000-0005-0000-0000-0000C7AF0000}"/>
    <cellStyle name="Normal 3 2 2 2 3 2 2 4 2" xfId="31308" xr:uid="{00000000-0005-0000-0000-0000C8AF0000}"/>
    <cellStyle name="Normal 3 2 2 2 3 2 2 4 3" xfId="43253" xr:uid="{00000000-0005-0000-0000-0000C9AF0000}"/>
    <cellStyle name="Normal 3 2 2 2 3 2 2 4 4" xfId="55218" xr:uid="{00000000-0005-0000-0000-0000CAAF0000}"/>
    <cellStyle name="Normal 3 2 2 2 3 2 2 5" xfId="19340" xr:uid="{00000000-0005-0000-0000-0000CBAF0000}"/>
    <cellStyle name="Normal 3 2 2 2 3 2 2 6" xfId="7398" xr:uid="{00000000-0005-0000-0000-0000CCAF0000}"/>
    <cellStyle name="Normal 3 2 2 2 3 2 2 7" xfId="25325" xr:uid="{00000000-0005-0000-0000-0000CDAF0000}"/>
    <cellStyle name="Normal 3 2 2 2 3 2 2 8" xfId="37270" xr:uid="{00000000-0005-0000-0000-0000CEAF0000}"/>
    <cellStyle name="Normal 3 2 2 2 3 2 2 9" xfId="49235" xr:uid="{00000000-0005-0000-0000-0000CFAF0000}"/>
    <cellStyle name="Normal 3 2 2 2 3 2 3" xfId="2140" xr:uid="{00000000-0005-0000-0000-0000D0AF0000}"/>
    <cellStyle name="Normal 3 2 2 2 3 2 3 2" xfId="5110" xr:uid="{00000000-0005-0000-0000-0000D1AF0000}"/>
    <cellStyle name="Normal 3 2 2 2 3 2 3 2 2" xfId="17073" xr:uid="{00000000-0005-0000-0000-0000D2AF0000}"/>
    <cellStyle name="Normal 3 2 2 2 3 2 3 2 2 2" xfId="35000" xr:uid="{00000000-0005-0000-0000-0000D3AF0000}"/>
    <cellStyle name="Normal 3 2 2 2 3 2 3 2 2 3" xfId="46945" xr:uid="{00000000-0005-0000-0000-0000D4AF0000}"/>
    <cellStyle name="Normal 3 2 2 2 3 2 3 2 2 4" xfId="58910" xr:uid="{00000000-0005-0000-0000-0000D5AF0000}"/>
    <cellStyle name="Normal 3 2 2 2 3 2 3 2 3" xfId="23032" xr:uid="{00000000-0005-0000-0000-0000D6AF0000}"/>
    <cellStyle name="Normal 3 2 2 2 3 2 3 2 4" xfId="11090" xr:uid="{00000000-0005-0000-0000-0000D7AF0000}"/>
    <cellStyle name="Normal 3 2 2 2 3 2 3 2 5" xfId="29017" xr:uid="{00000000-0005-0000-0000-0000D8AF0000}"/>
    <cellStyle name="Normal 3 2 2 2 3 2 3 2 6" xfId="40962" xr:uid="{00000000-0005-0000-0000-0000D9AF0000}"/>
    <cellStyle name="Normal 3 2 2 2 3 2 3 2 7" xfId="52927" xr:uid="{00000000-0005-0000-0000-0000DAAF0000}"/>
    <cellStyle name="Normal 3 2 2 2 3 2 3 3" xfId="14103" xr:uid="{00000000-0005-0000-0000-0000DBAF0000}"/>
    <cellStyle name="Normal 3 2 2 2 3 2 3 3 2" xfId="32030" xr:uid="{00000000-0005-0000-0000-0000DCAF0000}"/>
    <cellStyle name="Normal 3 2 2 2 3 2 3 3 3" xfId="43975" xr:uid="{00000000-0005-0000-0000-0000DDAF0000}"/>
    <cellStyle name="Normal 3 2 2 2 3 2 3 3 4" xfId="55940" xr:uid="{00000000-0005-0000-0000-0000DEAF0000}"/>
    <cellStyle name="Normal 3 2 2 2 3 2 3 4" xfId="20062" xr:uid="{00000000-0005-0000-0000-0000DFAF0000}"/>
    <cellStyle name="Normal 3 2 2 2 3 2 3 5" xfId="8120" xr:uid="{00000000-0005-0000-0000-0000E0AF0000}"/>
    <cellStyle name="Normal 3 2 2 2 3 2 3 6" xfId="26047" xr:uid="{00000000-0005-0000-0000-0000E1AF0000}"/>
    <cellStyle name="Normal 3 2 2 2 3 2 3 7" xfId="37992" xr:uid="{00000000-0005-0000-0000-0000E2AF0000}"/>
    <cellStyle name="Normal 3 2 2 2 3 2 3 8" xfId="49957" xr:uid="{00000000-0005-0000-0000-0000E3AF0000}"/>
    <cellStyle name="Normal 3 2 2 2 3 2 4" xfId="3666" xr:uid="{00000000-0005-0000-0000-0000E4AF0000}"/>
    <cellStyle name="Normal 3 2 2 2 3 2 4 2" xfId="15629" xr:uid="{00000000-0005-0000-0000-0000E5AF0000}"/>
    <cellStyle name="Normal 3 2 2 2 3 2 4 2 2" xfId="33556" xr:uid="{00000000-0005-0000-0000-0000E6AF0000}"/>
    <cellStyle name="Normal 3 2 2 2 3 2 4 2 3" xfId="45501" xr:uid="{00000000-0005-0000-0000-0000E7AF0000}"/>
    <cellStyle name="Normal 3 2 2 2 3 2 4 2 4" xfId="57466" xr:uid="{00000000-0005-0000-0000-0000E8AF0000}"/>
    <cellStyle name="Normal 3 2 2 2 3 2 4 3" xfId="21588" xr:uid="{00000000-0005-0000-0000-0000E9AF0000}"/>
    <cellStyle name="Normal 3 2 2 2 3 2 4 4" xfId="9646" xr:uid="{00000000-0005-0000-0000-0000EAAF0000}"/>
    <cellStyle name="Normal 3 2 2 2 3 2 4 5" xfId="27573" xr:uid="{00000000-0005-0000-0000-0000EBAF0000}"/>
    <cellStyle name="Normal 3 2 2 2 3 2 4 6" xfId="39518" xr:uid="{00000000-0005-0000-0000-0000ECAF0000}"/>
    <cellStyle name="Normal 3 2 2 2 3 2 4 7" xfId="51483" xr:uid="{00000000-0005-0000-0000-0000EDAF0000}"/>
    <cellStyle name="Normal 3 2 2 2 3 2 5" xfId="12659" xr:uid="{00000000-0005-0000-0000-0000EEAF0000}"/>
    <cellStyle name="Normal 3 2 2 2 3 2 5 2" xfId="30586" xr:uid="{00000000-0005-0000-0000-0000EFAF0000}"/>
    <cellStyle name="Normal 3 2 2 2 3 2 5 3" xfId="42531" xr:uid="{00000000-0005-0000-0000-0000F0AF0000}"/>
    <cellStyle name="Normal 3 2 2 2 3 2 5 4" xfId="54496" xr:uid="{00000000-0005-0000-0000-0000F1AF0000}"/>
    <cellStyle name="Normal 3 2 2 2 3 2 6" xfId="18618" xr:uid="{00000000-0005-0000-0000-0000F2AF0000}"/>
    <cellStyle name="Normal 3 2 2 2 3 2 7" xfId="6676" xr:uid="{00000000-0005-0000-0000-0000F3AF0000}"/>
    <cellStyle name="Normal 3 2 2 2 3 2 8" xfId="24603" xr:uid="{00000000-0005-0000-0000-0000F4AF0000}"/>
    <cellStyle name="Normal 3 2 2 2 3 2 9" xfId="36548" xr:uid="{00000000-0005-0000-0000-0000F5AF0000}"/>
    <cellStyle name="Normal 3 2 2 2 3 3" xfId="1070" xr:uid="{00000000-0005-0000-0000-0000F6AF0000}"/>
    <cellStyle name="Normal 3 2 2 2 3 3 2" xfId="2514" xr:uid="{00000000-0005-0000-0000-0000F7AF0000}"/>
    <cellStyle name="Normal 3 2 2 2 3 3 2 2" xfId="5484" xr:uid="{00000000-0005-0000-0000-0000F8AF0000}"/>
    <cellStyle name="Normal 3 2 2 2 3 3 2 2 2" xfId="17447" xr:uid="{00000000-0005-0000-0000-0000F9AF0000}"/>
    <cellStyle name="Normal 3 2 2 2 3 3 2 2 2 2" xfId="35374" xr:uid="{00000000-0005-0000-0000-0000FAAF0000}"/>
    <cellStyle name="Normal 3 2 2 2 3 3 2 2 2 3" xfId="47319" xr:uid="{00000000-0005-0000-0000-0000FBAF0000}"/>
    <cellStyle name="Normal 3 2 2 2 3 3 2 2 2 4" xfId="59284" xr:uid="{00000000-0005-0000-0000-0000FCAF0000}"/>
    <cellStyle name="Normal 3 2 2 2 3 3 2 2 3" xfId="23406" xr:uid="{00000000-0005-0000-0000-0000FDAF0000}"/>
    <cellStyle name="Normal 3 2 2 2 3 3 2 2 4" xfId="11464" xr:uid="{00000000-0005-0000-0000-0000FEAF0000}"/>
    <cellStyle name="Normal 3 2 2 2 3 3 2 2 5" xfId="29391" xr:uid="{00000000-0005-0000-0000-0000FFAF0000}"/>
    <cellStyle name="Normal 3 2 2 2 3 3 2 2 6" xfId="41336" xr:uid="{00000000-0005-0000-0000-000000B00000}"/>
    <cellStyle name="Normal 3 2 2 2 3 3 2 2 7" xfId="53301" xr:uid="{00000000-0005-0000-0000-000001B00000}"/>
    <cellStyle name="Normal 3 2 2 2 3 3 2 3" xfId="14477" xr:uid="{00000000-0005-0000-0000-000002B00000}"/>
    <cellStyle name="Normal 3 2 2 2 3 3 2 3 2" xfId="32404" xr:uid="{00000000-0005-0000-0000-000003B00000}"/>
    <cellStyle name="Normal 3 2 2 2 3 3 2 3 3" xfId="44349" xr:uid="{00000000-0005-0000-0000-000004B00000}"/>
    <cellStyle name="Normal 3 2 2 2 3 3 2 3 4" xfId="56314" xr:uid="{00000000-0005-0000-0000-000005B00000}"/>
    <cellStyle name="Normal 3 2 2 2 3 3 2 4" xfId="20436" xr:uid="{00000000-0005-0000-0000-000006B00000}"/>
    <cellStyle name="Normal 3 2 2 2 3 3 2 5" xfId="8494" xr:uid="{00000000-0005-0000-0000-000007B00000}"/>
    <cellStyle name="Normal 3 2 2 2 3 3 2 6" xfId="26421" xr:uid="{00000000-0005-0000-0000-000008B00000}"/>
    <cellStyle name="Normal 3 2 2 2 3 3 2 7" xfId="38366" xr:uid="{00000000-0005-0000-0000-000009B00000}"/>
    <cellStyle name="Normal 3 2 2 2 3 3 2 8" xfId="50331" xr:uid="{00000000-0005-0000-0000-00000AB00000}"/>
    <cellStyle name="Normal 3 2 2 2 3 3 3" xfId="4040" xr:uid="{00000000-0005-0000-0000-00000BB00000}"/>
    <cellStyle name="Normal 3 2 2 2 3 3 3 2" xfId="16003" xr:uid="{00000000-0005-0000-0000-00000CB00000}"/>
    <cellStyle name="Normal 3 2 2 2 3 3 3 2 2" xfId="33930" xr:uid="{00000000-0005-0000-0000-00000DB00000}"/>
    <cellStyle name="Normal 3 2 2 2 3 3 3 2 3" xfId="45875" xr:uid="{00000000-0005-0000-0000-00000EB00000}"/>
    <cellStyle name="Normal 3 2 2 2 3 3 3 2 4" xfId="57840" xr:uid="{00000000-0005-0000-0000-00000FB00000}"/>
    <cellStyle name="Normal 3 2 2 2 3 3 3 3" xfId="21962" xr:uid="{00000000-0005-0000-0000-000010B00000}"/>
    <cellStyle name="Normal 3 2 2 2 3 3 3 4" xfId="10020" xr:uid="{00000000-0005-0000-0000-000011B00000}"/>
    <cellStyle name="Normal 3 2 2 2 3 3 3 5" xfId="27947" xr:uid="{00000000-0005-0000-0000-000012B00000}"/>
    <cellStyle name="Normal 3 2 2 2 3 3 3 6" xfId="39892" xr:uid="{00000000-0005-0000-0000-000013B00000}"/>
    <cellStyle name="Normal 3 2 2 2 3 3 3 7" xfId="51857" xr:uid="{00000000-0005-0000-0000-000014B00000}"/>
    <cellStyle name="Normal 3 2 2 2 3 3 4" xfId="13033" xr:uid="{00000000-0005-0000-0000-000015B00000}"/>
    <cellStyle name="Normal 3 2 2 2 3 3 4 2" xfId="30960" xr:uid="{00000000-0005-0000-0000-000016B00000}"/>
    <cellStyle name="Normal 3 2 2 2 3 3 4 3" xfId="42905" xr:uid="{00000000-0005-0000-0000-000017B00000}"/>
    <cellStyle name="Normal 3 2 2 2 3 3 4 4" xfId="54870" xr:uid="{00000000-0005-0000-0000-000018B00000}"/>
    <cellStyle name="Normal 3 2 2 2 3 3 5" xfId="18992" xr:uid="{00000000-0005-0000-0000-000019B00000}"/>
    <cellStyle name="Normal 3 2 2 2 3 3 6" xfId="7050" xr:uid="{00000000-0005-0000-0000-00001AB00000}"/>
    <cellStyle name="Normal 3 2 2 2 3 3 7" xfId="24977" xr:uid="{00000000-0005-0000-0000-00001BB00000}"/>
    <cellStyle name="Normal 3 2 2 2 3 3 8" xfId="36922" xr:uid="{00000000-0005-0000-0000-00001CB00000}"/>
    <cellStyle name="Normal 3 2 2 2 3 3 9" xfId="48887" xr:uid="{00000000-0005-0000-0000-00001DB00000}"/>
    <cellStyle name="Normal 3 2 2 2 3 4" xfId="1792" xr:uid="{00000000-0005-0000-0000-00001EB00000}"/>
    <cellStyle name="Normal 3 2 2 2 3 4 2" xfId="4762" xr:uid="{00000000-0005-0000-0000-00001FB00000}"/>
    <cellStyle name="Normal 3 2 2 2 3 4 2 2" xfId="16725" xr:uid="{00000000-0005-0000-0000-000020B00000}"/>
    <cellStyle name="Normal 3 2 2 2 3 4 2 2 2" xfId="34652" xr:uid="{00000000-0005-0000-0000-000021B00000}"/>
    <cellStyle name="Normal 3 2 2 2 3 4 2 2 3" xfId="46597" xr:uid="{00000000-0005-0000-0000-000022B00000}"/>
    <cellStyle name="Normal 3 2 2 2 3 4 2 2 4" xfId="58562" xr:uid="{00000000-0005-0000-0000-000023B00000}"/>
    <cellStyle name="Normal 3 2 2 2 3 4 2 3" xfId="22684" xr:uid="{00000000-0005-0000-0000-000024B00000}"/>
    <cellStyle name="Normal 3 2 2 2 3 4 2 4" xfId="10742" xr:uid="{00000000-0005-0000-0000-000025B00000}"/>
    <cellStyle name="Normal 3 2 2 2 3 4 2 5" xfId="28669" xr:uid="{00000000-0005-0000-0000-000026B00000}"/>
    <cellStyle name="Normal 3 2 2 2 3 4 2 6" xfId="40614" xr:uid="{00000000-0005-0000-0000-000027B00000}"/>
    <cellStyle name="Normal 3 2 2 2 3 4 2 7" xfId="52579" xr:uid="{00000000-0005-0000-0000-000028B00000}"/>
    <cellStyle name="Normal 3 2 2 2 3 4 3" xfId="13755" xr:uid="{00000000-0005-0000-0000-000029B00000}"/>
    <cellStyle name="Normal 3 2 2 2 3 4 3 2" xfId="31682" xr:uid="{00000000-0005-0000-0000-00002AB00000}"/>
    <cellStyle name="Normal 3 2 2 2 3 4 3 3" xfId="43627" xr:uid="{00000000-0005-0000-0000-00002BB00000}"/>
    <cellStyle name="Normal 3 2 2 2 3 4 3 4" xfId="55592" xr:uid="{00000000-0005-0000-0000-00002CB00000}"/>
    <cellStyle name="Normal 3 2 2 2 3 4 4" xfId="19714" xr:uid="{00000000-0005-0000-0000-00002DB00000}"/>
    <cellStyle name="Normal 3 2 2 2 3 4 5" xfId="7772" xr:uid="{00000000-0005-0000-0000-00002EB00000}"/>
    <cellStyle name="Normal 3 2 2 2 3 4 6" xfId="25699" xr:uid="{00000000-0005-0000-0000-00002FB00000}"/>
    <cellStyle name="Normal 3 2 2 2 3 4 7" xfId="37644" xr:uid="{00000000-0005-0000-0000-000030B00000}"/>
    <cellStyle name="Normal 3 2 2 2 3 4 8" xfId="49609" xr:uid="{00000000-0005-0000-0000-000031B00000}"/>
    <cellStyle name="Normal 3 2 2 2 3 5" xfId="3318" xr:uid="{00000000-0005-0000-0000-000032B00000}"/>
    <cellStyle name="Normal 3 2 2 2 3 5 2" xfId="15281" xr:uid="{00000000-0005-0000-0000-000033B00000}"/>
    <cellStyle name="Normal 3 2 2 2 3 5 2 2" xfId="33208" xr:uid="{00000000-0005-0000-0000-000034B00000}"/>
    <cellStyle name="Normal 3 2 2 2 3 5 2 3" xfId="45153" xr:uid="{00000000-0005-0000-0000-000035B00000}"/>
    <cellStyle name="Normal 3 2 2 2 3 5 2 4" xfId="57118" xr:uid="{00000000-0005-0000-0000-000036B00000}"/>
    <cellStyle name="Normal 3 2 2 2 3 5 3" xfId="21240" xr:uid="{00000000-0005-0000-0000-000037B00000}"/>
    <cellStyle name="Normal 3 2 2 2 3 5 4" xfId="9298" xr:uid="{00000000-0005-0000-0000-000038B00000}"/>
    <cellStyle name="Normal 3 2 2 2 3 5 5" xfId="27225" xr:uid="{00000000-0005-0000-0000-000039B00000}"/>
    <cellStyle name="Normal 3 2 2 2 3 5 6" xfId="39170" xr:uid="{00000000-0005-0000-0000-00003AB00000}"/>
    <cellStyle name="Normal 3 2 2 2 3 5 7" xfId="51135" xr:uid="{00000000-0005-0000-0000-00003BB00000}"/>
    <cellStyle name="Normal 3 2 2 2 3 6" xfId="12311" xr:uid="{00000000-0005-0000-0000-00003CB00000}"/>
    <cellStyle name="Normal 3 2 2 2 3 6 2" xfId="30238" xr:uid="{00000000-0005-0000-0000-00003DB00000}"/>
    <cellStyle name="Normal 3 2 2 2 3 6 3" xfId="42183" xr:uid="{00000000-0005-0000-0000-00003EB00000}"/>
    <cellStyle name="Normal 3 2 2 2 3 6 4" xfId="54148" xr:uid="{00000000-0005-0000-0000-00003FB00000}"/>
    <cellStyle name="Normal 3 2 2 2 3 7" xfId="18270" xr:uid="{00000000-0005-0000-0000-000040B00000}"/>
    <cellStyle name="Normal 3 2 2 2 3 8" xfId="6328" xr:uid="{00000000-0005-0000-0000-000041B00000}"/>
    <cellStyle name="Normal 3 2 2 2 3 9" xfId="24255" xr:uid="{00000000-0005-0000-0000-000042B00000}"/>
    <cellStyle name="Normal 3 2 2 2 4" xfId="464" xr:uid="{00000000-0005-0000-0000-000043B00000}"/>
    <cellStyle name="Normal 3 2 2 2 4 10" xfId="48281" xr:uid="{00000000-0005-0000-0000-000044B00000}"/>
    <cellStyle name="Normal 3 2 2 2 4 2" xfId="1186" xr:uid="{00000000-0005-0000-0000-000045B00000}"/>
    <cellStyle name="Normal 3 2 2 2 4 2 2" xfId="2630" xr:uid="{00000000-0005-0000-0000-000046B00000}"/>
    <cellStyle name="Normal 3 2 2 2 4 2 2 2" xfId="5600" xr:uid="{00000000-0005-0000-0000-000047B00000}"/>
    <cellStyle name="Normal 3 2 2 2 4 2 2 2 2" xfId="17563" xr:uid="{00000000-0005-0000-0000-000048B00000}"/>
    <cellStyle name="Normal 3 2 2 2 4 2 2 2 2 2" xfId="35490" xr:uid="{00000000-0005-0000-0000-000049B00000}"/>
    <cellStyle name="Normal 3 2 2 2 4 2 2 2 2 3" xfId="47435" xr:uid="{00000000-0005-0000-0000-00004AB00000}"/>
    <cellStyle name="Normal 3 2 2 2 4 2 2 2 2 4" xfId="59400" xr:uid="{00000000-0005-0000-0000-00004BB00000}"/>
    <cellStyle name="Normal 3 2 2 2 4 2 2 2 3" xfId="23522" xr:uid="{00000000-0005-0000-0000-00004CB00000}"/>
    <cellStyle name="Normal 3 2 2 2 4 2 2 2 4" xfId="11580" xr:uid="{00000000-0005-0000-0000-00004DB00000}"/>
    <cellStyle name="Normal 3 2 2 2 4 2 2 2 5" xfId="29507" xr:uid="{00000000-0005-0000-0000-00004EB00000}"/>
    <cellStyle name="Normal 3 2 2 2 4 2 2 2 6" xfId="41452" xr:uid="{00000000-0005-0000-0000-00004FB00000}"/>
    <cellStyle name="Normal 3 2 2 2 4 2 2 2 7" xfId="53417" xr:uid="{00000000-0005-0000-0000-000050B00000}"/>
    <cellStyle name="Normal 3 2 2 2 4 2 2 3" xfId="14593" xr:uid="{00000000-0005-0000-0000-000051B00000}"/>
    <cellStyle name="Normal 3 2 2 2 4 2 2 3 2" xfId="32520" xr:uid="{00000000-0005-0000-0000-000052B00000}"/>
    <cellStyle name="Normal 3 2 2 2 4 2 2 3 3" xfId="44465" xr:uid="{00000000-0005-0000-0000-000053B00000}"/>
    <cellStyle name="Normal 3 2 2 2 4 2 2 3 4" xfId="56430" xr:uid="{00000000-0005-0000-0000-000054B00000}"/>
    <cellStyle name="Normal 3 2 2 2 4 2 2 4" xfId="20552" xr:uid="{00000000-0005-0000-0000-000055B00000}"/>
    <cellStyle name="Normal 3 2 2 2 4 2 2 5" xfId="8610" xr:uid="{00000000-0005-0000-0000-000056B00000}"/>
    <cellStyle name="Normal 3 2 2 2 4 2 2 6" xfId="26537" xr:uid="{00000000-0005-0000-0000-000057B00000}"/>
    <cellStyle name="Normal 3 2 2 2 4 2 2 7" xfId="38482" xr:uid="{00000000-0005-0000-0000-000058B00000}"/>
    <cellStyle name="Normal 3 2 2 2 4 2 2 8" xfId="50447" xr:uid="{00000000-0005-0000-0000-000059B00000}"/>
    <cellStyle name="Normal 3 2 2 2 4 2 3" xfId="4156" xr:uid="{00000000-0005-0000-0000-00005AB00000}"/>
    <cellStyle name="Normal 3 2 2 2 4 2 3 2" xfId="16119" xr:uid="{00000000-0005-0000-0000-00005BB00000}"/>
    <cellStyle name="Normal 3 2 2 2 4 2 3 2 2" xfId="34046" xr:uid="{00000000-0005-0000-0000-00005CB00000}"/>
    <cellStyle name="Normal 3 2 2 2 4 2 3 2 3" xfId="45991" xr:uid="{00000000-0005-0000-0000-00005DB00000}"/>
    <cellStyle name="Normal 3 2 2 2 4 2 3 2 4" xfId="57956" xr:uid="{00000000-0005-0000-0000-00005EB00000}"/>
    <cellStyle name="Normal 3 2 2 2 4 2 3 3" xfId="22078" xr:uid="{00000000-0005-0000-0000-00005FB00000}"/>
    <cellStyle name="Normal 3 2 2 2 4 2 3 4" xfId="10136" xr:uid="{00000000-0005-0000-0000-000060B00000}"/>
    <cellStyle name="Normal 3 2 2 2 4 2 3 5" xfId="28063" xr:uid="{00000000-0005-0000-0000-000061B00000}"/>
    <cellStyle name="Normal 3 2 2 2 4 2 3 6" xfId="40008" xr:uid="{00000000-0005-0000-0000-000062B00000}"/>
    <cellStyle name="Normal 3 2 2 2 4 2 3 7" xfId="51973" xr:uid="{00000000-0005-0000-0000-000063B00000}"/>
    <cellStyle name="Normal 3 2 2 2 4 2 4" xfId="13149" xr:uid="{00000000-0005-0000-0000-000064B00000}"/>
    <cellStyle name="Normal 3 2 2 2 4 2 4 2" xfId="31076" xr:uid="{00000000-0005-0000-0000-000065B00000}"/>
    <cellStyle name="Normal 3 2 2 2 4 2 4 3" xfId="43021" xr:uid="{00000000-0005-0000-0000-000066B00000}"/>
    <cellStyle name="Normal 3 2 2 2 4 2 4 4" xfId="54986" xr:uid="{00000000-0005-0000-0000-000067B00000}"/>
    <cellStyle name="Normal 3 2 2 2 4 2 5" xfId="19108" xr:uid="{00000000-0005-0000-0000-000068B00000}"/>
    <cellStyle name="Normal 3 2 2 2 4 2 6" xfId="7166" xr:uid="{00000000-0005-0000-0000-000069B00000}"/>
    <cellStyle name="Normal 3 2 2 2 4 2 7" xfId="25093" xr:uid="{00000000-0005-0000-0000-00006AB00000}"/>
    <cellStyle name="Normal 3 2 2 2 4 2 8" xfId="37038" xr:uid="{00000000-0005-0000-0000-00006BB00000}"/>
    <cellStyle name="Normal 3 2 2 2 4 2 9" xfId="49003" xr:uid="{00000000-0005-0000-0000-00006CB00000}"/>
    <cellStyle name="Normal 3 2 2 2 4 3" xfId="1908" xr:uid="{00000000-0005-0000-0000-00006DB00000}"/>
    <cellStyle name="Normal 3 2 2 2 4 3 2" xfId="4878" xr:uid="{00000000-0005-0000-0000-00006EB00000}"/>
    <cellStyle name="Normal 3 2 2 2 4 3 2 2" xfId="16841" xr:uid="{00000000-0005-0000-0000-00006FB00000}"/>
    <cellStyle name="Normal 3 2 2 2 4 3 2 2 2" xfId="34768" xr:uid="{00000000-0005-0000-0000-000070B00000}"/>
    <cellStyle name="Normal 3 2 2 2 4 3 2 2 3" xfId="46713" xr:uid="{00000000-0005-0000-0000-000071B00000}"/>
    <cellStyle name="Normal 3 2 2 2 4 3 2 2 4" xfId="58678" xr:uid="{00000000-0005-0000-0000-000072B00000}"/>
    <cellStyle name="Normal 3 2 2 2 4 3 2 3" xfId="22800" xr:uid="{00000000-0005-0000-0000-000073B00000}"/>
    <cellStyle name="Normal 3 2 2 2 4 3 2 4" xfId="10858" xr:uid="{00000000-0005-0000-0000-000074B00000}"/>
    <cellStyle name="Normal 3 2 2 2 4 3 2 5" xfId="28785" xr:uid="{00000000-0005-0000-0000-000075B00000}"/>
    <cellStyle name="Normal 3 2 2 2 4 3 2 6" xfId="40730" xr:uid="{00000000-0005-0000-0000-000076B00000}"/>
    <cellStyle name="Normal 3 2 2 2 4 3 2 7" xfId="52695" xr:uid="{00000000-0005-0000-0000-000077B00000}"/>
    <cellStyle name="Normal 3 2 2 2 4 3 3" xfId="13871" xr:uid="{00000000-0005-0000-0000-000078B00000}"/>
    <cellStyle name="Normal 3 2 2 2 4 3 3 2" xfId="31798" xr:uid="{00000000-0005-0000-0000-000079B00000}"/>
    <cellStyle name="Normal 3 2 2 2 4 3 3 3" xfId="43743" xr:uid="{00000000-0005-0000-0000-00007AB00000}"/>
    <cellStyle name="Normal 3 2 2 2 4 3 3 4" xfId="55708" xr:uid="{00000000-0005-0000-0000-00007BB00000}"/>
    <cellStyle name="Normal 3 2 2 2 4 3 4" xfId="19830" xr:uid="{00000000-0005-0000-0000-00007CB00000}"/>
    <cellStyle name="Normal 3 2 2 2 4 3 5" xfId="7888" xr:uid="{00000000-0005-0000-0000-00007DB00000}"/>
    <cellStyle name="Normal 3 2 2 2 4 3 6" xfId="25815" xr:uid="{00000000-0005-0000-0000-00007EB00000}"/>
    <cellStyle name="Normal 3 2 2 2 4 3 7" xfId="37760" xr:uid="{00000000-0005-0000-0000-00007FB00000}"/>
    <cellStyle name="Normal 3 2 2 2 4 3 8" xfId="49725" xr:uid="{00000000-0005-0000-0000-000080B00000}"/>
    <cellStyle name="Normal 3 2 2 2 4 4" xfId="3434" xr:uid="{00000000-0005-0000-0000-000081B00000}"/>
    <cellStyle name="Normal 3 2 2 2 4 4 2" xfId="15397" xr:uid="{00000000-0005-0000-0000-000082B00000}"/>
    <cellStyle name="Normal 3 2 2 2 4 4 2 2" xfId="33324" xr:uid="{00000000-0005-0000-0000-000083B00000}"/>
    <cellStyle name="Normal 3 2 2 2 4 4 2 3" xfId="45269" xr:uid="{00000000-0005-0000-0000-000084B00000}"/>
    <cellStyle name="Normal 3 2 2 2 4 4 2 4" xfId="57234" xr:uid="{00000000-0005-0000-0000-000085B00000}"/>
    <cellStyle name="Normal 3 2 2 2 4 4 3" xfId="21356" xr:uid="{00000000-0005-0000-0000-000086B00000}"/>
    <cellStyle name="Normal 3 2 2 2 4 4 4" xfId="9414" xr:uid="{00000000-0005-0000-0000-000087B00000}"/>
    <cellStyle name="Normal 3 2 2 2 4 4 5" xfId="27341" xr:uid="{00000000-0005-0000-0000-000088B00000}"/>
    <cellStyle name="Normal 3 2 2 2 4 4 6" xfId="39286" xr:uid="{00000000-0005-0000-0000-000089B00000}"/>
    <cellStyle name="Normal 3 2 2 2 4 4 7" xfId="51251" xr:uid="{00000000-0005-0000-0000-00008AB00000}"/>
    <cellStyle name="Normal 3 2 2 2 4 5" xfId="12427" xr:uid="{00000000-0005-0000-0000-00008BB00000}"/>
    <cellStyle name="Normal 3 2 2 2 4 5 2" xfId="30354" xr:uid="{00000000-0005-0000-0000-00008CB00000}"/>
    <cellStyle name="Normal 3 2 2 2 4 5 3" xfId="42299" xr:uid="{00000000-0005-0000-0000-00008DB00000}"/>
    <cellStyle name="Normal 3 2 2 2 4 5 4" xfId="54264" xr:uid="{00000000-0005-0000-0000-00008EB00000}"/>
    <cellStyle name="Normal 3 2 2 2 4 6" xfId="18386" xr:uid="{00000000-0005-0000-0000-00008FB00000}"/>
    <cellStyle name="Normal 3 2 2 2 4 7" xfId="6444" xr:uid="{00000000-0005-0000-0000-000090B00000}"/>
    <cellStyle name="Normal 3 2 2 2 4 8" xfId="24371" xr:uid="{00000000-0005-0000-0000-000091B00000}"/>
    <cellStyle name="Normal 3 2 2 2 4 9" xfId="36316" xr:uid="{00000000-0005-0000-0000-000092B00000}"/>
    <cellStyle name="Normal 3 2 2 2 5" xfId="838" xr:uid="{00000000-0005-0000-0000-000093B00000}"/>
    <cellStyle name="Normal 3 2 2 2 5 2" xfId="2282" xr:uid="{00000000-0005-0000-0000-000094B00000}"/>
    <cellStyle name="Normal 3 2 2 2 5 2 2" xfId="5252" xr:uid="{00000000-0005-0000-0000-000095B00000}"/>
    <cellStyle name="Normal 3 2 2 2 5 2 2 2" xfId="17215" xr:uid="{00000000-0005-0000-0000-000096B00000}"/>
    <cellStyle name="Normal 3 2 2 2 5 2 2 2 2" xfId="35142" xr:uid="{00000000-0005-0000-0000-000097B00000}"/>
    <cellStyle name="Normal 3 2 2 2 5 2 2 2 3" xfId="47087" xr:uid="{00000000-0005-0000-0000-000098B00000}"/>
    <cellStyle name="Normal 3 2 2 2 5 2 2 2 4" xfId="59052" xr:uid="{00000000-0005-0000-0000-000099B00000}"/>
    <cellStyle name="Normal 3 2 2 2 5 2 2 3" xfId="23174" xr:uid="{00000000-0005-0000-0000-00009AB00000}"/>
    <cellStyle name="Normal 3 2 2 2 5 2 2 4" xfId="11232" xr:uid="{00000000-0005-0000-0000-00009BB00000}"/>
    <cellStyle name="Normal 3 2 2 2 5 2 2 5" xfId="29159" xr:uid="{00000000-0005-0000-0000-00009CB00000}"/>
    <cellStyle name="Normal 3 2 2 2 5 2 2 6" xfId="41104" xr:uid="{00000000-0005-0000-0000-00009DB00000}"/>
    <cellStyle name="Normal 3 2 2 2 5 2 2 7" xfId="53069" xr:uid="{00000000-0005-0000-0000-00009EB00000}"/>
    <cellStyle name="Normal 3 2 2 2 5 2 3" xfId="14245" xr:uid="{00000000-0005-0000-0000-00009FB00000}"/>
    <cellStyle name="Normal 3 2 2 2 5 2 3 2" xfId="32172" xr:uid="{00000000-0005-0000-0000-0000A0B00000}"/>
    <cellStyle name="Normal 3 2 2 2 5 2 3 3" xfId="44117" xr:uid="{00000000-0005-0000-0000-0000A1B00000}"/>
    <cellStyle name="Normal 3 2 2 2 5 2 3 4" xfId="56082" xr:uid="{00000000-0005-0000-0000-0000A2B00000}"/>
    <cellStyle name="Normal 3 2 2 2 5 2 4" xfId="20204" xr:uid="{00000000-0005-0000-0000-0000A3B00000}"/>
    <cellStyle name="Normal 3 2 2 2 5 2 5" xfId="8262" xr:uid="{00000000-0005-0000-0000-0000A4B00000}"/>
    <cellStyle name="Normal 3 2 2 2 5 2 6" xfId="26189" xr:uid="{00000000-0005-0000-0000-0000A5B00000}"/>
    <cellStyle name="Normal 3 2 2 2 5 2 7" xfId="38134" xr:uid="{00000000-0005-0000-0000-0000A6B00000}"/>
    <cellStyle name="Normal 3 2 2 2 5 2 8" xfId="50099" xr:uid="{00000000-0005-0000-0000-0000A7B00000}"/>
    <cellStyle name="Normal 3 2 2 2 5 3" xfId="3808" xr:uid="{00000000-0005-0000-0000-0000A8B00000}"/>
    <cellStyle name="Normal 3 2 2 2 5 3 2" xfId="15771" xr:uid="{00000000-0005-0000-0000-0000A9B00000}"/>
    <cellStyle name="Normal 3 2 2 2 5 3 2 2" xfId="33698" xr:uid="{00000000-0005-0000-0000-0000AAB00000}"/>
    <cellStyle name="Normal 3 2 2 2 5 3 2 3" xfId="45643" xr:uid="{00000000-0005-0000-0000-0000ABB00000}"/>
    <cellStyle name="Normal 3 2 2 2 5 3 2 4" xfId="57608" xr:uid="{00000000-0005-0000-0000-0000ACB00000}"/>
    <cellStyle name="Normal 3 2 2 2 5 3 3" xfId="21730" xr:uid="{00000000-0005-0000-0000-0000ADB00000}"/>
    <cellStyle name="Normal 3 2 2 2 5 3 4" xfId="9788" xr:uid="{00000000-0005-0000-0000-0000AEB00000}"/>
    <cellStyle name="Normal 3 2 2 2 5 3 5" xfId="27715" xr:uid="{00000000-0005-0000-0000-0000AFB00000}"/>
    <cellStyle name="Normal 3 2 2 2 5 3 6" xfId="39660" xr:uid="{00000000-0005-0000-0000-0000B0B00000}"/>
    <cellStyle name="Normal 3 2 2 2 5 3 7" xfId="51625" xr:uid="{00000000-0005-0000-0000-0000B1B00000}"/>
    <cellStyle name="Normal 3 2 2 2 5 4" xfId="12801" xr:uid="{00000000-0005-0000-0000-0000B2B00000}"/>
    <cellStyle name="Normal 3 2 2 2 5 4 2" xfId="30728" xr:uid="{00000000-0005-0000-0000-0000B3B00000}"/>
    <cellStyle name="Normal 3 2 2 2 5 4 3" xfId="42673" xr:uid="{00000000-0005-0000-0000-0000B4B00000}"/>
    <cellStyle name="Normal 3 2 2 2 5 4 4" xfId="54638" xr:uid="{00000000-0005-0000-0000-0000B5B00000}"/>
    <cellStyle name="Normal 3 2 2 2 5 5" xfId="18760" xr:uid="{00000000-0005-0000-0000-0000B6B00000}"/>
    <cellStyle name="Normal 3 2 2 2 5 6" xfId="6818" xr:uid="{00000000-0005-0000-0000-0000B7B00000}"/>
    <cellStyle name="Normal 3 2 2 2 5 7" xfId="24745" xr:uid="{00000000-0005-0000-0000-0000B8B00000}"/>
    <cellStyle name="Normal 3 2 2 2 5 8" xfId="36690" xr:uid="{00000000-0005-0000-0000-0000B9B00000}"/>
    <cellStyle name="Normal 3 2 2 2 5 9" xfId="48655" xr:uid="{00000000-0005-0000-0000-0000BAB00000}"/>
    <cellStyle name="Normal 3 2 2 2 6" xfId="1560" xr:uid="{00000000-0005-0000-0000-0000BBB00000}"/>
    <cellStyle name="Normal 3 2 2 2 6 2" xfId="4530" xr:uid="{00000000-0005-0000-0000-0000BCB00000}"/>
    <cellStyle name="Normal 3 2 2 2 6 2 2" xfId="16493" xr:uid="{00000000-0005-0000-0000-0000BDB00000}"/>
    <cellStyle name="Normal 3 2 2 2 6 2 2 2" xfId="34420" xr:uid="{00000000-0005-0000-0000-0000BEB00000}"/>
    <cellStyle name="Normal 3 2 2 2 6 2 2 3" xfId="46365" xr:uid="{00000000-0005-0000-0000-0000BFB00000}"/>
    <cellStyle name="Normal 3 2 2 2 6 2 2 4" xfId="58330" xr:uid="{00000000-0005-0000-0000-0000C0B00000}"/>
    <cellStyle name="Normal 3 2 2 2 6 2 3" xfId="22452" xr:uid="{00000000-0005-0000-0000-0000C1B00000}"/>
    <cellStyle name="Normal 3 2 2 2 6 2 4" xfId="10510" xr:uid="{00000000-0005-0000-0000-0000C2B00000}"/>
    <cellStyle name="Normal 3 2 2 2 6 2 5" xfId="28437" xr:uid="{00000000-0005-0000-0000-0000C3B00000}"/>
    <cellStyle name="Normal 3 2 2 2 6 2 6" xfId="40382" xr:uid="{00000000-0005-0000-0000-0000C4B00000}"/>
    <cellStyle name="Normal 3 2 2 2 6 2 7" xfId="52347" xr:uid="{00000000-0005-0000-0000-0000C5B00000}"/>
    <cellStyle name="Normal 3 2 2 2 6 3" xfId="13523" xr:uid="{00000000-0005-0000-0000-0000C6B00000}"/>
    <cellStyle name="Normal 3 2 2 2 6 3 2" xfId="31450" xr:uid="{00000000-0005-0000-0000-0000C7B00000}"/>
    <cellStyle name="Normal 3 2 2 2 6 3 3" xfId="43395" xr:uid="{00000000-0005-0000-0000-0000C8B00000}"/>
    <cellStyle name="Normal 3 2 2 2 6 3 4" xfId="55360" xr:uid="{00000000-0005-0000-0000-0000C9B00000}"/>
    <cellStyle name="Normal 3 2 2 2 6 4" xfId="19482" xr:uid="{00000000-0005-0000-0000-0000CAB00000}"/>
    <cellStyle name="Normal 3 2 2 2 6 5" xfId="7540" xr:uid="{00000000-0005-0000-0000-0000CBB00000}"/>
    <cellStyle name="Normal 3 2 2 2 6 6" xfId="25467" xr:uid="{00000000-0005-0000-0000-0000CCB00000}"/>
    <cellStyle name="Normal 3 2 2 2 6 7" xfId="37412" xr:uid="{00000000-0005-0000-0000-0000CDB00000}"/>
    <cellStyle name="Normal 3 2 2 2 6 8" xfId="49377" xr:uid="{00000000-0005-0000-0000-0000CEB00000}"/>
    <cellStyle name="Normal 3 2 2 2 7" xfId="3086" xr:uid="{00000000-0005-0000-0000-0000CFB00000}"/>
    <cellStyle name="Normal 3 2 2 2 7 2" xfId="15049" xr:uid="{00000000-0005-0000-0000-0000D0B00000}"/>
    <cellStyle name="Normal 3 2 2 2 7 2 2" xfId="32976" xr:uid="{00000000-0005-0000-0000-0000D1B00000}"/>
    <cellStyle name="Normal 3 2 2 2 7 2 3" xfId="44921" xr:uid="{00000000-0005-0000-0000-0000D2B00000}"/>
    <cellStyle name="Normal 3 2 2 2 7 2 4" xfId="56886" xr:uid="{00000000-0005-0000-0000-0000D3B00000}"/>
    <cellStyle name="Normal 3 2 2 2 7 3" xfId="21008" xr:uid="{00000000-0005-0000-0000-0000D4B00000}"/>
    <cellStyle name="Normal 3 2 2 2 7 4" xfId="9066" xr:uid="{00000000-0005-0000-0000-0000D5B00000}"/>
    <cellStyle name="Normal 3 2 2 2 7 5" xfId="26993" xr:uid="{00000000-0005-0000-0000-0000D6B00000}"/>
    <cellStyle name="Normal 3 2 2 2 7 6" xfId="38938" xr:uid="{00000000-0005-0000-0000-0000D7B00000}"/>
    <cellStyle name="Normal 3 2 2 2 7 7" xfId="50903" xr:uid="{00000000-0005-0000-0000-0000D8B00000}"/>
    <cellStyle name="Normal 3 2 2 2 8" xfId="12079" xr:uid="{00000000-0005-0000-0000-0000D9B00000}"/>
    <cellStyle name="Normal 3 2 2 2 8 2" xfId="30006" xr:uid="{00000000-0005-0000-0000-0000DAB00000}"/>
    <cellStyle name="Normal 3 2 2 2 8 3" xfId="41951" xr:uid="{00000000-0005-0000-0000-0000DBB00000}"/>
    <cellStyle name="Normal 3 2 2 2 8 4" xfId="53916" xr:uid="{00000000-0005-0000-0000-0000DCB00000}"/>
    <cellStyle name="Normal 3 2 2 2 9" xfId="18038" xr:uid="{00000000-0005-0000-0000-0000DDB00000}"/>
    <cellStyle name="Normal 3 2 2 3" xfId="174" xr:uid="{00000000-0005-0000-0000-0000DEB00000}"/>
    <cellStyle name="Normal 3 2 2 3 10" xfId="36026" xr:uid="{00000000-0005-0000-0000-0000DFB00000}"/>
    <cellStyle name="Normal 3 2 2 3 11" xfId="47991" xr:uid="{00000000-0005-0000-0000-0000E0B00000}"/>
    <cellStyle name="Normal 3 2 2 3 2" xfId="522" xr:uid="{00000000-0005-0000-0000-0000E1B00000}"/>
    <cellStyle name="Normal 3 2 2 3 2 10" xfId="48339" xr:uid="{00000000-0005-0000-0000-0000E2B00000}"/>
    <cellStyle name="Normal 3 2 2 3 2 2" xfId="1244" xr:uid="{00000000-0005-0000-0000-0000E3B00000}"/>
    <cellStyle name="Normal 3 2 2 3 2 2 2" xfId="2688" xr:uid="{00000000-0005-0000-0000-0000E4B00000}"/>
    <cellStyle name="Normal 3 2 2 3 2 2 2 2" xfId="5658" xr:uid="{00000000-0005-0000-0000-0000E5B00000}"/>
    <cellStyle name="Normal 3 2 2 3 2 2 2 2 2" xfId="17621" xr:uid="{00000000-0005-0000-0000-0000E6B00000}"/>
    <cellStyle name="Normal 3 2 2 3 2 2 2 2 2 2" xfId="35548" xr:uid="{00000000-0005-0000-0000-0000E7B00000}"/>
    <cellStyle name="Normal 3 2 2 3 2 2 2 2 2 3" xfId="47493" xr:uid="{00000000-0005-0000-0000-0000E8B00000}"/>
    <cellStyle name="Normal 3 2 2 3 2 2 2 2 2 4" xfId="59458" xr:uid="{00000000-0005-0000-0000-0000E9B00000}"/>
    <cellStyle name="Normal 3 2 2 3 2 2 2 2 3" xfId="23580" xr:uid="{00000000-0005-0000-0000-0000EAB00000}"/>
    <cellStyle name="Normal 3 2 2 3 2 2 2 2 4" xfId="11638" xr:uid="{00000000-0005-0000-0000-0000EBB00000}"/>
    <cellStyle name="Normal 3 2 2 3 2 2 2 2 5" xfId="29565" xr:uid="{00000000-0005-0000-0000-0000ECB00000}"/>
    <cellStyle name="Normal 3 2 2 3 2 2 2 2 6" xfId="41510" xr:uid="{00000000-0005-0000-0000-0000EDB00000}"/>
    <cellStyle name="Normal 3 2 2 3 2 2 2 2 7" xfId="53475" xr:uid="{00000000-0005-0000-0000-0000EEB00000}"/>
    <cellStyle name="Normal 3 2 2 3 2 2 2 3" xfId="14651" xr:uid="{00000000-0005-0000-0000-0000EFB00000}"/>
    <cellStyle name="Normal 3 2 2 3 2 2 2 3 2" xfId="32578" xr:uid="{00000000-0005-0000-0000-0000F0B00000}"/>
    <cellStyle name="Normal 3 2 2 3 2 2 2 3 3" xfId="44523" xr:uid="{00000000-0005-0000-0000-0000F1B00000}"/>
    <cellStyle name="Normal 3 2 2 3 2 2 2 3 4" xfId="56488" xr:uid="{00000000-0005-0000-0000-0000F2B00000}"/>
    <cellStyle name="Normal 3 2 2 3 2 2 2 4" xfId="20610" xr:uid="{00000000-0005-0000-0000-0000F3B00000}"/>
    <cellStyle name="Normal 3 2 2 3 2 2 2 5" xfId="8668" xr:uid="{00000000-0005-0000-0000-0000F4B00000}"/>
    <cellStyle name="Normal 3 2 2 3 2 2 2 6" xfId="26595" xr:uid="{00000000-0005-0000-0000-0000F5B00000}"/>
    <cellStyle name="Normal 3 2 2 3 2 2 2 7" xfId="38540" xr:uid="{00000000-0005-0000-0000-0000F6B00000}"/>
    <cellStyle name="Normal 3 2 2 3 2 2 2 8" xfId="50505" xr:uid="{00000000-0005-0000-0000-0000F7B00000}"/>
    <cellStyle name="Normal 3 2 2 3 2 2 3" xfId="4214" xr:uid="{00000000-0005-0000-0000-0000F8B00000}"/>
    <cellStyle name="Normal 3 2 2 3 2 2 3 2" xfId="16177" xr:uid="{00000000-0005-0000-0000-0000F9B00000}"/>
    <cellStyle name="Normal 3 2 2 3 2 2 3 2 2" xfId="34104" xr:uid="{00000000-0005-0000-0000-0000FAB00000}"/>
    <cellStyle name="Normal 3 2 2 3 2 2 3 2 3" xfId="46049" xr:uid="{00000000-0005-0000-0000-0000FBB00000}"/>
    <cellStyle name="Normal 3 2 2 3 2 2 3 2 4" xfId="58014" xr:uid="{00000000-0005-0000-0000-0000FCB00000}"/>
    <cellStyle name="Normal 3 2 2 3 2 2 3 3" xfId="22136" xr:uid="{00000000-0005-0000-0000-0000FDB00000}"/>
    <cellStyle name="Normal 3 2 2 3 2 2 3 4" xfId="10194" xr:uid="{00000000-0005-0000-0000-0000FEB00000}"/>
    <cellStyle name="Normal 3 2 2 3 2 2 3 5" xfId="28121" xr:uid="{00000000-0005-0000-0000-0000FFB00000}"/>
    <cellStyle name="Normal 3 2 2 3 2 2 3 6" xfId="40066" xr:uid="{00000000-0005-0000-0000-000000B10000}"/>
    <cellStyle name="Normal 3 2 2 3 2 2 3 7" xfId="52031" xr:uid="{00000000-0005-0000-0000-000001B10000}"/>
    <cellStyle name="Normal 3 2 2 3 2 2 4" xfId="13207" xr:uid="{00000000-0005-0000-0000-000002B10000}"/>
    <cellStyle name="Normal 3 2 2 3 2 2 4 2" xfId="31134" xr:uid="{00000000-0005-0000-0000-000003B10000}"/>
    <cellStyle name="Normal 3 2 2 3 2 2 4 3" xfId="43079" xr:uid="{00000000-0005-0000-0000-000004B10000}"/>
    <cellStyle name="Normal 3 2 2 3 2 2 4 4" xfId="55044" xr:uid="{00000000-0005-0000-0000-000005B10000}"/>
    <cellStyle name="Normal 3 2 2 3 2 2 5" xfId="19166" xr:uid="{00000000-0005-0000-0000-000006B10000}"/>
    <cellStyle name="Normal 3 2 2 3 2 2 6" xfId="7224" xr:uid="{00000000-0005-0000-0000-000007B10000}"/>
    <cellStyle name="Normal 3 2 2 3 2 2 7" xfId="25151" xr:uid="{00000000-0005-0000-0000-000008B10000}"/>
    <cellStyle name="Normal 3 2 2 3 2 2 8" xfId="37096" xr:uid="{00000000-0005-0000-0000-000009B10000}"/>
    <cellStyle name="Normal 3 2 2 3 2 2 9" xfId="49061" xr:uid="{00000000-0005-0000-0000-00000AB10000}"/>
    <cellStyle name="Normal 3 2 2 3 2 3" xfId="1966" xr:uid="{00000000-0005-0000-0000-00000BB10000}"/>
    <cellStyle name="Normal 3 2 2 3 2 3 2" xfId="4936" xr:uid="{00000000-0005-0000-0000-00000CB10000}"/>
    <cellStyle name="Normal 3 2 2 3 2 3 2 2" xfId="16899" xr:uid="{00000000-0005-0000-0000-00000DB10000}"/>
    <cellStyle name="Normal 3 2 2 3 2 3 2 2 2" xfId="34826" xr:uid="{00000000-0005-0000-0000-00000EB10000}"/>
    <cellStyle name="Normal 3 2 2 3 2 3 2 2 3" xfId="46771" xr:uid="{00000000-0005-0000-0000-00000FB10000}"/>
    <cellStyle name="Normal 3 2 2 3 2 3 2 2 4" xfId="58736" xr:uid="{00000000-0005-0000-0000-000010B10000}"/>
    <cellStyle name="Normal 3 2 2 3 2 3 2 3" xfId="22858" xr:uid="{00000000-0005-0000-0000-000011B10000}"/>
    <cellStyle name="Normal 3 2 2 3 2 3 2 4" xfId="10916" xr:uid="{00000000-0005-0000-0000-000012B10000}"/>
    <cellStyle name="Normal 3 2 2 3 2 3 2 5" xfId="28843" xr:uid="{00000000-0005-0000-0000-000013B10000}"/>
    <cellStyle name="Normal 3 2 2 3 2 3 2 6" xfId="40788" xr:uid="{00000000-0005-0000-0000-000014B10000}"/>
    <cellStyle name="Normal 3 2 2 3 2 3 2 7" xfId="52753" xr:uid="{00000000-0005-0000-0000-000015B10000}"/>
    <cellStyle name="Normal 3 2 2 3 2 3 3" xfId="13929" xr:uid="{00000000-0005-0000-0000-000016B10000}"/>
    <cellStyle name="Normal 3 2 2 3 2 3 3 2" xfId="31856" xr:uid="{00000000-0005-0000-0000-000017B10000}"/>
    <cellStyle name="Normal 3 2 2 3 2 3 3 3" xfId="43801" xr:uid="{00000000-0005-0000-0000-000018B10000}"/>
    <cellStyle name="Normal 3 2 2 3 2 3 3 4" xfId="55766" xr:uid="{00000000-0005-0000-0000-000019B10000}"/>
    <cellStyle name="Normal 3 2 2 3 2 3 4" xfId="19888" xr:uid="{00000000-0005-0000-0000-00001AB10000}"/>
    <cellStyle name="Normal 3 2 2 3 2 3 5" xfId="7946" xr:uid="{00000000-0005-0000-0000-00001BB10000}"/>
    <cellStyle name="Normal 3 2 2 3 2 3 6" xfId="25873" xr:uid="{00000000-0005-0000-0000-00001CB10000}"/>
    <cellStyle name="Normal 3 2 2 3 2 3 7" xfId="37818" xr:uid="{00000000-0005-0000-0000-00001DB10000}"/>
    <cellStyle name="Normal 3 2 2 3 2 3 8" xfId="49783" xr:uid="{00000000-0005-0000-0000-00001EB10000}"/>
    <cellStyle name="Normal 3 2 2 3 2 4" xfId="3492" xr:uid="{00000000-0005-0000-0000-00001FB10000}"/>
    <cellStyle name="Normal 3 2 2 3 2 4 2" xfId="15455" xr:uid="{00000000-0005-0000-0000-000020B10000}"/>
    <cellStyle name="Normal 3 2 2 3 2 4 2 2" xfId="33382" xr:uid="{00000000-0005-0000-0000-000021B10000}"/>
    <cellStyle name="Normal 3 2 2 3 2 4 2 3" xfId="45327" xr:uid="{00000000-0005-0000-0000-000022B10000}"/>
    <cellStyle name="Normal 3 2 2 3 2 4 2 4" xfId="57292" xr:uid="{00000000-0005-0000-0000-000023B10000}"/>
    <cellStyle name="Normal 3 2 2 3 2 4 3" xfId="21414" xr:uid="{00000000-0005-0000-0000-000024B10000}"/>
    <cellStyle name="Normal 3 2 2 3 2 4 4" xfId="9472" xr:uid="{00000000-0005-0000-0000-000025B10000}"/>
    <cellStyle name="Normal 3 2 2 3 2 4 5" xfId="27399" xr:uid="{00000000-0005-0000-0000-000026B10000}"/>
    <cellStyle name="Normal 3 2 2 3 2 4 6" xfId="39344" xr:uid="{00000000-0005-0000-0000-000027B10000}"/>
    <cellStyle name="Normal 3 2 2 3 2 4 7" xfId="51309" xr:uid="{00000000-0005-0000-0000-000028B10000}"/>
    <cellStyle name="Normal 3 2 2 3 2 5" xfId="12485" xr:uid="{00000000-0005-0000-0000-000029B10000}"/>
    <cellStyle name="Normal 3 2 2 3 2 5 2" xfId="30412" xr:uid="{00000000-0005-0000-0000-00002AB10000}"/>
    <cellStyle name="Normal 3 2 2 3 2 5 3" xfId="42357" xr:uid="{00000000-0005-0000-0000-00002BB10000}"/>
    <cellStyle name="Normal 3 2 2 3 2 5 4" xfId="54322" xr:uid="{00000000-0005-0000-0000-00002CB10000}"/>
    <cellStyle name="Normal 3 2 2 3 2 6" xfId="18444" xr:uid="{00000000-0005-0000-0000-00002DB10000}"/>
    <cellStyle name="Normal 3 2 2 3 2 7" xfId="6502" xr:uid="{00000000-0005-0000-0000-00002EB10000}"/>
    <cellStyle name="Normal 3 2 2 3 2 8" xfId="24429" xr:uid="{00000000-0005-0000-0000-00002FB10000}"/>
    <cellStyle name="Normal 3 2 2 3 2 9" xfId="36374" xr:uid="{00000000-0005-0000-0000-000030B10000}"/>
    <cellStyle name="Normal 3 2 2 3 3" xfId="896" xr:uid="{00000000-0005-0000-0000-000031B10000}"/>
    <cellStyle name="Normal 3 2 2 3 3 2" xfId="2340" xr:uid="{00000000-0005-0000-0000-000032B10000}"/>
    <cellStyle name="Normal 3 2 2 3 3 2 2" xfId="5310" xr:uid="{00000000-0005-0000-0000-000033B10000}"/>
    <cellStyle name="Normal 3 2 2 3 3 2 2 2" xfId="17273" xr:uid="{00000000-0005-0000-0000-000034B10000}"/>
    <cellStyle name="Normal 3 2 2 3 3 2 2 2 2" xfId="35200" xr:uid="{00000000-0005-0000-0000-000035B10000}"/>
    <cellStyle name="Normal 3 2 2 3 3 2 2 2 3" xfId="47145" xr:uid="{00000000-0005-0000-0000-000036B10000}"/>
    <cellStyle name="Normal 3 2 2 3 3 2 2 2 4" xfId="59110" xr:uid="{00000000-0005-0000-0000-000037B10000}"/>
    <cellStyle name="Normal 3 2 2 3 3 2 2 3" xfId="23232" xr:uid="{00000000-0005-0000-0000-000038B10000}"/>
    <cellStyle name="Normal 3 2 2 3 3 2 2 4" xfId="11290" xr:uid="{00000000-0005-0000-0000-000039B10000}"/>
    <cellStyle name="Normal 3 2 2 3 3 2 2 5" xfId="29217" xr:uid="{00000000-0005-0000-0000-00003AB10000}"/>
    <cellStyle name="Normal 3 2 2 3 3 2 2 6" xfId="41162" xr:uid="{00000000-0005-0000-0000-00003BB10000}"/>
    <cellStyle name="Normal 3 2 2 3 3 2 2 7" xfId="53127" xr:uid="{00000000-0005-0000-0000-00003CB10000}"/>
    <cellStyle name="Normal 3 2 2 3 3 2 3" xfId="14303" xr:uid="{00000000-0005-0000-0000-00003DB10000}"/>
    <cellStyle name="Normal 3 2 2 3 3 2 3 2" xfId="32230" xr:uid="{00000000-0005-0000-0000-00003EB10000}"/>
    <cellStyle name="Normal 3 2 2 3 3 2 3 3" xfId="44175" xr:uid="{00000000-0005-0000-0000-00003FB10000}"/>
    <cellStyle name="Normal 3 2 2 3 3 2 3 4" xfId="56140" xr:uid="{00000000-0005-0000-0000-000040B10000}"/>
    <cellStyle name="Normal 3 2 2 3 3 2 4" xfId="20262" xr:uid="{00000000-0005-0000-0000-000041B10000}"/>
    <cellStyle name="Normal 3 2 2 3 3 2 5" xfId="8320" xr:uid="{00000000-0005-0000-0000-000042B10000}"/>
    <cellStyle name="Normal 3 2 2 3 3 2 6" xfId="26247" xr:uid="{00000000-0005-0000-0000-000043B10000}"/>
    <cellStyle name="Normal 3 2 2 3 3 2 7" xfId="38192" xr:uid="{00000000-0005-0000-0000-000044B10000}"/>
    <cellStyle name="Normal 3 2 2 3 3 2 8" xfId="50157" xr:uid="{00000000-0005-0000-0000-000045B10000}"/>
    <cellStyle name="Normal 3 2 2 3 3 3" xfId="3866" xr:uid="{00000000-0005-0000-0000-000046B10000}"/>
    <cellStyle name="Normal 3 2 2 3 3 3 2" xfId="15829" xr:uid="{00000000-0005-0000-0000-000047B10000}"/>
    <cellStyle name="Normal 3 2 2 3 3 3 2 2" xfId="33756" xr:uid="{00000000-0005-0000-0000-000048B10000}"/>
    <cellStyle name="Normal 3 2 2 3 3 3 2 3" xfId="45701" xr:uid="{00000000-0005-0000-0000-000049B10000}"/>
    <cellStyle name="Normal 3 2 2 3 3 3 2 4" xfId="57666" xr:uid="{00000000-0005-0000-0000-00004AB10000}"/>
    <cellStyle name="Normal 3 2 2 3 3 3 3" xfId="21788" xr:uid="{00000000-0005-0000-0000-00004BB10000}"/>
    <cellStyle name="Normal 3 2 2 3 3 3 4" xfId="9846" xr:uid="{00000000-0005-0000-0000-00004CB10000}"/>
    <cellStyle name="Normal 3 2 2 3 3 3 5" xfId="27773" xr:uid="{00000000-0005-0000-0000-00004DB10000}"/>
    <cellStyle name="Normal 3 2 2 3 3 3 6" xfId="39718" xr:uid="{00000000-0005-0000-0000-00004EB10000}"/>
    <cellStyle name="Normal 3 2 2 3 3 3 7" xfId="51683" xr:uid="{00000000-0005-0000-0000-00004FB10000}"/>
    <cellStyle name="Normal 3 2 2 3 3 4" xfId="12859" xr:uid="{00000000-0005-0000-0000-000050B10000}"/>
    <cellStyle name="Normal 3 2 2 3 3 4 2" xfId="30786" xr:uid="{00000000-0005-0000-0000-000051B10000}"/>
    <cellStyle name="Normal 3 2 2 3 3 4 3" xfId="42731" xr:uid="{00000000-0005-0000-0000-000052B10000}"/>
    <cellStyle name="Normal 3 2 2 3 3 4 4" xfId="54696" xr:uid="{00000000-0005-0000-0000-000053B10000}"/>
    <cellStyle name="Normal 3 2 2 3 3 5" xfId="18818" xr:uid="{00000000-0005-0000-0000-000054B10000}"/>
    <cellStyle name="Normal 3 2 2 3 3 6" xfId="6876" xr:uid="{00000000-0005-0000-0000-000055B10000}"/>
    <cellStyle name="Normal 3 2 2 3 3 7" xfId="24803" xr:uid="{00000000-0005-0000-0000-000056B10000}"/>
    <cellStyle name="Normal 3 2 2 3 3 8" xfId="36748" xr:uid="{00000000-0005-0000-0000-000057B10000}"/>
    <cellStyle name="Normal 3 2 2 3 3 9" xfId="48713" xr:uid="{00000000-0005-0000-0000-000058B10000}"/>
    <cellStyle name="Normal 3 2 2 3 4" xfId="1618" xr:uid="{00000000-0005-0000-0000-000059B10000}"/>
    <cellStyle name="Normal 3 2 2 3 4 2" xfId="4588" xr:uid="{00000000-0005-0000-0000-00005AB10000}"/>
    <cellStyle name="Normal 3 2 2 3 4 2 2" xfId="16551" xr:uid="{00000000-0005-0000-0000-00005BB10000}"/>
    <cellStyle name="Normal 3 2 2 3 4 2 2 2" xfId="34478" xr:uid="{00000000-0005-0000-0000-00005CB10000}"/>
    <cellStyle name="Normal 3 2 2 3 4 2 2 3" xfId="46423" xr:uid="{00000000-0005-0000-0000-00005DB10000}"/>
    <cellStyle name="Normal 3 2 2 3 4 2 2 4" xfId="58388" xr:uid="{00000000-0005-0000-0000-00005EB10000}"/>
    <cellStyle name="Normal 3 2 2 3 4 2 3" xfId="22510" xr:uid="{00000000-0005-0000-0000-00005FB10000}"/>
    <cellStyle name="Normal 3 2 2 3 4 2 4" xfId="10568" xr:uid="{00000000-0005-0000-0000-000060B10000}"/>
    <cellStyle name="Normal 3 2 2 3 4 2 5" xfId="28495" xr:uid="{00000000-0005-0000-0000-000061B10000}"/>
    <cellStyle name="Normal 3 2 2 3 4 2 6" xfId="40440" xr:uid="{00000000-0005-0000-0000-000062B10000}"/>
    <cellStyle name="Normal 3 2 2 3 4 2 7" xfId="52405" xr:uid="{00000000-0005-0000-0000-000063B10000}"/>
    <cellStyle name="Normal 3 2 2 3 4 3" xfId="13581" xr:uid="{00000000-0005-0000-0000-000064B10000}"/>
    <cellStyle name="Normal 3 2 2 3 4 3 2" xfId="31508" xr:uid="{00000000-0005-0000-0000-000065B10000}"/>
    <cellStyle name="Normal 3 2 2 3 4 3 3" xfId="43453" xr:uid="{00000000-0005-0000-0000-000066B10000}"/>
    <cellStyle name="Normal 3 2 2 3 4 3 4" xfId="55418" xr:uid="{00000000-0005-0000-0000-000067B10000}"/>
    <cellStyle name="Normal 3 2 2 3 4 4" xfId="19540" xr:uid="{00000000-0005-0000-0000-000068B10000}"/>
    <cellStyle name="Normal 3 2 2 3 4 5" xfId="7598" xr:uid="{00000000-0005-0000-0000-000069B10000}"/>
    <cellStyle name="Normal 3 2 2 3 4 6" xfId="25525" xr:uid="{00000000-0005-0000-0000-00006AB10000}"/>
    <cellStyle name="Normal 3 2 2 3 4 7" xfId="37470" xr:uid="{00000000-0005-0000-0000-00006BB10000}"/>
    <cellStyle name="Normal 3 2 2 3 4 8" xfId="49435" xr:uid="{00000000-0005-0000-0000-00006CB10000}"/>
    <cellStyle name="Normal 3 2 2 3 5" xfId="3144" xr:uid="{00000000-0005-0000-0000-00006DB10000}"/>
    <cellStyle name="Normal 3 2 2 3 5 2" xfId="15107" xr:uid="{00000000-0005-0000-0000-00006EB10000}"/>
    <cellStyle name="Normal 3 2 2 3 5 2 2" xfId="33034" xr:uid="{00000000-0005-0000-0000-00006FB10000}"/>
    <cellStyle name="Normal 3 2 2 3 5 2 3" xfId="44979" xr:uid="{00000000-0005-0000-0000-000070B10000}"/>
    <cellStyle name="Normal 3 2 2 3 5 2 4" xfId="56944" xr:uid="{00000000-0005-0000-0000-000071B10000}"/>
    <cellStyle name="Normal 3 2 2 3 5 3" xfId="21066" xr:uid="{00000000-0005-0000-0000-000072B10000}"/>
    <cellStyle name="Normal 3 2 2 3 5 4" xfId="9124" xr:uid="{00000000-0005-0000-0000-000073B10000}"/>
    <cellStyle name="Normal 3 2 2 3 5 5" xfId="27051" xr:uid="{00000000-0005-0000-0000-000074B10000}"/>
    <cellStyle name="Normal 3 2 2 3 5 6" xfId="38996" xr:uid="{00000000-0005-0000-0000-000075B10000}"/>
    <cellStyle name="Normal 3 2 2 3 5 7" xfId="50961" xr:uid="{00000000-0005-0000-0000-000076B10000}"/>
    <cellStyle name="Normal 3 2 2 3 6" xfId="12137" xr:uid="{00000000-0005-0000-0000-000077B10000}"/>
    <cellStyle name="Normal 3 2 2 3 6 2" xfId="30064" xr:uid="{00000000-0005-0000-0000-000078B10000}"/>
    <cellStyle name="Normal 3 2 2 3 6 3" xfId="42009" xr:uid="{00000000-0005-0000-0000-000079B10000}"/>
    <cellStyle name="Normal 3 2 2 3 6 4" xfId="53974" xr:uid="{00000000-0005-0000-0000-00007AB10000}"/>
    <cellStyle name="Normal 3 2 2 3 7" xfId="18096" xr:uid="{00000000-0005-0000-0000-00007BB10000}"/>
    <cellStyle name="Normal 3 2 2 3 8" xfId="6154" xr:uid="{00000000-0005-0000-0000-00007CB10000}"/>
    <cellStyle name="Normal 3 2 2 3 9" xfId="24081" xr:uid="{00000000-0005-0000-0000-00007DB10000}"/>
    <cellStyle name="Normal 3 2 2 4" xfId="290" xr:uid="{00000000-0005-0000-0000-00007EB10000}"/>
    <cellStyle name="Normal 3 2 2 4 10" xfId="36142" xr:uid="{00000000-0005-0000-0000-00007FB10000}"/>
    <cellStyle name="Normal 3 2 2 4 11" xfId="48107" xr:uid="{00000000-0005-0000-0000-000080B10000}"/>
    <cellStyle name="Normal 3 2 2 4 2" xfId="638" xr:uid="{00000000-0005-0000-0000-000081B10000}"/>
    <cellStyle name="Normal 3 2 2 4 2 10" xfId="48455" xr:uid="{00000000-0005-0000-0000-000082B10000}"/>
    <cellStyle name="Normal 3 2 2 4 2 2" xfId="1360" xr:uid="{00000000-0005-0000-0000-000083B10000}"/>
    <cellStyle name="Normal 3 2 2 4 2 2 2" xfId="2804" xr:uid="{00000000-0005-0000-0000-000084B10000}"/>
    <cellStyle name="Normal 3 2 2 4 2 2 2 2" xfId="5774" xr:uid="{00000000-0005-0000-0000-000085B10000}"/>
    <cellStyle name="Normal 3 2 2 4 2 2 2 2 2" xfId="17737" xr:uid="{00000000-0005-0000-0000-000086B10000}"/>
    <cellStyle name="Normal 3 2 2 4 2 2 2 2 2 2" xfId="35664" xr:uid="{00000000-0005-0000-0000-000087B10000}"/>
    <cellStyle name="Normal 3 2 2 4 2 2 2 2 2 3" xfId="47609" xr:uid="{00000000-0005-0000-0000-000088B10000}"/>
    <cellStyle name="Normal 3 2 2 4 2 2 2 2 2 4" xfId="59574" xr:uid="{00000000-0005-0000-0000-000089B10000}"/>
    <cellStyle name="Normal 3 2 2 4 2 2 2 2 3" xfId="23696" xr:uid="{00000000-0005-0000-0000-00008AB10000}"/>
    <cellStyle name="Normal 3 2 2 4 2 2 2 2 4" xfId="11754" xr:uid="{00000000-0005-0000-0000-00008BB10000}"/>
    <cellStyle name="Normal 3 2 2 4 2 2 2 2 5" xfId="29681" xr:uid="{00000000-0005-0000-0000-00008CB10000}"/>
    <cellStyle name="Normal 3 2 2 4 2 2 2 2 6" xfId="41626" xr:uid="{00000000-0005-0000-0000-00008DB10000}"/>
    <cellStyle name="Normal 3 2 2 4 2 2 2 2 7" xfId="53591" xr:uid="{00000000-0005-0000-0000-00008EB10000}"/>
    <cellStyle name="Normal 3 2 2 4 2 2 2 3" xfId="14767" xr:uid="{00000000-0005-0000-0000-00008FB10000}"/>
    <cellStyle name="Normal 3 2 2 4 2 2 2 3 2" xfId="32694" xr:uid="{00000000-0005-0000-0000-000090B10000}"/>
    <cellStyle name="Normal 3 2 2 4 2 2 2 3 3" xfId="44639" xr:uid="{00000000-0005-0000-0000-000091B10000}"/>
    <cellStyle name="Normal 3 2 2 4 2 2 2 3 4" xfId="56604" xr:uid="{00000000-0005-0000-0000-000092B10000}"/>
    <cellStyle name="Normal 3 2 2 4 2 2 2 4" xfId="20726" xr:uid="{00000000-0005-0000-0000-000093B10000}"/>
    <cellStyle name="Normal 3 2 2 4 2 2 2 5" xfId="8784" xr:uid="{00000000-0005-0000-0000-000094B10000}"/>
    <cellStyle name="Normal 3 2 2 4 2 2 2 6" xfId="26711" xr:uid="{00000000-0005-0000-0000-000095B10000}"/>
    <cellStyle name="Normal 3 2 2 4 2 2 2 7" xfId="38656" xr:uid="{00000000-0005-0000-0000-000096B10000}"/>
    <cellStyle name="Normal 3 2 2 4 2 2 2 8" xfId="50621" xr:uid="{00000000-0005-0000-0000-000097B10000}"/>
    <cellStyle name="Normal 3 2 2 4 2 2 3" xfId="4330" xr:uid="{00000000-0005-0000-0000-000098B10000}"/>
    <cellStyle name="Normal 3 2 2 4 2 2 3 2" xfId="16293" xr:uid="{00000000-0005-0000-0000-000099B10000}"/>
    <cellStyle name="Normal 3 2 2 4 2 2 3 2 2" xfId="34220" xr:uid="{00000000-0005-0000-0000-00009AB10000}"/>
    <cellStyle name="Normal 3 2 2 4 2 2 3 2 3" xfId="46165" xr:uid="{00000000-0005-0000-0000-00009BB10000}"/>
    <cellStyle name="Normal 3 2 2 4 2 2 3 2 4" xfId="58130" xr:uid="{00000000-0005-0000-0000-00009CB10000}"/>
    <cellStyle name="Normal 3 2 2 4 2 2 3 3" xfId="22252" xr:uid="{00000000-0005-0000-0000-00009DB10000}"/>
    <cellStyle name="Normal 3 2 2 4 2 2 3 4" xfId="10310" xr:uid="{00000000-0005-0000-0000-00009EB10000}"/>
    <cellStyle name="Normal 3 2 2 4 2 2 3 5" xfId="28237" xr:uid="{00000000-0005-0000-0000-00009FB10000}"/>
    <cellStyle name="Normal 3 2 2 4 2 2 3 6" xfId="40182" xr:uid="{00000000-0005-0000-0000-0000A0B10000}"/>
    <cellStyle name="Normal 3 2 2 4 2 2 3 7" xfId="52147" xr:uid="{00000000-0005-0000-0000-0000A1B10000}"/>
    <cellStyle name="Normal 3 2 2 4 2 2 4" xfId="13323" xr:uid="{00000000-0005-0000-0000-0000A2B10000}"/>
    <cellStyle name="Normal 3 2 2 4 2 2 4 2" xfId="31250" xr:uid="{00000000-0005-0000-0000-0000A3B10000}"/>
    <cellStyle name="Normal 3 2 2 4 2 2 4 3" xfId="43195" xr:uid="{00000000-0005-0000-0000-0000A4B10000}"/>
    <cellStyle name="Normal 3 2 2 4 2 2 4 4" xfId="55160" xr:uid="{00000000-0005-0000-0000-0000A5B10000}"/>
    <cellStyle name="Normal 3 2 2 4 2 2 5" xfId="19282" xr:uid="{00000000-0005-0000-0000-0000A6B10000}"/>
    <cellStyle name="Normal 3 2 2 4 2 2 6" xfId="7340" xr:uid="{00000000-0005-0000-0000-0000A7B10000}"/>
    <cellStyle name="Normal 3 2 2 4 2 2 7" xfId="25267" xr:uid="{00000000-0005-0000-0000-0000A8B10000}"/>
    <cellStyle name="Normal 3 2 2 4 2 2 8" xfId="37212" xr:uid="{00000000-0005-0000-0000-0000A9B10000}"/>
    <cellStyle name="Normal 3 2 2 4 2 2 9" xfId="49177" xr:uid="{00000000-0005-0000-0000-0000AAB10000}"/>
    <cellStyle name="Normal 3 2 2 4 2 3" xfId="2082" xr:uid="{00000000-0005-0000-0000-0000ABB10000}"/>
    <cellStyle name="Normal 3 2 2 4 2 3 2" xfId="5052" xr:uid="{00000000-0005-0000-0000-0000ACB10000}"/>
    <cellStyle name="Normal 3 2 2 4 2 3 2 2" xfId="17015" xr:uid="{00000000-0005-0000-0000-0000ADB10000}"/>
    <cellStyle name="Normal 3 2 2 4 2 3 2 2 2" xfId="34942" xr:uid="{00000000-0005-0000-0000-0000AEB10000}"/>
    <cellStyle name="Normal 3 2 2 4 2 3 2 2 3" xfId="46887" xr:uid="{00000000-0005-0000-0000-0000AFB10000}"/>
    <cellStyle name="Normal 3 2 2 4 2 3 2 2 4" xfId="58852" xr:uid="{00000000-0005-0000-0000-0000B0B10000}"/>
    <cellStyle name="Normal 3 2 2 4 2 3 2 3" xfId="22974" xr:uid="{00000000-0005-0000-0000-0000B1B10000}"/>
    <cellStyle name="Normal 3 2 2 4 2 3 2 4" xfId="11032" xr:uid="{00000000-0005-0000-0000-0000B2B10000}"/>
    <cellStyle name="Normal 3 2 2 4 2 3 2 5" xfId="28959" xr:uid="{00000000-0005-0000-0000-0000B3B10000}"/>
    <cellStyle name="Normal 3 2 2 4 2 3 2 6" xfId="40904" xr:uid="{00000000-0005-0000-0000-0000B4B10000}"/>
    <cellStyle name="Normal 3 2 2 4 2 3 2 7" xfId="52869" xr:uid="{00000000-0005-0000-0000-0000B5B10000}"/>
    <cellStyle name="Normal 3 2 2 4 2 3 3" xfId="14045" xr:uid="{00000000-0005-0000-0000-0000B6B10000}"/>
    <cellStyle name="Normal 3 2 2 4 2 3 3 2" xfId="31972" xr:uid="{00000000-0005-0000-0000-0000B7B10000}"/>
    <cellStyle name="Normal 3 2 2 4 2 3 3 3" xfId="43917" xr:uid="{00000000-0005-0000-0000-0000B8B10000}"/>
    <cellStyle name="Normal 3 2 2 4 2 3 3 4" xfId="55882" xr:uid="{00000000-0005-0000-0000-0000B9B10000}"/>
    <cellStyle name="Normal 3 2 2 4 2 3 4" xfId="20004" xr:uid="{00000000-0005-0000-0000-0000BAB10000}"/>
    <cellStyle name="Normal 3 2 2 4 2 3 5" xfId="8062" xr:uid="{00000000-0005-0000-0000-0000BBB10000}"/>
    <cellStyle name="Normal 3 2 2 4 2 3 6" xfId="25989" xr:uid="{00000000-0005-0000-0000-0000BCB10000}"/>
    <cellStyle name="Normal 3 2 2 4 2 3 7" xfId="37934" xr:uid="{00000000-0005-0000-0000-0000BDB10000}"/>
    <cellStyle name="Normal 3 2 2 4 2 3 8" xfId="49899" xr:uid="{00000000-0005-0000-0000-0000BEB10000}"/>
    <cellStyle name="Normal 3 2 2 4 2 4" xfId="3608" xr:uid="{00000000-0005-0000-0000-0000BFB10000}"/>
    <cellStyle name="Normal 3 2 2 4 2 4 2" xfId="15571" xr:uid="{00000000-0005-0000-0000-0000C0B10000}"/>
    <cellStyle name="Normal 3 2 2 4 2 4 2 2" xfId="33498" xr:uid="{00000000-0005-0000-0000-0000C1B10000}"/>
    <cellStyle name="Normal 3 2 2 4 2 4 2 3" xfId="45443" xr:uid="{00000000-0005-0000-0000-0000C2B10000}"/>
    <cellStyle name="Normal 3 2 2 4 2 4 2 4" xfId="57408" xr:uid="{00000000-0005-0000-0000-0000C3B10000}"/>
    <cellStyle name="Normal 3 2 2 4 2 4 3" xfId="21530" xr:uid="{00000000-0005-0000-0000-0000C4B10000}"/>
    <cellStyle name="Normal 3 2 2 4 2 4 4" xfId="9588" xr:uid="{00000000-0005-0000-0000-0000C5B10000}"/>
    <cellStyle name="Normal 3 2 2 4 2 4 5" xfId="27515" xr:uid="{00000000-0005-0000-0000-0000C6B10000}"/>
    <cellStyle name="Normal 3 2 2 4 2 4 6" xfId="39460" xr:uid="{00000000-0005-0000-0000-0000C7B10000}"/>
    <cellStyle name="Normal 3 2 2 4 2 4 7" xfId="51425" xr:uid="{00000000-0005-0000-0000-0000C8B10000}"/>
    <cellStyle name="Normal 3 2 2 4 2 5" xfId="12601" xr:uid="{00000000-0005-0000-0000-0000C9B10000}"/>
    <cellStyle name="Normal 3 2 2 4 2 5 2" xfId="30528" xr:uid="{00000000-0005-0000-0000-0000CAB10000}"/>
    <cellStyle name="Normal 3 2 2 4 2 5 3" xfId="42473" xr:uid="{00000000-0005-0000-0000-0000CBB10000}"/>
    <cellStyle name="Normal 3 2 2 4 2 5 4" xfId="54438" xr:uid="{00000000-0005-0000-0000-0000CCB10000}"/>
    <cellStyle name="Normal 3 2 2 4 2 6" xfId="18560" xr:uid="{00000000-0005-0000-0000-0000CDB10000}"/>
    <cellStyle name="Normal 3 2 2 4 2 7" xfId="6618" xr:uid="{00000000-0005-0000-0000-0000CEB10000}"/>
    <cellStyle name="Normal 3 2 2 4 2 8" xfId="24545" xr:uid="{00000000-0005-0000-0000-0000CFB10000}"/>
    <cellStyle name="Normal 3 2 2 4 2 9" xfId="36490" xr:uid="{00000000-0005-0000-0000-0000D0B10000}"/>
    <cellStyle name="Normal 3 2 2 4 3" xfId="1012" xr:uid="{00000000-0005-0000-0000-0000D1B10000}"/>
    <cellStyle name="Normal 3 2 2 4 3 2" xfId="2456" xr:uid="{00000000-0005-0000-0000-0000D2B10000}"/>
    <cellStyle name="Normal 3 2 2 4 3 2 2" xfId="5426" xr:uid="{00000000-0005-0000-0000-0000D3B10000}"/>
    <cellStyle name="Normal 3 2 2 4 3 2 2 2" xfId="17389" xr:uid="{00000000-0005-0000-0000-0000D4B10000}"/>
    <cellStyle name="Normal 3 2 2 4 3 2 2 2 2" xfId="35316" xr:uid="{00000000-0005-0000-0000-0000D5B10000}"/>
    <cellStyle name="Normal 3 2 2 4 3 2 2 2 3" xfId="47261" xr:uid="{00000000-0005-0000-0000-0000D6B10000}"/>
    <cellStyle name="Normal 3 2 2 4 3 2 2 2 4" xfId="59226" xr:uid="{00000000-0005-0000-0000-0000D7B10000}"/>
    <cellStyle name="Normal 3 2 2 4 3 2 2 3" xfId="23348" xr:uid="{00000000-0005-0000-0000-0000D8B10000}"/>
    <cellStyle name="Normal 3 2 2 4 3 2 2 4" xfId="11406" xr:uid="{00000000-0005-0000-0000-0000D9B10000}"/>
    <cellStyle name="Normal 3 2 2 4 3 2 2 5" xfId="29333" xr:uid="{00000000-0005-0000-0000-0000DAB10000}"/>
    <cellStyle name="Normal 3 2 2 4 3 2 2 6" xfId="41278" xr:uid="{00000000-0005-0000-0000-0000DBB10000}"/>
    <cellStyle name="Normal 3 2 2 4 3 2 2 7" xfId="53243" xr:uid="{00000000-0005-0000-0000-0000DCB10000}"/>
    <cellStyle name="Normal 3 2 2 4 3 2 3" xfId="14419" xr:uid="{00000000-0005-0000-0000-0000DDB10000}"/>
    <cellStyle name="Normal 3 2 2 4 3 2 3 2" xfId="32346" xr:uid="{00000000-0005-0000-0000-0000DEB10000}"/>
    <cellStyle name="Normal 3 2 2 4 3 2 3 3" xfId="44291" xr:uid="{00000000-0005-0000-0000-0000DFB10000}"/>
    <cellStyle name="Normal 3 2 2 4 3 2 3 4" xfId="56256" xr:uid="{00000000-0005-0000-0000-0000E0B10000}"/>
    <cellStyle name="Normal 3 2 2 4 3 2 4" xfId="20378" xr:uid="{00000000-0005-0000-0000-0000E1B10000}"/>
    <cellStyle name="Normal 3 2 2 4 3 2 5" xfId="8436" xr:uid="{00000000-0005-0000-0000-0000E2B10000}"/>
    <cellStyle name="Normal 3 2 2 4 3 2 6" xfId="26363" xr:uid="{00000000-0005-0000-0000-0000E3B10000}"/>
    <cellStyle name="Normal 3 2 2 4 3 2 7" xfId="38308" xr:uid="{00000000-0005-0000-0000-0000E4B10000}"/>
    <cellStyle name="Normal 3 2 2 4 3 2 8" xfId="50273" xr:uid="{00000000-0005-0000-0000-0000E5B10000}"/>
    <cellStyle name="Normal 3 2 2 4 3 3" xfId="3982" xr:uid="{00000000-0005-0000-0000-0000E6B10000}"/>
    <cellStyle name="Normal 3 2 2 4 3 3 2" xfId="15945" xr:uid="{00000000-0005-0000-0000-0000E7B10000}"/>
    <cellStyle name="Normal 3 2 2 4 3 3 2 2" xfId="33872" xr:uid="{00000000-0005-0000-0000-0000E8B10000}"/>
    <cellStyle name="Normal 3 2 2 4 3 3 2 3" xfId="45817" xr:uid="{00000000-0005-0000-0000-0000E9B10000}"/>
    <cellStyle name="Normal 3 2 2 4 3 3 2 4" xfId="57782" xr:uid="{00000000-0005-0000-0000-0000EAB10000}"/>
    <cellStyle name="Normal 3 2 2 4 3 3 3" xfId="21904" xr:uid="{00000000-0005-0000-0000-0000EBB10000}"/>
    <cellStyle name="Normal 3 2 2 4 3 3 4" xfId="9962" xr:uid="{00000000-0005-0000-0000-0000ECB10000}"/>
    <cellStyle name="Normal 3 2 2 4 3 3 5" xfId="27889" xr:uid="{00000000-0005-0000-0000-0000EDB10000}"/>
    <cellStyle name="Normal 3 2 2 4 3 3 6" xfId="39834" xr:uid="{00000000-0005-0000-0000-0000EEB10000}"/>
    <cellStyle name="Normal 3 2 2 4 3 3 7" xfId="51799" xr:uid="{00000000-0005-0000-0000-0000EFB10000}"/>
    <cellStyle name="Normal 3 2 2 4 3 4" xfId="12975" xr:uid="{00000000-0005-0000-0000-0000F0B10000}"/>
    <cellStyle name="Normal 3 2 2 4 3 4 2" xfId="30902" xr:uid="{00000000-0005-0000-0000-0000F1B10000}"/>
    <cellStyle name="Normal 3 2 2 4 3 4 3" xfId="42847" xr:uid="{00000000-0005-0000-0000-0000F2B10000}"/>
    <cellStyle name="Normal 3 2 2 4 3 4 4" xfId="54812" xr:uid="{00000000-0005-0000-0000-0000F3B10000}"/>
    <cellStyle name="Normal 3 2 2 4 3 5" xfId="18934" xr:uid="{00000000-0005-0000-0000-0000F4B10000}"/>
    <cellStyle name="Normal 3 2 2 4 3 6" xfId="6992" xr:uid="{00000000-0005-0000-0000-0000F5B10000}"/>
    <cellStyle name="Normal 3 2 2 4 3 7" xfId="24919" xr:uid="{00000000-0005-0000-0000-0000F6B10000}"/>
    <cellStyle name="Normal 3 2 2 4 3 8" xfId="36864" xr:uid="{00000000-0005-0000-0000-0000F7B10000}"/>
    <cellStyle name="Normal 3 2 2 4 3 9" xfId="48829" xr:uid="{00000000-0005-0000-0000-0000F8B10000}"/>
    <cellStyle name="Normal 3 2 2 4 4" xfId="1734" xr:uid="{00000000-0005-0000-0000-0000F9B10000}"/>
    <cellStyle name="Normal 3 2 2 4 4 2" xfId="4704" xr:uid="{00000000-0005-0000-0000-0000FAB10000}"/>
    <cellStyle name="Normal 3 2 2 4 4 2 2" xfId="16667" xr:uid="{00000000-0005-0000-0000-0000FBB10000}"/>
    <cellStyle name="Normal 3 2 2 4 4 2 2 2" xfId="34594" xr:uid="{00000000-0005-0000-0000-0000FCB10000}"/>
    <cellStyle name="Normal 3 2 2 4 4 2 2 3" xfId="46539" xr:uid="{00000000-0005-0000-0000-0000FDB10000}"/>
    <cellStyle name="Normal 3 2 2 4 4 2 2 4" xfId="58504" xr:uid="{00000000-0005-0000-0000-0000FEB10000}"/>
    <cellStyle name="Normal 3 2 2 4 4 2 3" xfId="22626" xr:uid="{00000000-0005-0000-0000-0000FFB10000}"/>
    <cellStyle name="Normal 3 2 2 4 4 2 4" xfId="10684" xr:uid="{00000000-0005-0000-0000-000000B20000}"/>
    <cellStyle name="Normal 3 2 2 4 4 2 5" xfId="28611" xr:uid="{00000000-0005-0000-0000-000001B20000}"/>
    <cellStyle name="Normal 3 2 2 4 4 2 6" xfId="40556" xr:uid="{00000000-0005-0000-0000-000002B20000}"/>
    <cellStyle name="Normal 3 2 2 4 4 2 7" xfId="52521" xr:uid="{00000000-0005-0000-0000-000003B20000}"/>
    <cellStyle name="Normal 3 2 2 4 4 3" xfId="13697" xr:uid="{00000000-0005-0000-0000-000004B20000}"/>
    <cellStyle name="Normal 3 2 2 4 4 3 2" xfId="31624" xr:uid="{00000000-0005-0000-0000-000005B20000}"/>
    <cellStyle name="Normal 3 2 2 4 4 3 3" xfId="43569" xr:uid="{00000000-0005-0000-0000-000006B20000}"/>
    <cellStyle name="Normal 3 2 2 4 4 3 4" xfId="55534" xr:uid="{00000000-0005-0000-0000-000007B20000}"/>
    <cellStyle name="Normal 3 2 2 4 4 4" xfId="19656" xr:uid="{00000000-0005-0000-0000-000008B20000}"/>
    <cellStyle name="Normal 3 2 2 4 4 5" xfId="7714" xr:uid="{00000000-0005-0000-0000-000009B20000}"/>
    <cellStyle name="Normal 3 2 2 4 4 6" xfId="25641" xr:uid="{00000000-0005-0000-0000-00000AB20000}"/>
    <cellStyle name="Normal 3 2 2 4 4 7" xfId="37586" xr:uid="{00000000-0005-0000-0000-00000BB20000}"/>
    <cellStyle name="Normal 3 2 2 4 4 8" xfId="49551" xr:uid="{00000000-0005-0000-0000-00000CB20000}"/>
    <cellStyle name="Normal 3 2 2 4 5" xfId="3260" xr:uid="{00000000-0005-0000-0000-00000DB20000}"/>
    <cellStyle name="Normal 3 2 2 4 5 2" xfId="15223" xr:uid="{00000000-0005-0000-0000-00000EB20000}"/>
    <cellStyle name="Normal 3 2 2 4 5 2 2" xfId="33150" xr:uid="{00000000-0005-0000-0000-00000FB20000}"/>
    <cellStyle name="Normal 3 2 2 4 5 2 3" xfId="45095" xr:uid="{00000000-0005-0000-0000-000010B20000}"/>
    <cellStyle name="Normal 3 2 2 4 5 2 4" xfId="57060" xr:uid="{00000000-0005-0000-0000-000011B20000}"/>
    <cellStyle name="Normal 3 2 2 4 5 3" xfId="21182" xr:uid="{00000000-0005-0000-0000-000012B20000}"/>
    <cellStyle name="Normal 3 2 2 4 5 4" xfId="9240" xr:uid="{00000000-0005-0000-0000-000013B20000}"/>
    <cellStyle name="Normal 3 2 2 4 5 5" xfId="27167" xr:uid="{00000000-0005-0000-0000-000014B20000}"/>
    <cellStyle name="Normal 3 2 2 4 5 6" xfId="39112" xr:uid="{00000000-0005-0000-0000-000015B20000}"/>
    <cellStyle name="Normal 3 2 2 4 5 7" xfId="51077" xr:uid="{00000000-0005-0000-0000-000016B20000}"/>
    <cellStyle name="Normal 3 2 2 4 6" xfId="12253" xr:uid="{00000000-0005-0000-0000-000017B20000}"/>
    <cellStyle name="Normal 3 2 2 4 6 2" xfId="30180" xr:uid="{00000000-0005-0000-0000-000018B20000}"/>
    <cellStyle name="Normal 3 2 2 4 6 3" xfId="42125" xr:uid="{00000000-0005-0000-0000-000019B20000}"/>
    <cellStyle name="Normal 3 2 2 4 6 4" xfId="54090" xr:uid="{00000000-0005-0000-0000-00001AB20000}"/>
    <cellStyle name="Normal 3 2 2 4 7" xfId="18212" xr:uid="{00000000-0005-0000-0000-00001BB20000}"/>
    <cellStyle name="Normal 3 2 2 4 8" xfId="6270" xr:uid="{00000000-0005-0000-0000-00001CB20000}"/>
    <cellStyle name="Normal 3 2 2 4 9" xfId="24197" xr:uid="{00000000-0005-0000-0000-00001DB20000}"/>
    <cellStyle name="Normal 3 2 2 5" xfId="406" xr:uid="{00000000-0005-0000-0000-00001EB20000}"/>
    <cellStyle name="Normal 3 2 2 5 10" xfId="48223" xr:uid="{00000000-0005-0000-0000-00001FB20000}"/>
    <cellStyle name="Normal 3 2 2 5 2" xfId="1128" xr:uid="{00000000-0005-0000-0000-000020B20000}"/>
    <cellStyle name="Normal 3 2 2 5 2 2" xfId="2572" xr:uid="{00000000-0005-0000-0000-000021B20000}"/>
    <cellStyle name="Normal 3 2 2 5 2 2 2" xfId="5542" xr:uid="{00000000-0005-0000-0000-000022B20000}"/>
    <cellStyle name="Normal 3 2 2 5 2 2 2 2" xfId="17505" xr:uid="{00000000-0005-0000-0000-000023B20000}"/>
    <cellStyle name="Normal 3 2 2 5 2 2 2 2 2" xfId="35432" xr:uid="{00000000-0005-0000-0000-000024B20000}"/>
    <cellStyle name="Normal 3 2 2 5 2 2 2 2 3" xfId="47377" xr:uid="{00000000-0005-0000-0000-000025B20000}"/>
    <cellStyle name="Normal 3 2 2 5 2 2 2 2 4" xfId="59342" xr:uid="{00000000-0005-0000-0000-000026B20000}"/>
    <cellStyle name="Normal 3 2 2 5 2 2 2 3" xfId="23464" xr:uid="{00000000-0005-0000-0000-000027B20000}"/>
    <cellStyle name="Normal 3 2 2 5 2 2 2 4" xfId="11522" xr:uid="{00000000-0005-0000-0000-000028B20000}"/>
    <cellStyle name="Normal 3 2 2 5 2 2 2 5" xfId="29449" xr:uid="{00000000-0005-0000-0000-000029B20000}"/>
    <cellStyle name="Normal 3 2 2 5 2 2 2 6" xfId="41394" xr:uid="{00000000-0005-0000-0000-00002AB20000}"/>
    <cellStyle name="Normal 3 2 2 5 2 2 2 7" xfId="53359" xr:uid="{00000000-0005-0000-0000-00002BB20000}"/>
    <cellStyle name="Normal 3 2 2 5 2 2 3" xfId="14535" xr:uid="{00000000-0005-0000-0000-00002CB20000}"/>
    <cellStyle name="Normal 3 2 2 5 2 2 3 2" xfId="32462" xr:uid="{00000000-0005-0000-0000-00002DB20000}"/>
    <cellStyle name="Normal 3 2 2 5 2 2 3 3" xfId="44407" xr:uid="{00000000-0005-0000-0000-00002EB20000}"/>
    <cellStyle name="Normal 3 2 2 5 2 2 3 4" xfId="56372" xr:uid="{00000000-0005-0000-0000-00002FB20000}"/>
    <cellStyle name="Normal 3 2 2 5 2 2 4" xfId="20494" xr:uid="{00000000-0005-0000-0000-000030B20000}"/>
    <cellStyle name="Normal 3 2 2 5 2 2 5" xfId="8552" xr:uid="{00000000-0005-0000-0000-000031B20000}"/>
    <cellStyle name="Normal 3 2 2 5 2 2 6" xfId="26479" xr:uid="{00000000-0005-0000-0000-000032B20000}"/>
    <cellStyle name="Normal 3 2 2 5 2 2 7" xfId="38424" xr:uid="{00000000-0005-0000-0000-000033B20000}"/>
    <cellStyle name="Normal 3 2 2 5 2 2 8" xfId="50389" xr:uid="{00000000-0005-0000-0000-000034B20000}"/>
    <cellStyle name="Normal 3 2 2 5 2 3" xfId="4098" xr:uid="{00000000-0005-0000-0000-000035B20000}"/>
    <cellStyle name="Normal 3 2 2 5 2 3 2" xfId="16061" xr:uid="{00000000-0005-0000-0000-000036B20000}"/>
    <cellStyle name="Normal 3 2 2 5 2 3 2 2" xfId="33988" xr:uid="{00000000-0005-0000-0000-000037B20000}"/>
    <cellStyle name="Normal 3 2 2 5 2 3 2 3" xfId="45933" xr:uid="{00000000-0005-0000-0000-000038B20000}"/>
    <cellStyle name="Normal 3 2 2 5 2 3 2 4" xfId="57898" xr:uid="{00000000-0005-0000-0000-000039B20000}"/>
    <cellStyle name="Normal 3 2 2 5 2 3 3" xfId="22020" xr:uid="{00000000-0005-0000-0000-00003AB20000}"/>
    <cellStyle name="Normal 3 2 2 5 2 3 4" xfId="10078" xr:uid="{00000000-0005-0000-0000-00003BB20000}"/>
    <cellStyle name="Normal 3 2 2 5 2 3 5" xfId="28005" xr:uid="{00000000-0005-0000-0000-00003CB20000}"/>
    <cellStyle name="Normal 3 2 2 5 2 3 6" xfId="39950" xr:uid="{00000000-0005-0000-0000-00003DB20000}"/>
    <cellStyle name="Normal 3 2 2 5 2 3 7" xfId="51915" xr:uid="{00000000-0005-0000-0000-00003EB20000}"/>
    <cellStyle name="Normal 3 2 2 5 2 4" xfId="13091" xr:uid="{00000000-0005-0000-0000-00003FB20000}"/>
    <cellStyle name="Normal 3 2 2 5 2 4 2" xfId="31018" xr:uid="{00000000-0005-0000-0000-000040B20000}"/>
    <cellStyle name="Normal 3 2 2 5 2 4 3" xfId="42963" xr:uid="{00000000-0005-0000-0000-000041B20000}"/>
    <cellStyle name="Normal 3 2 2 5 2 4 4" xfId="54928" xr:uid="{00000000-0005-0000-0000-000042B20000}"/>
    <cellStyle name="Normal 3 2 2 5 2 5" xfId="19050" xr:uid="{00000000-0005-0000-0000-000043B20000}"/>
    <cellStyle name="Normal 3 2 2 5 2 6" xfId="7108" xr:uid="{00000000-0005-0000-0000-000044B20000}"/>
    <cellStyle name="Normal 3 2 2 5 2 7" xfId="25035" xr:uid="{00000000-0005-0000-0000-000045B20000}"/>
    <cellStyle name="Normal 3 2 2 5 2 8" xfId="36980" xr:uid="{00000000-0005-0000-0000-000046B20000}"/>
    <cellStyle name="Normal 3 2 2 5 2 9" xfId="48945" xr:uid="{00000000-0005-0000-0000-000047B20000}"/>
    <cellStyle name="Normal 3 2 2 5 3" xfId="1850" xr:uid="{00000000-0005-0000-0000-000048B20000}"/>
    <cellStyle name="Normal 3 2 2 5 3 2" xfId="4820" xr:uid="{00000000-0005-0000-0000-000049B20000}"/>
    <cellStyle name="Normal 3 2 2 5 3 2 2" xfId="16783" xr:uid="{00000000-0005-0000-0000-00004AB20000}"/>
    <cellStyle name="Normal 3 2 2 5 3 2 2 2" xfId="34710" xr:uid="{00000000-0005-0000-0000-00004BB20000}"/>
    <cellStyle name="Normal 3 2 2 5 3 2 2 3" xfId="46655" xr:uid="{00000000-0005-0000-0000-00004CB20000}"/>
    <cellStyle name="Normal 3 2 2 5 3 2 2 4" xfId="58620" xr:uid="{00000000-0005-0000-0000-00004DB20000}"/>
    <cellStyle name="Normal 3 2 2 5 3 2 3" xfId="22742" xr:uid="{00000000-0005-0000-0000-00004EB20000}"/>
    <cellStyle name="Normal 3 2 2 5 3 2 4" xfId="10800" xr:uid="{00000000-0005-0000-0000-00004FB20000}"/>
    <cellStyle name="Normal 3 2 2 5 3 2 5" xfId="28727" xr:uid="{00000000-0005-0000-0000-000050B20000}"/>
    <cellStyle name="Normal 3 2 2 5 3 2 6" xfId="40672" xr:uid="{00000000-0005-0000-0000-000051B20000}"/>
    <cellStyle name="Normal 3 2 2 5 3 2 7" xfId="52637" xr:uid="{00000000-0005-0000-0000-000052B20000}"/>
    <cellStyle name="Normal 3 2 2 5 3 3" xfId="13813" xr:uid="{00000000-0005-0000-0000-000053B20000}"/>
    <cellStyle name="Normal 3 2 2 5 3 3 2" xfId="31740" xr:uid="{00000000-0005-0000-0000-000054B20000}"/>
    <cellStyle name="Normal 3 2 2 5 3 3 3" xfId="43685" xr:uid="{00000000-0005-0000-0000-000055B20000}"/>
    <cellStyle name="Normal 3 2 2 5 3 3 4" xfId="55650" xr:uid="{00000000-0005-0000-0000-000056B20000}"/>
    <cellStyle name="Normal 3 2 2 5 3 4" xfId="19772" xr:uid="{00000000-0005-0000-0000-000057B20000}"/>
    <cellStyle name="Normal 3 2 2 5 3 5" xfId="7830" xr:uid="{00000000-0005-0000-0000-000058B20000}"/>
    <cellStyle name="Normal 3 2 2 5 3 6" xfId="25757" xr:uid="{00000000-0005-0000-0000-000059B20000}"/>
    <cellStyle name="Normal 3 2 2 5 3 7" xfId="37702" xr:uid="{00000000-0005-0000-0000-00005AB20000}"/>
    <cellStyle name="Normal 3 2 2 5 3 8" xfId="49667" xr:uid="{00000000-0005-0000-0000-00005BB20000}"/>
    <cellStyle name="Normal 3 2 2 5 4" xfId="3376" xr:uid="{00000000-0005-0000-0000-00005CB20000}"/>
    <cellStyle name="Normal 3 2 2 5 4 2" xfId="15339" xr:uid="{00000000-0005-0000-0000-00005DB20000}"/>
    <cellStyle name="Normal 3 2 2 5 4 2 2" xfId="33266" xr:uid="{00000000-0005-0000-0000-00005EB20000}"/>
    <cellStyle name="Normal 3 2 2 5 4 2 3" xfId="45211" xr:uid="{00000000-0005-0000-0000-00005FB20000}"/>
    <cellStyle name="Normal 3 2 2 5 4 2 4" xfId="57176" xr:uid="{00000000-0005-0000-0000-000060B20000}"/>
    <cellStyle name="Normal 3 2 2 5 4 3" xfId="21298" xr:uid="{00000000-0005-0000-0000-000061B20000}"/>
    <cellStyle name="Normal 3 2 2 5 4 4" xfId="9356" xr:uid="{00000000-0005-0000-0000-000062B20000}"/>
    <cellStyle name="Normal 3 2 2 5 4 5" xfId="27283" xr:uid="{00000000-0005-0000-0000-000063B20000}"/>
    <cellStyle name="Normal 3 2 2 5 4 6" xfId="39228" xr:uid="{00000000-0005-0000-0000-000064B20000}"/>
    <cellStyle name="Normal 3 2 2 5 4 7" xfId="51193" xr:uid="{00000000-0005-0000-0000-000065B20000}"/>
    <cellStyle name="Normal 3 2 2 5 5" xfId="12369" xr:uid="{00000000-0005-0000-0000-000066B20000}"/>
    <cellStyle name="Normal 3 2 2 5 5 2" xfId="30296" xr:uid="{00000000-0005-0000-0000-000067B20000}"/>
    <cellStyle name="Normal 3 2 2 5 5 3" xfId="42241" xr:uid="{00000000-0005-0000-0000-000068B20000}"/>
    <cellStyle name="Normal 3 2 2 5 5 4" xfId="54206" xr:uid="{00000000-0005-0000-0000-000069B20000}"/>
    <cellStyle name="Normal 3 2 2 5 6" xfId="18328" xr:uid="{00000000-0005-0000-0000-00006AB20000}"/>
    <cellStyle name="Normal 3 2 2 5 7" xfId="6386" xr:uid="{00000000-0005-0000-0000-00006BB20000}"/>
    <cellStyle name="Normal 3 2 2 5 8" xfId="24313" xr:uid="{00000000-0005-0000-0000-00006CB20000}"/>
    <cellStyle name="Normal 3 2 2 5 9" xfId="36258" xr:uid="{00000000-0005-0000-0000-00006DB20000}"/>
    <cellStyle name="Normal 3 2 2 6" xfId="780" xr:uid="{00000000-0005-0000-0000-00006EB20000}"/>
    <cellStyle name="Normal 3 2 2 6 2" xfId="2224" xr:uid="{00000000-0005-0000-0000-00006FB20000}"/>
    <cellStyle name="Normal 3 2 2 6 2 2" xfId="5194" xr:uid="{00000000-0005-0000-0000-000070B20000}"/>
    <cellStyle name="Normal 3 2 2 6 2 2 2" xfId="17157" xr:uid="{00000000-0005-0000-0000-000071B20000}"/>
    <cellStyle name="Normal 3 2 2 6 2 2 2 2" xfId="35084" xr:uid="{00000000-0005-0000-0000-000072B20000}"/>
    <cellStyle name="Normal 3 2 2 6 2 2 2 3" xfId="47029" xr:uid="{00000000-0005-0000-0000-000073B20000}"/>
    <cellStyle name="Normal 3 2 2 6 2 2 2 4" xfId="58994" xr:uid="{00000000-0005-0000-0000-000074B20000}"/>
    <cellStyle name="Normal 3 2 2 6 2 2 3" xfId="23116" xr:uid="{00000000-0005-0000-0000-000075B20000}"/>
    <cellStyle name="Normal 3 2 2 6 2 2 4" xfId="11174" xr:uid="{00000000-0005-0000-0000-000076B20000}"/>
    <cellStyle name="Normal 3 2 2 6 2 2 5" xfId="29101" xr:uid="{00000000-0005-0000-0000-000077B20000}"/>
    <cellStyle name="Normal 3 2 2 6 2 2 6" xfId="41046" xr:uid="{00000000-0005-0000-0000-000078B20000}"/>
    <cellStyle name="Normal 3 2 2 6 2 2 7" xfId="53011" xr:uid="{00000000-0005-0000-0000-000079B20000}"/>
    <cellStyle name="Normal 3 2 2 6 2 3" xfId="14187" xr:uid="{00000000-0005-0000-0000-00007AB20000}"/>
    <cellStyle name="Normal 3 2 2 6 2 3 2" xfId="32114" xr:uid="{00000000-0005-0000-0000-00007BB20000}"/>
    <cellStyle name="Normal 3 2 2 6 2 3 3" xfId="44059" xr:uid="{00000000-0005-0000-0000-00007CB20000}"/>
    <cellStyle name="Normal 3 2 2 6 2 3 4" xfId="56024" xr:uid="{00000000-0005-0000-0000-00007DB20000}"/>
    <cellStyle name="Normal 3 2 2 6 2 4" xfId="20146" xr:uid="{00000000-0005-0000-0000-00007EB20000}"/>
    <cellStyle name="Normal 3 2 2 6 2 5" xfId="8204" xr:uid="{00000000-0005-0000-0000-00007FB20000}"/>
    <cellStyle name="Normal 3 2 2 6 2 6" xfId="26131" xr:uid="{00000000-0005-0000-0000-000080B20000}"/>
    <cellStyle name="Normal 3 2 2 6 2 7" xfId="38076" xr:uid="{00000000-0005-0000-0000-000081B20000}"/>
    <cellStyle name="Normal 3 2 2 6 2 8" xfId="50041" xr:uid="{00000000-0005-0000-0000-000082B20000}"/>
    <cellStyle name="Normal 3 2 2 6 3" xfId="3750" xr:uid="{00000000-0005-0000-0000-000083B20000}"/>
    <cellStyle name="Normal 3 2 2 6 3 2" xfId="15713" xr:uid="{00000000-0005-0000-0000-000084B20000}"/>
    <cellStyle name="Normal 3 2 2 6 3 2 2" xfId="33640" xr:uid="{00000000-0005-0000-0000-000085B20000}"/>
    <cellStyle name="Normal 3 2 2 6 3 2 3" xfId="45585" xr:uid="{00000000-0005-0000-0000-000086B20000}"/>
    <cellStyle name="Normal 3 2 2 6 3 2 4" xfId="57550" xr:uid="{00000000-0005-0000-0000-000087B20000}"/>
    <cellStyle name="Normal 3 2 2 6 3 3" xfId="21672" xr:uid="{00000000-0005-0000-0000-000088B20000}"/>
    <cellStyle name="Normal 3 2 2 6 3 4" xfId="9730" xr:uid="{00000000-0005-0000-0000-000089B20000}"/>
    <cellStyle name="Normal 3 2 2 6 3 5" xfId="27657" xr:uid="{00000000-0005-0000-0000-00008AB20000}"/>
    <cellStyle name="Normal 3 2 2 6 3 6" xfId="39602" xr:uid="{00000000-0005-0000-0000-00008BB20000}"/>
    <cellStyle name="Normal 3 2 2 6 3 7" xfId="51567" xr:uid="{00000000-0005-0000-0000-00008CB20000}"/>
    <cellStyle name="Normal 3 2 2 6 4" xfId="12743" xr:uid="{00000000-0005-0000-0000-00008DB20000}"/>
    <cellStyle name="Normal 3 2 2 6 4 2" xfId="30670" xr:uid="{00000000-0005-0000-0000-00008EB20000}"/>
    <cellStyle name="Normal 3 2 2 6 4 3" xfId="42615" xr:uid="{00000000-0005-0000-0000-00008FB20000}"/>
    <cellStyle name="Normal 3 2 2 6 4 4" xfId="54580" xr:uid="{00000000-0005-0000-0000-000090B20000}"/>
    <cellStyle name="Normal 3 2 2 6 5" xfId="18702" xr:uid="{00000000-0005-0000-0000-000091B20000}"/>
    <cellStyle name="Normal 3 2 2 6 6" xfId="6760" xr:uid="{00000000-0005-0000-0000-000092B20000}"/>
    <cellStyle name="Normal 3 2 2 6 7" xfId="24687" xr:uid="{00000000-0005-0000-0000-000093B20000}"/>
    <cellStyle name="Normal 3 2 2 6 8" xfId="36632" xr:uid="{00000000-0005-0000-0000-000094B20000}"/>
    <cellStyle name="Normal 3 2 2 6 9" xfId="48597" xr:uid="{00000000-0005-0000-0000-000095B20000}"/>
    <cellStyle name="Normal 3 2 2 7" xfId="1502" xr:uid="{00000000-0005-0000-0000-000096B20000}"/>
    <cellStyle name="Normal 3 2 2 7 2" xfId="4472" xr:uid="{00000000-0005-0000-0000-000097B20000}"/>
    <cellStyle name="Normal 3 2 2 7 2 2" xfId="16435" xr:uid="{00000000-0005-0000-0000-000098B20000}"/>
    <cellStyle name="Normal 3 2 2 7 2 2 2" xfId="34362" xr:uid="{00000000-0005-0000-0000-000099B20000}"/>
    <cellStyle name="Normal 3 2 2 7 2 2 3" xfId="46307" xr:uid="{00000000-0005-0000-0000-00009AB20000}"/>
    <cellStyle name="Normal 3 2 2 7 2 2 4" xfId="58272" xr:uid="{00000000-0005-0000-0000-00009BB20000}"/>
    <cellStyle name="Normal 3 2 2 7 2 3" xfId="22394" xr:uid="{00000000-0005-0000-0000-00009CB20000}"/>
    <cellStyle name="Normal 3 2 2 7 2 4" xfId="10452" xr:uid="{00000000-0005-0000-0000-00009DB20000}"/>
    <cellStyle name="Normal 3 2 2 7 2 5" xfId="28379" xr:uid="{00000000-0005-0000-0000-00009EB20000}"/>
    <cellStyle name="Normal 3 2 2 7 2 6" xfId="40324" xr:uid="{00000000-0005-0000-0000-00009FB20000}"/>
    <cellStyle name="Normal 3 2 2 7 2 7" xfId="52289" xr:uid="{00000000-0005-0000-0000-0000A0B20000}"/>
    <cellStyle name="Normal 3 2 2 7 3" xfId="13465" xr:uid="{00000000-0005-0000-0000-0000A1B20000}"/>
    <cellStyle name="Normal 3 2 2 7 3 2" xfId="31392" xr:uid="{00000000-0005-0000-0000-0000A2B20000}"/>
    <cellStyle name="Normal 3 2 2 7 3 3" xfId="43337" xr:uid="{00000000-0005-0000-0000-0000A3B20000}"/>
    <cellStyle name="Normal 3 2 2 7 3 4" xfId="55302" xr:uid="{00000000-0005-0000-0000-0000A4B20000}"/>
    <cellStyle name="Normal 3 2 2 7 4" xfId="19424" xr:uid="{00000000-0005-0000-0000-0000A5B20000}"/>
    <cellStyle name="Normal 3 2 2 7 5" xfId="7482" xr:uid="{00000000-0005-0000-0000-0000A6B20000}"/>
    <cellStyle name="Normal 3 2 2 7 6" xfId="25409" xr:uid="{00000000-0005-0000-0000-0000A7B20000}"/>
    <cellStyle name="Normal 3 2 2 7 7" xfId="37354" xr:uid="{00000000-0005-0000-0000-0000A8B20000}"/>
    <cellStyle name="Normal 3 2 2 7 8" xfId="49319" xr:uid="{00000000-0005-0000-0000-0000A9B20000}"/>
    <cellStyle name="Normal 3 2 2 8" xfId="2946" xr:uid="{00000000-0005-0000-0000-0000AAB20000}"/>
    <cellStyle name="Normal 3 2 2 8 2" xfId="5916" xr:uid="{00000000-0005-0000-0000-0000ABB20000}"/>
    <cellStyle name="Normal 3 2 2 8 2 2" xfId="17879" xr:uid="{00000000-0005-0000-0000-0000ACB20000}"/>
    <cellStyle name="Normal 3 2 2 8 2 2 2" xfId="35806" xr:uid="{00000000-0005-0000-0000-0000ADB20000}"/>
    <cellStyle name="Normal 3 2 2 8 2 2 3" xfId="47751" xr:uid="{00000000-0005-0000-0000-0000AEB20000}"/>
    <cellStyle name="Normal 3 2 2 8 2 2 4" xfId="59716" xr:uid="{00000000-0005-0000-0000-0000AFB20000}"/>
    <cellStyle name="Normal 3 2 2 8 2 3" xfId="23838" xr:uid="{00000000-0005-0000-0000-0000B0B20000}"/>
    <cellStyle name="Normal 3 2 2 8 2 4" xfId="11896" xr:uid="{00000000-0005-0000-0000-0000B1B20000}"/>
    <cellStyle name="Normal 3 2 2 8 2 5" xfId="29823" xr:uid="{00000000-0005-0000-0000-0000B2B20000}"/>
    <cellStyle name="Normal 3 2 2 8 2 6" xfId="41768" xr:uid="{00000000-0005-0000-0000-0000B3B20000}"/>
    <cellStyle name="Normal 3 2 2 8 2 7" xfId="53733" xr:uid="{00000000-0005-0000-0000-0000B4B20000}"/>
    <cellStyle name="Normal 3 2 2 8 3" xfId="14909" xr:uid="{00000000-0005-0000-0000-0000B5B20000}"/>
    <cellStyle name="Normal 3 2 2 8 3 2" xfId="32836" xr:uid="{00000000-0005-0000-0000-0000B6B20000}"/>
    <cellStyle name="Normal 3 2 2 8 3 3" xfId="44781" xr:uid="{00000000-0005-0000-0000-0000B7B20000}"/>
    <cellStyle name="Normal 3 2 2 8 3 4" xfId="56746" xr:uid="{00000000-0005-0000-0000-0000B8B20000}"/>
    <cellStyle name="Normal 3 2 2 8 4" xfId="20868" xr:uid="{00000000-0005-0000-0000-0000B9B20000}"/>
    <cellStyle name="Normal 3 2 2 8 5" xfId="8926" xr:uid="{00000000-0005-0000-0000-0000BAB20000}"/>
    <cellStyle name="Normal 3 2 2 8 6" xfId="26853" xr:uid="{00000000-0005-0000-0000-0000BBB20000}"/>
    <cellStyle name="Normal 3 2 2 8 7" xfId="38798" xr:uid="{00000000-0005-0000-0000-0000BCB20000}"/>
    <cellStyle name="Normal 3 2 2 8 8" xfId="50763" xr:uid="{00000000-0005-0000-0000-0000BDB20000}"/>
    <cellStyle name="Normal 3 2 2 9" xfId="3028" xr:uid="{00000000-0005-0000-0000-0000BEB20000}"/>
    <cellStyle name="Normal 3 2 2 9 2" xfId="14991" xr:uid="{00000000-0005-0000-0000-0000BFB20000}"/>
    <cellStyle name="Normal 3 2 2 9 2 2" xfId="32918" xr:uid="{00000000-0005-0000-0000-0000C0B20000}"/>
    <cellStyle name="Normal 3 2 2 9 2 3" xfId="44863" xr:uid="{00000000-0005-0000-0000-0000C1B20000}"/>
    <cellStyle name="Normal 3 2 2 9 2 4" xfId="56828" xr:uid="{00000000-0005-0000-0000-0000C2B20000}"/>
    <cellStyle name="Normal 3 2 2 9 3" xfId="20950" xr:uid="{00000000-0005-0000-0000-0000C3B20000}"/>
    <cellStyle name="Normal 3 2 2 9 4" xfId="9008" xr:uid="{00000000-0005-0000-0000-0000C4B20000}"/>
    <cellStyle name="Normal 3 2 2 9 5" xfId="26935" xr:uid="{00000000-0005-0000-0000-0000C5B20000}"/>
    <cellStyle name="Normal 3 2 2 9 6" xfId="38880" xr:uid="{00000000-0005-0000-0000-0000C6B20000}"/>
    <cellStyle name="Normal 3 2 2 9 7" xfId="50845" xr:uid="{00000000-0005-0000-0000-0000C7B20000}"/>
    <cellStyle name="Normal 3 2 3" xfId="86" xr:uid="{00000000-0005-0000-0000-0000C8B20000}"/>
    <cellStyle name="Normal 3 2 3 10" xfId="18008" xr:uid="{00000000-0005-0000-0000-0000C9B20000}"/>
    <cellStyle name="Normal 3 2 3 11" xfId="6066" xr:uid="{00000000-0005-0000-0000-0000CAB20000}"/>
    <cellStyle name="Normal 3 2 3 12" xfId="23993" xr:uid="{00000000-0005-0000-0000-0000CBB20000}"/>
    <cellStyle name="Normal 3 2 3 13" xfId="35938" xr:uid="{00000000-0005-0000-0000-0000CCB20000}"/>
    <cellStyle name="Normal 3 2 3 14" xfId="47903" xr:uid="{00000000-0005-0000-0000-0000CDB20000}"/>
    <cellStyle name="Normal 3 2 3 2" xfId="144" xr:uid="{00000000-0005-0000-0000-0000CEB20000}"/>
    <cellStyle name="Normal 3 2 3 2 10" xfId="6124" xr:uid="{00000000-0005-0000-0000-0000CFB20000}"/>
    <cellStyle name="Normal 3 2 3 2 11" xfId="24051" xr:uid="{00000000-0005-0000-0000-0000D0B20000}"/>
    <cellStyle name="Normal 3 2 3 2 12" xfId="35996" xr:uid="{00000000-0005-0000-0000-0000D1B20000}"/>
    <cellStyle name="Normal 3 2 3 2 13" xfId="47961" xr:uid="{00000000-0005-0000-0000-0000D2B20000}"/>
    <cellStyle name="Normal 3 2 3 2 2" xfId="260" xr:uid="{00000000-0005-0000-0000-0000D3B20000}"/>
    <cellStyle name="Normal 3 2 3 2 2 10" xfId="36112" xr:uid="{00000000-0005-0000-0000-0000D4B20000}"/>
    <cellStyle name="Normal 3 2 3 2 2 11" xfId="48077" xr:uid="{00000000-0005-0000-0000-0000D5B20000}"/>
    <cellStyle name="Normal 3 2 3 2 2 2" xfId="608" xr:uid="{00000000-0005-0000-0000-0000D6B20000}"/>
    <cellStyle name="Normal 3 2 3 2 2 2 10" xfId="48425" xr:uid="{00000000-0005-0000-0000-0000D7B20000}"/>
    <cellStyle name="Normal 3 2 3 2 2 2 2" xfId="1330" xr:uid="{00000000-0005-0000-0000-0000D8B20000}"/>
    <cellStyle name="Normal 3 2 3 2 2 2 2 2" xfId="2774" xr:uid="{00000000-0005-0000-0000-0000D9B20000}"/>
    <cellStyle name="Normal 3 2 3 2 2 2 2 2 2" xfId="5744" xr:uid="{00000000-0005-0000-0000-0000DAB20000}"/>
    <cellStyle name="Normal 3 2 3 2 2 2 2 2 2 2" xfId="17707" xr:uid="{00000000-0005-0000-0000-0000DBB20000}"/>
    <cellStyle name="Normal 3 2 3 2 2 2 2 2 2 2 2" xfId="35634" xr:uid="{00000000-0005-0000-0000-0000DCB20000}"/>
    <cellStyle name="Normal 3 2 3 2 2 2 2 2 2 2 3" xfId="47579" xr:uid="{00000000-0005-0000-0000-0000DDB20000}"/>
    <cellStyle name="Normal 3 2 3 2 2 2 2 2 2 2 4" xfId="59544" xr:uid="{00000000-0005-0000-0000-0000DEB20000}"/>
    <cellStyle name="Normal 3 2 3 2 2 2 2 2 2 3" xfId="23666" xr:uid="{00000000-0005-0000-0000-0000DFB20000}"/>
    <cellStyle name="Normal 3 2 3 2 2 2 2 2 2 4" xfId="11724" xr:uid="{00000000-0005-0000-0000-0000E0B20000}"/>
    <cellStyle name="Normal 3 2 3 2 2 2 2 2 2 5" xfId="29651" xr:uid="{00000000-0005-0000-0000-0000E1B20000}"/>
    <cellStyle name="Normal 3 2 3 2 2 2 2 2 2 6" xfId="41596" xr:uid="{00000000-0005-0000-0000-0000E2B20000}"/>
    <cellStyle name="Normal 3 2 3 2 2 2 2 2 2 7" xfId="53561" xr:uid="{00000000-0005-0000-0000-0000E3B20000}"/>
    <cellStyle name="Normal 3 2 3 2 2 2 2 2 3" xfId="14737" xr:uid="{00000000-0005-0000-0000-0000E4B20000}"/>
    <cellStyle name="Normal 3 2 3 2 2 2 2 2 3 2" xfId="32664" xr:uid="{00000000-0005-0000-0000-0000E5B20000}"/>
    <cellStyle name="Normal 3 2 3 2 2 2 2 2 3 3" xfId="44609" xr:uid="{00000000-0005-0000-0000-0000E6B20000}"/>
    <cellStyle name="Normal 3 2 3 2 2 2 2 2 3 4" xfId="56574" xr:uid="{00000000-0005-0000-0000-0000E7B20000}"/>
    <cellStyle name="Normal 3 2 3 2 2 2 2 2 4" xfId="20696" xr:uid="{00000000-0005-0000-0000-0000E8B20000}"/>
    <cellStyle name="Normal 3 2 3 2 2 2 2 2 5" xfId="8754" xr:uid="{00000000-0005-0000-0000-0000E9B20000}"/>
    <cellStyle name="Normal 3 2 3 2 2 2 2 2 6" xfId="26681" xr:uid="{00000000-0005-0000-0000-0000EAB20000}"/>
    <cellStyle name="Normal 3 2 3 2 2 2 2 2 7" xfId="38626" xr:uid="{00000000-0005-0000-0000-0000EBB20000}"/>
    <cellStyle name="Normal 3 2 3 2 2 2 2 2 8" xfId="50591" xr:uid="{00000000-0005-0000-0000-0000ECB20000}"/>
    <cellStyle name="Normal 3 2 3 2 2 2 2 3" xfId="4300" xr:uid="{00000000-0005-0000-0000-0000EDB20000}"/>
    <cellStyle name="Normal 3 2 3 2 2 2 2 3 2" xfId="16263" xr:uid="{00000000-0005-0000-0000-0000EEB20000}"/>
    <cellStyle name="Normal 3 2 3 2 2 2 2 3 2 2" xfId="34190" xr:uid="{00000000-0005-0000-0000-0000EFB20000}"/>
    <cellStyle name="Normal 3 2 3 2 2 2 2 3 2 3" xfId="46135" xr:uid="{00000000-0005-0000-0000-0000F0B20000}"/>
    <cellStyle name="Normal 3 2 3 2 2 2 2 3 2 4" xfId="58100" xr:uid="{00000000-0005-0000-0000-0000F1B20000}"/>
    <cellStyle name="Normal 3 2 3 2 2 2 2 3 3" xfId="22222" xr:uid="{00000000-0005-0000-0000-0000F2B20000}"/>
    <cellStyle name="Normal 3 2 3 2 2 2 2 3 4" xfId="10280" xr:uid="{00000000-0005-0000-0000-0000F3B20000}"/>
    <cellStyle name="Normal 3 2 3 2 2 2 2 3 5" xfId="28207" xr:uid="{00000000-0005-0000-0000-0000F4B20000}"/>
    <cellStyle name="Normal 3 2 3 2 2 2 2 3 6" xfId="40152" xr:uid="{00000000-0005-0000-0000-0000F5B20000}"/>
    <cellStyle name="Normal 3 2 3 2 2 2 2 3 7" xfId="52117" xr:uid="{00000000-0005-0000-0000-0000F6B20000}"/>
    <cellStyle name="Normal 3 2 3 2 2 2 2 4" xfId="13293" xr:uid="{00000000-0005-0000-0000-0000F7B20000}"/>
    <cellStyle name="Normal 3 2 3 2 2 2 2 4 2" xfId="31220" xr:uid="{00000000-0005-0000-0000-0000F8B20000}"/>
    <cellStyle name="Normal 3 2 3 2 2 2 2 4 3" xfId="43165" xr:uid="{00000000-0005-0000-0000-0000F9B20000}"/>
    <cellStyle name="Normal 3 2 3 2 2 2 2 4 4" xfId="55130" xr:uid="{00000000-0005-0000-0000-0000FAB20000}"/>
    <cellStyle name="Normal 3 2 3 2 2 2 2 5" xfId="19252" xr:uid="{00000000-0005-0000-0000-0000FBB20000}"/>
    <cellStyle name="Normal 3 2 3 2 2 2 2 6" xfId="7310" xr:uid="{00000000-0005-0000-0000-0000FCB20000}"/>
    <cellStyle name="Normal 3 2 3 2 2 2 2 7" xfId="25237" xr:uid="{00000000-0005-0000-0000-0000FDB20000}"/>
    <cellStyle name="Normal 3 2 3 2 2 2 2 8" xfId="37182" xr:uid="{00000000-0005-0000-0000-0000FEB20000}"/>
    <cellStyle name="Normal 3 2 3 2 2 2 2 9" xfId="49147" xr:uid="{00000000-0005-0000-0000-0000FFB20000}"/>
    <cellStyle name="Normal 3 2 3 2 2 2 3" xfId="2052" xr:uid="{00000000-0005-0000-0000-000000B30000}"/>
    <cellStyle name="Normal 3 2 3 2 2 2 3 2" xfId="5022" xr:uid="{00000000-0005-0000-0000-000001B30000}"/>
    <cellStyle name="Normal 3 2 3 2 2 2 3 2 2" xfId="16985" xr:uid="{00000000-0005-0000-0000-000002B30000}"/>
    <cellStyle name="Normal 3 2 3 2 2 2 3 2 2 2" xfId="34912" xr:uid="{00000000-0005-0000-0000-000003B30000}"/>
    <cellStyle name="Normal 3 2 3 2 2 2 3 2 2 3" xfId="46857" xr:uid="{00000000-0005-0000-0000-000004B30000}"/>
    <cellStyle name="Normal 3 2 3 2 2 2 3 2 2 4" xfId="58822" xr:uid="{00000000-0005-0000-0000-000005B30000}"/>
    <cellStyle name="Normal 3 2 3 2 2 2 3 2 3" xfId="22944" xr:uid="{00000000-0005-0000-0000-000006B30000}"/>
    <cellStyle name="Normal 3 2 3 2 2 2 3 2 4" xfId="11002" xr:uid="{00000000-0005-0000-0000-000007B30000}"/>
    <cellStyle name="Normal 3 2 3 2 2 2 3 2 5" xfId="28929" xr:uid="{00000000-0005-0000-0000-000008B30000}"/>
    <cellStyle name="Normal 3 2 3 2 2 2 3 2 6" xfId="40874" xr:uid="{00000000-0005-0000-0000-000009B30000}"/>
    <cellStyle name="Normal 3 2 3 2 2 2 3 2 7" xfId="52839" xr:uid="{00000000-0005-0000-0000-00000AB30000}"/>
    <cellStyle name="Normal 3 2 3 2 2 2 3 3" xfId="14015" xr:uid="{00000000-0005-0000-0000-00000BB30000}"/>
    <cellStyle name="Normal 3 2 3 2 2 2 3 3 2" xfId="31942" xr:uid="{00000000-0005-0000-0000-00000CB30000}"/>
    <cellStyle name="Normal 3 2 3 2 2 2 3 3 3" xfId="43887" xr:uid="{00000000-0005-0000-0000-00000DB30000}"/>
    <cellStyle name="Normal 3 2 3 2 2 2 3 3 4" xfId="55852" xr:uid="{00000000-0005-0000-0000-00000EB30000}"/>
    <cellStyle name="Normal 3 2 3 2 2 2 3 4" xfId="19974" xr:uid="{00000000-0005-0000-0000-00000FB30000}"/>
    <cellStyle name="Normal 3 2 3 2 2 2 3 5" xfId="8032" xr:uid="{00000000-0005-0000-0000-000010B30000}"/>
    <cellStyle name="Normal 3 2 3 2 2 2 3 6" xfId="25959" xr:uid="{00000000-0005-0000-0000-000011B30000}"/>
    <cellStyle name="Normal 3 2 3 2 2 2 3 7" xfId="37904" xr:uid="{00000000-0005-0000-0000-000012B30000}"/>
    <cellStyle name="Normal 3 2 3 2 2 2 3 8" xfId="49869" xr:uid="{00000000-0005-0000-0000-000013B30000}"/>
    <cellStyle name="Normal 3 2 3 2 2 2 4" xfId="3578" xr:uid="{00000000-0005-0000-0000-000014B30000}"/>
    <cellStyle name="Normal 3 2 3 2 2 2 4 2" xfId="15541" xr:uid="{00000000-0005-0000-0000-000015B30000}"/>
    <cellStyle name="Normal 3 2 3 2 2 2 4 2 2" xfId="33468" xr:uid="{00000000-0005-0000-0000-000016B30000}"/>
    <cellStyle name="Normal 3 2 3 2 2 2 4 2 3" xfId="45413" xr:uid="{00000000-0005-0000-0000-000017B30000}"/>
    <cellStyle name="Normal 3 2 3 2 2 2 4 2 4" xfId="57378" xr:uid="{00000000-0005-0000-0000-000018B30000}"/>
    <cellStyle name="Normal 3 2 3 2 2 2 4 3" xfId="21500" xr:uid="{00000000-0005-0000-0000-000019B30000}"/>
    <cellStyle name="Normal 3 2 3 2 2 2 4 4" xfId="9558" xr:uid="{00000000-0005-0000-0000-00001AB30000}"/>
    <cellStyle name="Normal 3 2 3 2 2 2 4 5" xfId="27485" xr:uid="{00000000-0005-0000-0000-00001BB30000}"/>
    <cellStyle name="Normal 3 2 3 2 2 2 4 6" xfId="39430" xr:uid="{00000000-0005-0000-0000-00001CB30000}"/>
    <cellStyle name="Normal 3 2 3 2 2 2 4 7" xfId="51395" xr:uid="{00000000-0005-0000-0000-00001DB30000}"/>
    <cellStyle name="Normal 3 2 3 2 2 2 5" xfId="12571" xr:uid="{00000000-0005-0000-0000-00001EB30000}"/>
    <cellStyle name="Normal 3 2 3 2 2 2 5 2" xfId="30498" xr:uid="{00000000-0005-0000-0000-00001FB30000}"/>
    <cellStyle name="Normal 3 2 3 2 2 2 5 3" xfId="42443" xr:uid="{00000000-0005-0000-0000-000020B30000}"/>
    <cellStyle name="Normal 3 2 3 2 2 2 5 4" xfId="54408" xr:uid="{00000000-0005-0000-0000-000021B30000}"/>
    <cellStyle name="Normal 3 2 3 2 2 2 6" xfId="18530" xr:uid="{00000000-0005-0000-0000-000022B30000}"/>
    <cellStyle name="Normal 3 2 3 2 2 2 7" xfId="6588" xr:uid="{00000000-0005-0000-0000-000023B30000}"/>
    <cellStyle name="Normal 3 2 3 2 2 2 8" xfId="24515" xr:uid="{00000000-0005-0000-0000-000024B30000}"/>
    <cellStyle name="Normal 3 2 3 2 2 2 9" xfId="36460" xr:uid="{00000000-0005-0000-0000-000025B30000}"/>
    <cellStyle name="Normal 3 2 3 2 2 3" xfId="982" xr:uid="{00000000-0005-0000-0000-000026B30000}"/>
    <cellStyle name="Normal 3 2 3 2 2 3 2" xfId="2426" xr:uid="{00000000-0005-0000-0000-000027B30000}"/>
    <cellStyle name="Normal 3 2 3 2 2 3 2 2" xfId="5396" xr:uid="{00000000-0005-0000-0000-000028B30000}"/>
    <cellStyle name="Normal 3 2 3 2 2 3 2 2 2" xfId="17359" xr:uid="{00000000-0005-0000-0000-000029B30000}"/>
    <cellStyle name="Normal 3 2 3 2 2 3 2 2 2 2" xfId="35286" xr:uid="{00000000-0005-0000-0000-00002AB30000}"/>
    <cellStyle name="Normal 3 2 3 2 2 3 2 2 2 3" xfId="47231" xr:uid="{00000000-0005-0000-0000-00002BB30000}"/>
    <cellStyle name="Normal 3 2 3 2 2 3 2 2 2 4" xfId="59196" xr:uid="{00000000-0005-0000-0000-00002CB30000}"/>
    <cellStyle name="Normal 3 2 3 2 2 3 2 2 3" xfId="23318" xr:uid="{00000000-0005-0000-0000-00002DB30000}"/>
    <cellStyle name="Normal 3 2 3 2 2 3 2 2 4" xfId="11376" xr:uid="{00000000-0005-0000-0000-00002EB30000}"/>
    <cellStyle name="Normal 3 2 3 2 2 3 2 2 5" xfId="29303" xr:uid="{00000000-0005-0000-0000-00002FB30000}"/>
    <cellStyle name="Normal 3 2 3 2 2 3 2 2 6" xfId="41248" xr:uid="{00000000-0005-0000-0000-000030B30000}"/>
    <cellStyle name="Normal 3 2 3 2 2 3 2 2 7" xfId="53213" xr:uid="{00000000-0005-0000-0000-000031B30000}"/>
    <cellStyle name="Normal 3 2 3 2 2 3 2 3" xfId="14389" xr:uid="{00000000-0005-0000-0000-000032B30000}"/>
    <cellStyle name="Normal 3 2 3 2 2 3 2 3 2" xfId="32316" xr:uid="{00000000-0005-0000-0000-000033B30000}"/>
    <cellStyle name="Normal 3 2 3 2 2 3 2 3 3" xfId="44261" xr:uid="{00000000-0005-0000-0000-000034B30000}"/>
    <cellStyle name="Normal 3 2 3 2 2 3 2 3 4" xfId="56226" xr:uid="{00000000-0005-0000-0000-000035B30000}"/>
    <cellStyle name="Normal 3 2 3 2 2 3 2 4" xfId="20348" xr:uid="{00000000-0005-0000-0000-000036B30000}"/>
    <cellStyle name="Normal 3 2 3 2 2 3 2 5" xfId="8406" xr:uid="{00000000-0005-0000-0000-000037B30000}"/>
    <cellStyle name="Normal 3 2 3 2 2 3 2 6" xfId="26333" xr:uid="{00000000-0005-0000-0000-000038B30000}"/>
    <cellStyle name="Normal 3 2 3 2 2 3 2 7" xfId="38278" xr:uid="{00000000-0005-0000-0000-000039B30000}"/>
    <cellStyle name="Normal 3 2 3 2 2 3 2 8" xfId="50243" xr:uid="{00000000-0005-0000-0000-00003AB30000}"/>
    <cellStyle name="Normal 3 2 3 2 2 3 3" xfId="3952" xr:uid="{00000000-0005-0000-0000-00003BB30000}"/>
    <cellStyle name="Normal 3 2 3 2 2 3 3 2" xfId="15915" xr:uid="{00000000-0005-0000-0000-00003CB30000}"/>
    <cellStyle name="Normal 3 2 3 2 2 3 3 2 2" xfId="33842" xr:uid="{00000000-0005-0000-0000-00003DB30000}"/>
    <cellStyle name="Normal 3 2 3 2 2 3 3 2 3" xfId="45787" xr:uid="{00000000-0005-0000-0000-00003EB30000}"/>
    <cellStyle name="Normal 3 2 3 2 2 3 3 2 4" xfId="57752" xr:uid="{00000000-0005-0000-0000-00003FB30000}"/>
    <cellStyle name="Normal 3 2 3 2 2 3 3 3" xfId="21874" xr:uid="{00000000-0005-0000-0000-000040B30000}"/>
    <cellStyle name="Normal 3 2 3 2 2 3 3 4" xfId="9932" xr:uid="{00000000-0005-0000-0000-000041B30000}"/>
    <cellStyle name="Normal 3 2 3 2 2 3 3 5" xfId="27859" xr:uid="{00000000-0005-0000-0000-000042B30000}"/>
    <cellStyle name="Normal 3 2 3 2 2 3 3 6" xfId="39804" xr:uid="{00000000-0005-0000-0000-000043B30000}"/>
    <cellStyle name="Normal 3 2 3 2 2 3 3 7" xfId="51769" xr:uid="{00000000-0005-0000-0000-000044B30000}"/>
    <cellStyle name="Normal 3 2 3 2 2 3 4" xfId="12945" xr:uid="{00000000-0005-0000-0000-000045B30000}"/>
    <cellStyle name="Normal 3 2 3 2 2 3 4 2" xfId="30872" xr:uid="{00000000-0005-0000-0000-000046B30000}"/>
    <cellStyle name="Normal 3 2 3 2 2 3 4 3" xfId="42817" xr:uid="{00000000-0005-0000-0000-000047B30000}"/>
    <cellStyle name="Normal 3 2 3 2 2 3 4 4" xfId="54782" xr:uid="{00000000-0005-0000-0000-000048B30000}"/>
    <cellStyle name="Normal 3 2 3 2 2 3 5" xfId="18904" xr:uid="{00000000-0005-0000-0000-000049B30000}"/>
    <cellStyle name="Normal 3 2 3 2 2 3 6" xfId="6962" xr:uid="{00000000-0005-0000-0000-00004AB30000}"/>
    <cellStyle name="Normal 3 2 3 2 2 3 7" xfId="24889" xr:uid="{00000000-0005-0000-0000-00004BB30000}"/>
    <cellStyle name="Normal 3 2 3 2 2 3 8" xfId="36834" xr:uid="{00000000-0005-0000-0000-00004CB30000}"/>
    <cellStyle name="Normal 3 2 3 2 2 3 9" xfId="48799" xr:uid="{00000000-0005-0000-0000-00004DB30000}"/>
    <cellStyle name="Normal 3 2 3 2 2 4" xfId="1704" xr:uid="{00000000-0005-0000-0000-00004EB30000}"/>
    <cellStyle name="Normal 3 2 3 2 2 4 2" xfId="4674" xr:uid="{00000000-0005-0000-0000-00004FB30000}"/>
    <cellStyle name="Normal 3 2 3 2 2 4 2 2" xfId="16637" xr:uid="{00000000-0005-0000-0000-000050B30000}"/>
    <cellStyle name="Normal 3 2 3 2 2 4 2 2 2" xfId="34564" xr:uid="{00000000-0005-0000-0000-000051B30000}"/>
    <cellStyle name="Normal 3 2 3 2 2 4 2 2 3" xfId="46509" xr:uid="{00000000-0005-0000-0000-000052B30000}"/>
    <cellStyle name="Normal 3 2 3 2 2 4 2 2 4" xfId="58474" xr:uid="{00000000-0005-0000-0000-000053B30000}"/>
    <cellStyle name="Normal 3 2 3 2 2 4 2 3" xfId="22596" xr:uid="{00000000-0005-0000-0000-000054B30000}"/>
    <cellStyle name="Normal 3 2 3 2 2 4 2 4" xfId="10654" xr:uid="{00000000-0005-0000-0000-000055B30000}"/>
    <cellStyle name="Normal 3 2 3 2 2 4 2 5" xfId="28581" xr:uid="{00000000-0005-0000-0000-000056B30000}"/>
    <cellStyle name="Normal 3 2 3 2 2 4 2 6" xfId="40526" xr:uid="{00000000-0005-0000-0000-000057B30000}"/>
    <cellStyle name="Normal 3 2 3 2 2 4 2 7" xfId="52491" xr:uid="{00000000-0005-0000-0000-000058B30000}"/>
    <cellStyle name="Normal 3 2 3 2 2 4 3" xfId="13667" xr:uid="{00000000-0005-0000-0000-000059B30000}"/>
    <cellStyle name="Normal 3 2 3 2 2 4 3 2" xfId="31594" xr:uid="{00000000-0005-0000-0000-00005AB30000}"/>
    <cellStyle name="Normal 3 2 3 2 2 4 3 3" xfId="43539" xr:uid="{00000000-0005-0000-0000-00005BB30000}"/>
    <cellStyle name="Normal 3 2 3 2 2 4 3 4" xfId="55504" xr:uid="{00000000-0005-0000-0000-00005CB30000}"/>
    <cellStyle name="Normal 3 2 3 2 2 4 4" xfId="19626" xr:uid="{00000000-0005-0000-0000-00005DB30000}"/>
    <cellStyle name="Normal 3 2 3 2 2 4 5" xfId="7684" xr:uid="{00000000-0005-0000-0000-00005EB30000}"/>
    <cellStyle name="Normal 3 2 3 2 2 4 6" xfId="25611" xr:uid="{00000000-0005-0000-0000-00005FB30000}"/>
    <cellStyle name="Normal 3 2 3 2 2 4 7" xfId="37556" xr:uid="{00000000-0005-0000-0000-000060B30000}"/>
    <cellStyle name="Normal 3 2 3 2 2 4 8" xfId="49521" xr:uid="{00000000-0005-0000-0000-000061B30000}"/>
    <cellStyle name="Normal 3 2 3 2 2 5" xfId="3230" xr:uid="{00000000-0005-0000-0000-000062B30000}"/>
    <cellStyle name="Normal 3 2 3 2 2 5 2" xfId="15193" xr:uid="{00000000-0005-0000-0000-000063B30000}"/>
    <cellStyle name="Normal 3 2 3 2 2 5 2 2" xfId="33120" xr:uid="{00000000-0005-0000-0000-000064B30000}"/>
    <cellStyle name="Normal 3 2 3 2 2 5 2 3" xfId="45065" xr:uid="{00000000-0005-0000-0000-000065B30000}"/>
    <cellStyle name="Normal 3 2 3 2 2 5 2 4" xfId="57030" xr:uid="{00000000-0005-0000-0000-000066B30000}"/>
    <cellStyle name="Normal 3 2 3 2 2 5 3" xfId="21152" xr:uid="{00000000-0005-0000-0000-000067B30000}"/>
    <cellStyle name="Normal 3 2 3 2 2 5 4" xfId="9210" xr:uid="{00000000-0005-0000-0000-000068B30000}"/>
    <cellStyle name="Normal 3 2 3 2 2 5 5" xfId="27137" xr:uid="{00000000-0005-0000-0000-000069B30000}"/>
    <cellStyle name="Normal 3 2 3 2 2 5 6" xfId="39082" xr:uid="{00000000-0005-0000-0000-00006AB30000}"/>
    <cellStyle name="Normal 3 2 3 2 2 5 7" xfId="51047" xr:uid="{00000000-0005-0000-0000-00006BB30000}"/>
    <cellStyle name="Normal 3 2 3 2 2 6" xfId="12223" xr:uid="{00000000-0005-0000-0000-00006CB30000}"/>
    <cellStyle name="Normal 3 2 3 2 2 6 2" xfId="30150" xr:uid="{00000000-0005-0000-0000-00006DB30000}"/>
    <cellStyle name="Normal 3 2 3 2 2 6 3" xfId="42095" xr:uid="{00000000-0005-0000-0000-00006EB30000}"/>
    <cellStyle name="Normal 3 2 3 2 2 6 4" xfId="54060" xr:uid="{00000000-0005-0000-0000-00006FB30000}"/>
    <cellStyle name="Normal 3 2 3 2 2 7" xfId="18182" xr:uid="{00000000-0005-0000-0000-000070B30000}"/>
    <cellStyle name="Normal 3 2 3 2 2 8" xfId="6240" xr:uid="{00000000-0005-0000-0000-000071B30000}"/>
    <cellStyle name="Normal 3 2 3 2 2 9" xfId="24167" xr:uid="{00000000-0005-0000-0000-000072B30000}"/>
    <cellStyle name="Normal 3 2 3 2 3" xfId="376" xr:uid="{00000000-0005-0000-0000-000073B30000}"/>
    <cellStyle name="Normal 3 2 3 2 3 10" xfId="36228" xr:uid="{00000000-0005-0000-0000-000074B30000}"/>
    <cellStyle name="Normal 3 2 3 2 3 11" xfId="48193" xr:uid="{00000000-0005-0000-0000-000075B30000}"/>
    <cellStyle name="Normal 3 2 3 2 3 2" xfId="724" xr:uid="{00000000-0005-0000-0000-000076B30000}"/>
    <cellStyle name="Normal 3 2 3 2 3 2 10" xfId="48541" xr:uid="{00000000-0005-0000-0000-000077B30000}"/>
    <cellStyle name="Normal 3 2 3 2 3 2 2" xfId="1446" xr:uid="{00000000-0005-0000-0000-000078B30000}"/>
    <cellStyle name="Normal 3 2 3 2 3 2 2 2" xfId="2890" xr:uid="{00000000-0005-0000-0000-000079B30000}"/>
    <cellStyle name="Normal 3 2 3 2 3 2 2 2 2" xfId="5860" xr:uid="{00000000-0005-0000-0000-00007AB30000}"/>
    <cellStyle name="Normal 3 2 3 2 3 2 2 2 2 2" xfId="17823" xr:uid="{00000000-0005-0000-0000-00007BB30000}"/>
    <cellStyle name="Normal 3 2 3 2 3 2 2 2 2 2 2" xfId="35750" xr:uid="{00000000-0005-0000-0000-00007CB30000}"/>
    <cellStyle name="Normal 3 2 3 2 3 2 2 2 2 2 3" xfId="47695" xr:uid="{00000000-0005-0000-0000-00007DB30000}"/>
    <cellStyle name="Normal 3 2 3 2 3 2 2 2 2 2 4" xfId="59660" xr:uid="{00000000-0005-0000-0000-00007EB30000}"/>
    <cellStyle name="Normal 3 2 3 2 3 2 2 2 2 3" xfId="23782" xr:uid="{00000000-0005-0000-0000-00007FB30000}"/>
    <cellStyle name="Normal 3 2 3 2 3 2 2 2 2 4" xfId="11840" xr:uid="{00000000-0005-0000-0000-000080B30000}"/>
    <cellStyle name="Normal 3 2 3 2 3 2 2 2 2 5" xfId="29767" xr:uid="{00000000-0005-0000-0000-000081B30000}"/>
    <cellStyle name="Normal 3 2 3 2 3 2 2 2 2 6" xfId="41712" xr:uid="{00000000-0005-0000-0000-000082B30000}"/>
    <cellStyle name="Normal 3 2 3 2 3 2 2 2 2 7" xfId="53677" xr:uid="{00000000-0005-0000-0000-000083B30000}"/>
    <cellStyle name="Normal 3 2 3 2 3 2 2 2 3" xfId="14853" xr:uid="{00000000-0005-0000-0000-000084B30000}"/>
    <cellStyle name="Normal 3 2 3 2 3 2 2 2 3 2" xfId="32780" xr:uid="{00000000-0005-0000-0000-000085B30000}"/>
    <cellStyle name="Normal 3 2 3 2 3 2 2 2 3 3" xfId="44725" xr:uid="{00000000-0005-0000-0000-000086B30000}"/>
    <cellStyle name="Normal 3 2 3 2 3 2 2 2 3 4" xfId="56690" xr:uid="{00000000-0005-0000-0000-000087B30000}"/>
    <cellStyle name="Normal 3 2 3 2 3 2 2 2 4" xfId="20812" xr:uid="{00000000-0005-0000-0000-000088B30000}"/>
    <cellStyle name="Normal 3 2 3 2 3 2 2 2 5" xfId="8870" xr:uid="{00000000-0005-0000-0000-000089B30000}"/>
    <cellStyle name="Normal 3 2 3 2 3 2 2 2 6" xfId="26797" xr:uid="{00000000-0005-0000-0000-00008AB30000}"/>
    <cellStyle name="Normal 3 2 3 2 3 2 2 2 7" xfId="38742" xr:uid="{00000000-0005-0000-0000-00008BB30000}"/>
    <cellStyle name="Normal 3 2 3 2 3 2 2 2 8" xfId="50707" xr:uid="{00000000-0005-0000-0000-00008CB30000}"/>
    <cellStyle name="Normal 3 2 3 2 3 2 2 3" xfId="4416" xr:uid="{00000000-0005-0000-0000-00008DB30000}"/>
    <cellStyle name="Normal 3 2 3 2 3 2 2 3 2" xfId="16379" xr:uid="{00000000-0005-0000-0000-00008EB30000}"/>
    <cellStyle name="Normal 3 2 3 2 3 2 2 3 2 2" xfId="34306" xr:uid="{00000000-0005-0000-0000-00008FB30000}"/>
    <cellStyle name="Normal 3 2 3 2 3 2 2 3 2 3" xfId="46251" xr:uid="{00000000-0005-0000-0000-000090B30000}"/>
    <cellStyle name="Normal 3 2 3 2 3 2 2 3 2 4" xfId="58216" xr:uid="{00000000-0005-0000-0000-000091B30000}"/>
    <cellStyle name="Normal 3 2 3 2 3 2 2 3 3" xfId="22338" xr:uid="{00000000-0005-0000-0000-000092B30000}"/>
    <cellStyle name="Normal 3 2 3 2 3 2 2 3 4" xfId="10396" xr:uid="{00000000-0005-0000-0000-000093B30000}"/>
    <cellStyle name="Normal 3 2 3 2 3 2 2 3 5" xfId="28323" xr:uid="{00000000-0005-0000-0000-000094B30000}"/>
    <cellStyle name="Normal 3 2 3 2 3 2 2 3 6" xfId="40268" xr:uid="{00000000-0005-0000-0000-000095B30000}"/>
    <cellStyle name="Normal 3 2 3 2 3 2 2 3 7" xfId="52233" xr:uid="{00000000-0005-0000-0000-000096B30000}"/>
    <cellStyle name="Normal 3 2 3 2 3 2 2 4" xfId="13409" xr:uid="{00000000-0005-0000-0000-000097B30000}"/>
    <cellStyle name="Normal 3 2 3 2 3 2 2 4 2" xfId="31336" xr:uid="{00000000-0005-0000-0000-000098B30000}"/>
    <cellStyle name="Normal 3 2 3 2 3 2 2 4 3" xfId="43281" xr:uid="{00000000-0005-0000-0000-000099B30000}"/>
    <cellStyle name="Normal 3 2 3 2 3 2 2 4 4" xfId="55246" xr:uid="{00000000-0005-0000-0000-00009AB30000}"/>
    <cellStyle name="Normal 3 2 3 2 3 2 2 5" xfId="19368" xr:uid="{00000000-0005-0000-0000-00009BB30000}"/>
    <cellStyle name="Normal 3 2 3 2 3 2 2 6" xfId="7426" xr:uid="{00000000-0005-0000-0000-00009CB30000}"/>
    <cellStyle name="Normal 3 2 3 2 3 2 2 7" xfId="25353" xr:uid="{00000000-0005-0000-0000-00009DB30000}"/>
    <cellStyle name="Normal 3 2 3 2 3 2 2 8" xfId="37298" xr:uid="{00000000-0005-0000-0000-00009EB30000}"/>
    <cellStyle name="Normal 3 2 3 2 3 2 2 9" xfId="49263" xr:uid="{00000000-0005-0000-0000-00009FB30000}"/>
    <cellStyle name="Normal 3 2 3 2 3 2 3" xfId="2168" xr:uid="{00000000-0005-0000-0000-0000A0B30000}"/>
    <cellStyle name="Normal 3 2 3 2 3 2 3 2" xfId="5138" xr:uid="{00000000-0005-0000-0000-0000A1B30000}"/>
    <cellStyle name="Normal 3 2 3 2 3 2 3 2 2" xfId="17101" xr:uid="{00000000-0005-0000-0000-0000A2B30000}"/>
    <cellStyle name="Normal 3 2 3 2 3 2 3 2 2 2" xfId="35028" xr:uid="{00000000-0005-0000-0000-0000A3B30000}"/>
    <cellStyle name="Normal 3 2 3 2 3 2 3 2 2 3" xfId="46973" xr:uid="{00000000-0005-0000-0000-0000A4B30000}"/>
    <cellStyle name="Normal 3 2 3 2 3 2 3 2 2 4" xfId="58938" xr:uid="{00000000-0005-0000-0000-0000A5B30000}"/>
    <cellStyle name="Normal 3 2 3 2 3 2 3 2 3" xfId="23060" xr:uid="{00000000-0005-0000-0000-0000A6B30000}"/>
    <cellStyle name="Normal 3 2 3 2 3 2 3 2 4" xfId="11118" xr:uid="{00000000-0005-0000-0000-0000A7B30000}"/>
    <cellStyle name="Normal 3 2 3 2 3 2 3 2 5" xfId="29045" xr:uid="{00000000-0005-0000-0000-0000A8B30000}"/>
    <cellStyle name="Normal 3 2 3 2 3 2 3 2 6" xfId="40990" xr:uid="{00000000-0005-0000-0000-0000A9B30000}"/>
    <cellStyle name="Normal 3 2 3 2 3 2 3 2 7" xfId="52955" xr:uid="{00000000-0005-0000-0000-0000AAB30000}"/>
    <cellStyle name="Normal 3 2 3 2 3 2 3 3" xfId="14131" xr:uid="{00000000-0005-0000-0000-0000ABB30000}"/>
    <cellStyle name="Normal 3 2 3 2 3 2 3 3 2" xfId="32058" xr:uid="{00000000-0005-0000-0000-0000ACB30000}"/>
    <cellStyle name="Normal 3 2 3 2 3 2 3 3 3" xfId="44003" xr:uid="{00000000-0005-0000-0000-0000ADB30000}"/>
    <cellStyle name="Normal 3 2 3 2 3 2 3 3 4" xfId="55968" xr:uid="{00000000-0005-0000-0000-0000AEB30000}"/>
    <cellStyle name="Normal 3 2 3 2 3 2 3 4" xfId="20090" xr:uid="{00000000-0005-0000-0000-0000AFB30000}"/>
    <cellStyle name="Normal 3 2 3 2 3 2 3 5" xfId="8148" xr:uid="{00000000-0005-0000-0000-0000B0B30000}"/>
    <cellStyle name="Normal 3 2 3 2 3 2 3 6" xfId="26075" xr:uid="{00000000-0005-0000-0000-0000B1B30000}"/>
    <cellStyle name="Normal 3 2 3 2 3 2 3 7" xfId="38020" xr:uid="{00000000-0005-0000-0000-0000B2B30000}"/>
    <cellStyle name="Normal 3 2 3 2 3 2 3 8" xfId="49985" xr:uid="{00000000-0005-0000-0000-0000B3B30000}"/>
    <cellStyle name="Normal 3 2 3 2 3 2 4" xfId="3694" xr:uid="{00000000-0005-0000-0000-0000B4B30000}"/>
    <cellStyle name="Normal 3 2 3 2 3 2 4 2" xfId="15657" xr:uid="{00000000-0005-0000-0000-0000B5B30000}"/>
    <cellStyle name="Normal 3 2 3 2 3 2 4 2 2" xfId="33584" xr:uid="{00000000-0005-0000-0000-0000B6B30000}"/>
    <cellStyle name="Normal 3 2 3 2 3 2 4 2 3" xfId="45529" xr:uid="{00000000-0005-0000-0000-0000B7B30000}"/>
    <cellStyle name="Normal 3 2 3 2 3 2 4 2 4" xfId="57494" xr:uid="{00000000-0005-0000-0000-0000B8B30000}"/>
    <cellStyle name="Normal 3 2 3 2 3 2 4 3" xfId="21616" xr:uid="{00000000-0005-0000-0000-0000B9B30000}"/>
    <cellStyle name="Normal 3 2 3 2 3 2 4 4" xfId="9674" xr:uid="{00000000-0005-0000-0000-0000BAB30000}"/>
    <cellStyle name="Normal 3 2 3 2 3 2 4 5" xfId="27601" xr:uid="{00000000-0005-0000-0000-0000BBB30000}"/>
    <cellStyle name="Normal 3 2 3 2 3 2 4 6" xfId="39546" xr:uid="{00000000-0005-0000-0000-0000BCB30000}"/>
    <cellStyle name="Normal 3 2 3 2 3 2 4 7" xfId="51511" xr:uid="{00000000-0005-0000-0000-0000BDB30000}"/>
    <cellStyle name="Normal 3 2 3 2 3 2 5" xfId="12687" xr:uid="{00000000-0005-0000-0000-0000BEB30000}"/>
    <cellStyle name="Normal 3 2 3 2 3 2 5 2" xfId="30614" xr:uid="{00000000-0005-0000-0000-0000BFB30000}"/>
    <cellStyle name="Normal 3 2 3 2 3 2 5 3" xfId="42559" xr:uid="{00000000-0005-0000-0000-0000C0B30000}"/>
    <cellStyle name="Normal 3 2 3 2 3 2 5 4" xfId="54524" xr:uid="{00000000-0005-0000-0000-0000C1B30000}"/>
    <cellStyle name="Normal 3 2 3 2 3 2 6" xfId="18646" xr:uid="{00000000-0005-0000-0000-0000C2B30000}"/>
    <cellStyle name="Normal 3 2 3 2 3 2 7" xfId="6704" xr:uid="{00000000-0005-0000-0000-0000C3B30000}"/>
    <cellStyle name="Normal 3 2 3 2 3 2 8" xfId="24631" xr:uid="{00000000-0005-0000-0000-0000C4B30000}"/>
    <cellStyle name="Normal 3 2 3 2 3 2 9" xfId="36576" xr:uid="{00000000-0005-0000-0000-0000C5B30000}"/>
    <cellStyle name="Normal 3 2 3 2 3 3" xfId="1098" xr:uid="{00000000-0005-0000-0000-0000C6B30000}"/>
    <cellStyle name="Normal 3 2 3 2 3 3 2" xfId="2542" xr:uid="{00000000-0005-0000-0000-0000C7B30000}"/>
    <cellStyle name="Normal 3 2 3 2 3 3 2 2" xfId="5512" xr:uid="{00000000-0005-0000-0000-0000C8B30000}"/>
    <cellStyle name="Normal 3 2 3 2 3 3 2 2 2" xfId="17475" xr:uid="{00000000-0005-0000-0000-0000C9B30000}"/>
    <cellStyle name="Normal 3 2 3 2 3 3 2 2 2 2" xfId="35402" xr:uid="{00000000-0005-0000-0000-0000CAB30000}"/>
    <cellStyle name="Normal 3 2 3 2 3 3 2 2 2 3" xfId="47347" xr:uid="{00000000-0005-0000-0000-0000CBB30000}"/>
    <cellStyle name="Normal 3 2 3 2 3 3 2 2 2 4" xfId="59312" xr:uid="{00000000-0005-0000-0000-0000CCB30000}"/>
    <cellStyle name="Normal 3 2 3 2 3 3 2 2 3" xfId="23434" xr:uid="{00000000-0005-0000-0000-0000CDB30000}"/>
    <cellStyle name="Normal 3 2 3 2 3 3 2 2 4" xfId="11492" xr:uid="{00000000-0005-0000-0000-0000CEB30000}"/>
    <cellStyle name="Normal 3 2 3 2 3 3 2 2 5" xfId="29419" xr:uid="{00000000-0005-0000-0000-0000CFB30000}"/>
    <cellStyle name="Normal 3 2 3 2 3 3 2 2 6" xfId="41364" xr:uid="{00000000-0005-0000-0000-0000D0B30000}"/>
    <cellStyle name="Normal 3 2 3 2 3 3 2 2 7" xfId="53329" xr:uid="{00000000-0005-0000-0000-0000D1B30000}"/>
    <cellStyle name="Normal 3 2 3 2 3 3 2 3" xfId="14505" xr:uid="{00000000-0005-0000-0000-0000D2B30000}"/>
    <cellStyle name="Normal 3 2 3 2 3 3 2 3 2" xfId="32432" xr:uid="{00000000-0005-0000-0000-0000D3B30000}"/>
    <cellStyle name="Normal 3 2 3 2 3 3 2 3 3" xfId="44377" xr:uid="{00000000-0005-0000-0000-0000D4B30000}"/>
    <cellStyle name="Normal 3 2 3 2 3 3 2 3 4" xfId="56342" xr:uid="{00000000-0005-0000-0000-0000D5B30000}"/>
    <cellStyle name="Normal 3 2 3 2 3 3 2 4" xfId="20464" xr:uid="{00000000-0005-0000-0000-0000D6B30000}"/>
    <cellStyle name="Normal 3 2 3 2 3 3 2 5" xfId="8522" xr:uid="{00000000-0005-0000-0000-0000D7B30000}"/>
    <cellStyle name="Normal 3 2 3 2 3 3 2 6" xfId="26449" xr:uid="{00000000-0005-0000-0000-0000D8B30000}"/>
    <cellStyle name="Normal 3 2 3 2 3 3 2 7" xfId="38394" xr:uid="{00000000-0005-0000-0000-0000D9B30000}"/>
    <cellStyle name="Normal 3 2 3 2 3 3 2 8" xfId="50359" xr:uid="{00000000-0005-0000-0000-0000DAB30000}"/>
    <cellStyle name="Normal 3 2 3 2 3 3 3" xfId="4068" xr:uid="{00000000-0005-0000-0000-0000DBB30000}"/>
    <cellStyle name="Normal 3 2 3 2 3 3 3 2" xfId="16031" xr:uid="{00000000-0005-0000-0000-0000DCB30000}"/>
    <cellStyle name="Normal 3 2 3 2 3 3 3 2 2" xfId="33958" xr:uid="{00000000-0005-0000-0000-0000DDB30000}"/>
    <cellStyle name="Normal 3 2 3 2 3 3 3 2 3" xfId="45903" xr:uid="{00000000-0005-0000-0000-0000DEB30000}"/>
    <cellStyle name="Normal 3 2 3 2 3 3 3 2 4" xfId="57868" xr:uid="{00000000-0005-0000-0000-0000DFB30000}"/>
    <cellStyle name="Normal 3 2 3 2 3 3 3 3" xfId="21990" xr:uid="{00000000-0005-0000-0000-0000E0B30000}"/>
    <cellStyle name="Normal 3 2 3 2 3 3 3 4" xfId="10048" xr:uid="{00000000-0005-0000-0000-0000E1B30000}"/>
    <cellStyle name="Normal 3 2 3 2 3 3 3 5" xfId="27975" xr:uid="{00000000-0005-0000-0000-0000E2B30000}"/>
    <cellStyle name="Normal 3 2 3 2 3 3 3 6" xfId="39920" xr:uid="{00000000-0005-0000-0000-0000E3B30000}"/>
    <cellStyle name="Normal 3 2 3 2 3 3 3 7" xfId="51885" xr:uid="{00000000-0005-0000-0000-0000E4B30000}"/>
    <cellStyle name="Normal 3 2 3 2 3 3 4" xfId="13061" xr:uid="{00000000-0005-0000-0000-0000E5B30000}"/>
    <cellStyle name="Normal 3 2 3 2 3 3 4 2" xfId="30988" xr:uid="{00000000-0005-0000-0000-0000E6B30000}"/>
    <cellStyle name="Normal 3 2 3 2 3 3 4 3" xfId="42933" xr:uid="{00000000-0005-0000-0000-0000E7B30000}"/>
    <cellStyle name="Normal 3 2 3 2 3 3 4 4" xfId="54898" xr:uid="{00000000-0005-0000-0000-0000E8B30000}"/>
    <cellStyle name="Normal 3 2 3 2 3 3 5" xfId="19020" xr:uid="{00000000-0005-0000-0000-0000E9B30000}"/>
    <cellStyle name="Normal 3 2 3 2 3 3 6" xfId="7078" xr:uid="{00000000-0005-0000-0000-0000EAB30000}"/>
    <cellStyle name="Normal 3 2 3 2 3 3 7" xfId="25005" xr:uid="{00000000-0005-0000-0000-0000EBB30000}"/>
    <cellStyle name="Normal 3 2 3 2 3 3 8" xfId="36950" xr:uid="{00000000-0005-0000-0000-0000ECB30000}"/>
    <cellStyle name="Normal 3 2 3 2 3 3 9" xfId="48915" xr:uid="{00000000-0005-0000-0000-0000EDB30000}"/>
    <cellStyle name="Normal 3 2 3 2 3 4" xfId="1820" xr:uid="{00000000-0005-0000-0000-0000EEB30000}"/>
    <cellStyle name="Normal 3 2 3 2 3 4 2" xfId="4790" xr:uid="{00000000-0005-0000-0000-0000EFB30000}"/>
    <cellStyle name="Normal 3 2 3 2 3 4 2 2" xfId="16753" xr:uid="{00000000-0005-0000-0000-0000F0B30000}"/>
    <cellStyle name="Normal 3 2 3 2 3 4 2 2 2" xfId="34680" xr:uid="{00000000-0005-0000-0000-0000F1B30000}"/>
    <cellStyle name="Normal 3 2 3 2 3 4 2 2 3" xfId="46625" xr:uid="{00000000-0005-0000-0000-0000F2B30000}"/>
    <cellStyle name="Normal 3 2 3 2 3 4 2 2 4" xfId="58590" xr:uid="{00000000-0005-0000-0000-0000F3B30000}"/>
    <cellStyle name="Normal 3 2 3 2 3 4 2 3" xfId="22712" xr:uid="{00000000-0005-0000-0000-0000F4B30000}"/>
    <cellStyle name="Normal 3 2 3 2 3 4 2 4" xfId="10770" xr:uid="{00000000-0005-0000-0000-0000F5B30000}"/>
    <cellStyle name="Normal 3 2 3 2 3 4 2 5" xfId="28697" xr:uid="{00000000-0005-0000-0000-0000F6B30000}"/>
    <cellStyle name="Normal 3 2 3 2 3 4 2 6" xfId="40642" xr:uid="{00000000-0005-0000-0000-0000F7B30000}"/>
    <cellStyle name="Normal 3 2 3 2 3 4 2 7" xfId="52607" xr:uid="{00000000-0005-0000-0000-0000F8B30000}"/>
    <cellStyle name="Normal 3 2 3 2 3 4 3" xfId="13783" xr:uid="{00000000-0005-0000-0000-0000F9B30000}"/>
    <cellStyle name="Normal 3 2 3 2 3 4 3 2" xfId="31710" xr:uid="{00000000-0005-0000-0000-0000FAB30000}"/>
    <cellStyle name="Normal 3 2 3 2 3 4 3 3" xfId="43655" xr:uid="{00000000-0005-0000-0000-0000FBB30000}"/>
    <cellStyle name="Normal 3 2 3 2 3 4 3 4" xfId="55620" xr:uid="{00000000-0005-0000-0000-0000FCB30000}"/>
    <cellStyle name="Normal 3 2 3 2 3 4 4" xfId="19742" xr:uid="{00000000-0005-0000-0000-0000FDB30000}"/>
    <cellStyle name="Normal 3 2 3 2 3 4 5" xfId="7800" xr:uid="{00000000-0005-0000-0000-0000FEB30000}"/>
    <cellStyle name="Normal 3 2 3 2 3 4 6" xfId="25727" xr:uid="{00000000-0005-0000-0000-0000FFB30000}"/>
    <cellStyle name="Normal 3 2 3 2 3 4 7" xfId="37672" xr:uid="{00000000-0005-0000-0000-000000B40000}"/>
    <cellStyle name="Normal 3 2 3 2 3 4 8" xfId="49637" xr:uid="{00000000-0005-0000-0000-000001B40000}"/>
    <cellStyle name="Normal 3 2 3 2 3 5" xfId="3346" xr:uid="{00000000-0005-0000-0000-000002B40000}"/>
    <cellStyle name="Normal 3 2 3 2 3 5 2" xfId="15309" xr:uid="{00000000-0005-0000-0000-000003B40000}"/>
    <cellStyle name="Normal 3 2 3 2 3 5 2 2" xfId="33236" xr:uid="{00000000-0005-0000-0000-000004B40000}"/>
    <cellStyle name="Normal 3 2 3 2 3 5 2 3" xfId="45181" xr:uid="{00000000-0005-0000-0000-000005B40000}"/>
    <cellStyle name="Normal 3 2 3 2 3 5 2 4" xfId="57146" xr:uid="{00000000-0005-0000-0000-000006B40000}"/>
    <cellStyle name="Normal 3 2 3 2 3 5 3" xfId="21268" xr:uid="{00000000-0005-0000-0000-000007B40000}"/>
    <cellStyle name="Normal 3 2 3 2 3 5 4" xfId="9326" xr:uid="{00000000-0005-0000-0000-000008B40000}"/>
    <cellStyle name="Normal 3 2 3 2 3 5 5" xfId="27253" xr:uid="{00000000-0005-0000-0000-000009B40000}"/>
    <cellStyle name="Normal 3 2 3 2 3 5 6" xfId="39198" xr:uid="{00000000-0005-0000-0000-00000AB40000}"/>
    <cellStyle name="Normal 3 2 3 2 3 5 7" xfId="51163" xr:uid="{00000000-0005-0000-0000-00000BB40000}"/>
    <cellStyle name="Normal 3 2 3 2 3 6" xfId="12339" xr:uid="{00000000-0005-0000-0000-00000CB40000}"/>
    <cellStyle name="Normal 3 2 3 2 3 6 2" xfId="30266" xr:uid="{00000000-0005-0000-0000-00000DB40000}"/>
    <cellStyle name="Normal 3 2 3 2 3 6 3" xfId="42211" xr:uid="{00000000-0005-0000-0000-00000EB40000}"/>
    <cellStyle name="Normal 3 2 3 2 3 6 4" xfId="54176" xr:uid="{00000000-0005-0000-0000-00000FB40000}"/>
    <cellStyle name="Normal 3 2 3 2 3 7" xfId="18298" xr:uid="{00000000-0005-0000-0000-000010B40000}"/>
    <cellStyle name="Normal 3 2 3 2 3 8" xfId="6356" xr:uid="{00000000-0005-0000-0000-000011B40000}"/>
    <cellStyle name="Normal 3 2 3 2 3 9" xfId="24283" xr:uid="{00000000-0005-0000-0000-000012B40000}"/>
    <cellStyle name="Normal 3 2 3 2 4" xfId="492" xr:uid="{00000000-0005-0000-0000-000013B40000}"/>
    <cellStyle name="Normal 3 2 3 2 4 10" xfId="48309" xr:uid="{00000000-0005-0000-0000-000014B40000}"/>
    <cellStyle name="Normal 3 2 3 2 4 2" xfId="1214" xr:uid="{00000000-0005-0000-0000-000015B40000}"/>
    <cellStyle name="Normal 3 2 3 2 4 2 2" xfId="2658" xr:uid="{00000000-0005-0000-0000-000016B40000}"/>
    <cellStyle name="Normal 3 2 3 2 4 2 2 2" xfId="5628" xr:uid="{00000000-0005-0000-0000-000017B40000}"/>
    <cellStyle name="Normal 3 2 3 2 4 2 2 2 2" xfId="17591" xr:uid="{00000000-0005-0000-0000-000018B40000}"/>
    <cellStyle name="Normal 3 2 3 2 4 2 2 2 2 2" xfId="35518" xr:uid="{00000000-0005-0000-0000-000019B40000}"/>
    <cellStyle name="Normal 3 2 3 2 4 2 2 2 2 3" xfId="47463" xr:uid="{00000000-0005-0000-0000-00001AB40000}"/>
    <cellStyle name="Normal 3 2 3 2 4 2 2 2 2 4" xfId="59428" xr:uid="{00000000-0005-0000-0000-00001BB40000}"/>
    <cellStyle name="Normal 3 2 3 2 4 2 2 2 3" xfId="23550" xr:uid="{00000000-0005-0000-0000-00001CB40000}"/>
    <cellStyle name="Normal 3 2 3 2 4 2 2 2 4" xfId="11608" xr:uid="{00000000-0005-0000-0000-00001DB40000}"/>
    <cellStyle name="Normal 3 2 3 2 4 2 2 2 5" xfId="29535" xr:uid="{00000000-0005-0000-0000-00001EB40000}"/>
    <cellStyle name="Normal 3 2 3 2 4 2 2 2 6" xfId="41480" xr:uid="{00000000-0005-0000-0000-00001FB40000}"/>
    <cellStyle name="Normal 3 2 3 2 4 2 2 2 7" xfId="53445" xr:uid="{00000000-0005-0000-0000-000020B40000}"/>
    <cellStyle name="Normal 3 2 3 2 4 2 2 3" xfId="14621" xr:uid="{00000000-0005-0000-0000-000021B40000}"/>
    <cellStyle name="Normal 3 2 3 2 4 2 2 3 2" xfId="32548" xr:uid="{00000000-0005-0000-0000-000022B40000}"/>
    <cellStyle name="Normal 3 2 3 2 4 2 2 3 3" xfId="44493" xr:uid="{00000000-0005-0000-0000-000023B40000}"/>
    <cellStyle name="Normal 3 2 3 2 4 2 2 3 4" xfId="56458" xr:uid="{00000000-0005-0000-0000-000024B40000}"/>
    <cellStyle name="Normal 3 2 3 2 4 2 2 4" xfId="20580" xr:uid="{00000000-0005-0000-0000-000025B40000}"/>
    <cellStyle name="Normal 3 2 3 2 4 2 2 5" xfId="8638" xr:uid="{00000000-0005-0000-0000-000026B40000}"/>
    <cellStyle name="Normal 3 2 3 2 4 2 2 6" xfId="26565" xr:uid="{00000000-0005-0000-0000-000027B40000}"/>
    <cellStyle name="Normal 3 2 3 2 4 2 2 7" xfId="38510" xr:uid="{00000000-0005-0000-0000-000028B40000}"/>
    <cellStyle name="Normal 3 2 3 2 4 2 2 8" xfId="50475" xr:uid="{00000000-0005-0000-0000-000029B40000}"/>
    <cellStyle name="Normal 3 2 3 2 4 2 3" xfId="4184" xr:uid="{00000000-0005-0000-0000-00002AB40000}"/>
    <cellStyle name="Normal 3 2 3 2 4 2 3 2" xfId="16147" xr:uid="{00000000-0005-0000-0000-00002BB40000}"/>
    <cellStyle name="Normal 3 2 3 2 4 2 3 2 2" xfId="34074" xr:uid="{00000000-0005-0000-0000-00002CB40000}"/>
    <cellStyle name="Normal 3 2 3 2 4 2 3 2 3" xfId="46019" xr:uid="{00000000-0005-0000-0000-00002DB40000}"/>
    <cellStyle name="Normal 3 2 3 2 4 2 3 2 4" xfId="57984" xr:uid="{00000000-0005-0000-0000-00002EB40000}"/>
    <cellStyle name="Normal 3 2 3 2 4 2 3 3" xfId="22106" xr:uid="{00000000-0005-0000-0000-00002FB40000}"/>
    <cellStyle name="Normal 3 2 3 2 4 2 3 4" xfId="10164" xr:uid="{00000000-0005-0000-0000-000030B40000}"/>
    <cellStyle name="Normal 3 2 3 2 4 2 3 5" xfId="28091" xr:uid="{00000000-0005-0000-0000-000031B40000}"/>
    <cellStyle name="Normal 3 2 3 2 4 2 3 6" xfId="40036" xr:uid="{00000000-0005-0000-0000-000032B40000}"/>
    <cellStyle name="Normal 3 2 3 2 4 2 3 7" xfId="52001" xr:uid="{00000000-0005-0000-0000-000033B40000}"/>
    <cellStyle name="Normal 3 2 3 2 4 2 4" xfId="13177" xr:uid="{00000000-0005-0000-0000-000034B40000}"/>
    <cellStyle name="Normal 3 2 3 2 4 2 4 2" xfId="31104" xr:uid="{00000000-0005-0000-0000-000035B40000}"/>
    <cellStyle name="Normal 3 2 3 2 4 2 4 3" xfId="43049" xr:uid="{00000000-0005-0000-0000-000036B40000}"/>
    <cellStyle name="Normal 3 2 3 2 4 2 4 4" xfId="55014" xr:uid="{00000000-0005-0000-0000-000037B40000}"/>
    <cellStyle name="Normal 3 2 3 2 4 2 5" xfId="19136" xr:uid="{00000000-0005-0000-0000-000038B40000}"/>
    <cellStyle name="Normal 3 2 3 2 4 2 6" xfId="7194" xr:uid="{00000000-0005-0000-0000-000039B40000}"/>
    <cellStyle name="Normal 3 2 3 2 4 2 7" xfId="25121" xr:uid="{00000000-0005-0000-0000-00003AB40000}"/>
    <cellStyle name="Normal 3 2 3 2 4 2 8" xfId="37066" xr:uid="{00000000-0005-0000-0000-00003BB40000}"/>
    <cellStyle name="Normal 3 2 3 2 4 2 9" xfId="49031" xr:uid="{00000000-0005-0000-0000-00003CB40000}"/>
    <cellStyle name="Normal 3 2 3 2 4 3" xfId="1936" xr:uid="{00000000-0005-0000-0000-00003DB40000}"/>
    <cellStyle name="Normal 3 2 3 2 4 3 2" xfId="4906" xr:uid="{00000000-0005-0000-0000-00003EB40000}"/>
    <cellStyle name="Normal 3 2 3 2 4 3 2 2" xfId="16869" xr:uid="{00000000-0005-0000-0000-00003FB40000}"/>
    <cellStyle name="Normal 3 2 3 2 4 3 2 2 2" xfId="34796" xr:uid="{00000000-0005-0000-0000-000040B40000}"/>
    <cellStyle name="Normal 3 2 3 2 4 3 2 2 3" xfId="46741" xr:uid="{00000000-0005-0000-0000-000041B40000}"/>
    <cellStyle name="Normal 3 2 3 2 4 3 2 2 4" xfId="58706" xr:uid="{00000000-0005-0000-0000-000042B40000}"/>
    <cellStyle name="Normal 3 2 3 2 4 3 2 3" xfId="22828" xr:uid="{00000000-0005-0000-0000-000043B40000}"/>
    <cellStyle name="Normal 3 2 3 2 4 3 2 4" xfId="10886" xr:uid="{00000000-0005-0000-0000-000044B40000}"/>
    <cellStyle name="Normal 3 2 3 2 4 3 2 5" xfId="28813" xr:uid="{00000000-0005-0000-0000-000045B40000}"/>
    <cellStyle name="Normal 3 2 3 2 4 3 2 6" xfId="40758" xr:uid="{00000000-0005-0000-0000-000046B40000}"/>
    <cellStyle name="Normal 3 2 3 2 4 3 2 7" xfId="52723" xr:uid="{00000000-0005-0000-0000-000047B40000}"/>
    <cellStyle name="Normal 3 2 3 2 4 3 3" xfId="13899" xr:uid="{00000000-0005-0000-0000-000048B40000}"/>
    <cellStyle name="Normal 3 2 3 2 4 3 3 2" xfId="31826" xr:uid="{00000000-0005-0000-0000-000049B40000}"/>
    <cellStyle name="Normal 3 2 3 2 4 3 3 3" xfId="43771" xr:uid="{00000000-0005-0000-0000-00004AB40000}"/>
    <cellStyle name="Normal 3 2 3 2 4 3 3 4" xfId="55736" xr:uid="{00000000-0005-0000-0000-00004BB40000}"/>
    <cellStyle name="Normal 3 2 3 2 4 3 4" xfId="19858" xr:uid="{00000000-0005-0000-0000-00004CB40000}"/>
    <cellStyle name="Normal 3 2 3 2 4 3 5" xfId="7916" xr:uid="{00000000-0005-0000-0000-00004DB40000}"/>
    <cellStyle name="Normal 3 2 3 2 4 3 6" xfId="25843" xr:uid="{00000000-0005-0000-0000-00004EB40000}"/>
    <cellStyle name="Normal 3 2 3 2 4 3 7" xfId="37788" xr:uid="{00000000-0005-0000-0000-00004FB40000}"/>
    <cellStyle name="Normal 3 2 3 2 4 3 8" xfId="49753" xr:uid="{00000000-0005-0000-0000-000050B40000}"/>
    <cellStyle name="Normal 3 2 3 2 4 4" xfId="3462" xr:uid="{00000000-0005-0000-0000-000051B40000}"/>
    <cellStyle name="Normal 3 2 3 2 4 4 2" xfId="15425" xr:uid="{00000000-0005-0000-0000-000052B40000}"/>
    <cellStyle name="Normal 3 2 3 2 4 4 2 2" xfId="33352" xr:uid="{00000000-0005-0000-0000-000053B40000}"/>
    <cellStyle name="Normal 3 2 3 2 4 4 2 3" xfId="45297" xr:uid="{00000000-0005-0000-0000-000054B40000}"/>
    <cellStyle name="Normal 3 2 3 2 4 4 2 4" xfId="57262" xr:uid="{00000000-0005-0000-0000-000055B40000}"/>
    <cellStyle name="Normal 3 2 3 2 4 4 3" xfId="21384" xr:uid="{00000000-0005-0000-0000-000056B40000}"/>
    <cellStyle name="Normal 3 2 3 2 4 4 4" xfId="9442" xr:uid="{00000000-0005-0000-0000-000057B40000}"/>
    <cellStyle name="Normal 3 2 3 2 4 4 5" xfId="27369" xr:uid="{00000000-0005-0000-0000-000058B40000}"/>
    <cellStyle name="Normal 3 2 3 2 4 4 6" xfId="39314" xr:uid="{00000000-0005-0000-0000-000059B40000}"/>
    <cellStyle name="Normal 3 2 3 2 4 4 7" xfId="51279" xr:uid="{00000000-0005-0000-0000-00005AB40000}"/>
    <cellStyle name="Normal 3 2 3 2 4 5" xfId="12455" xr:uid="{00000000-0005-0000-0000-00005BB40000}"/>
    <cellStyle name="Normal 3 2 3 2 4 5 2" xfId="30382" xr:uid="{00000000-0005-0000-0000-00005CB40000}"/>
    <cellStyle name="Normal 3 2 3 2 4 5 3" xfId="42327" xr:uid="{00000000-0005-0000-0000-00005DB40000}"/>
    <cellStyle name="Normal 3 2 3 2 4 5 4" xfId="54292" xr:uid="{00000000-0005-0000-0000-00005EB40000}"/>
    <cellStyle name="Normal 3 2 3 2 4 6" xfId="18414" xr:uid="{00000000-0005-0000-0000-00005FB40000}"/>
    <cellStyle name="Normal 3 2 3 2 4 7" xfId="6472" xr:uid="{00000000-0005-0000-0000-000060B40000}"/>
    <cellStyle name="Normal 3 2 3 2 4 8" xfId="24399" xr:uid="{00000000-0005-0000-0000-000061B40000}"/>
    <cellStyle name="Normal 3 2 3 2 4 9" xfId="36344" xr:uid="{00000000-0005-0000-0000-000062B40000}"/>
    <cellStyle name="Normal 3 2 3 2 5" xfId="866" xr:uid="{00000000-0005-0000-0000-000063B40000}"/>
    <cellStyle name="Normal 3 2 3 2 5 2" xfId="2310" xr:uid="{00000000-0005-0000-0000-000064B40000}"/>
    <cellStyle name="Normal 3 2 3 2 5 2 2" xfId="5280" xr:uid="{00000000-0005-0000-0000-000065B40000}"/>
    <cellStyle name="Normal 3 2 3 2 5 2 2 2" xfId="17243" xr:uid="{00000000-0005-0000-0000-000066B40000}"/>
    <cellStyle name="Normal 3 2 3 2 5 2 2 2 2" xfId="35170" xr:uid="{00000000-0005-0000-0000-000067B40000}"/>
    <cellStyle name="Normal 3 2 3 2 5 2 2 2 3" xfId="47115" xr:uid="{00000000-0005-0000-0000-000068B40000}"/>
    <cellStyle name="Normal 3 2 3 2 5 2 2 2 4" xfId="59080" xr:uid="{00000000-0005-0000-0000-000069B40000}"/>
    <cellStyle name="Normal 3 2 3 2 5 2 2 3" xfId="23202" xr:uid="{00000000-0005-0000-0000-00006AB40000}"/>
    <cellStyle name="Normal 3 2 3 2 5 2 2 4" xfId="11260" xr:uid="{00000000-0005-0000-0000-00006BB40000}"/>
    <cellStyle name="Normal 3 2 3 2 5 2 2 5" xfId="29187" xr:uid="{00000000-0005-0000-0000-00006CB40000}"/>
    <cellStyle name="Normal 3 2 3 2 5 2 2 6" xfId="41132" xr:uid="{00000000-0005-0000-0000-00006DB40000}"/>
    <cellStyle name="Normal 3 2 3 2 5 2 2 7" xfId="53097" xr:uid="{00000000-0005-0000-0000-00006EB40000}"/>
    <cellStyle name="Normal 3 2 3 2 5 2 3" xfId="14273" xr:uid="{00000000-0005-0000-0000-00006FB40000}"/>
    <cellStyle name="Normal 3 2 3 2 5 2 3 2" xfId="32200" xr:uid="{00000000-0005-0000-0000-000070B40000}"/>
    <cellStyle name="Normal 3 2 3 2 5 2 3 3" xfId="44145" xr:uid="{00000000-0005-0000-0000-000071B40000}"/>
    <cellStyle name="Normal 3 2 3 2 5 2 3 4" xfId="56110" xr:uid="{00000000-0005-0000-0000-000072B40000}"/>
    <cellStyle name="Normal 3 2 3 2 5 2 4" xfId="20232" xr:uid="{00000000-0005-0000-0000-000073B40000}"/>
    <cellStyle name="Normal 3 2 3 2 5 2 5" xfId="8290" xr:uid="{00000000-0005-0000-0000-000074B40000}"/>
    <cellStyle name="Normal 3 2 3 2 5 2 6" xfId="26217" xr:uid="{00000000-0005-0000-0000-000075B40000}"/>
    <cellStyle name="Normal 3 2 3 2 5 2 7" xfId="38162" xr:uid="{00000000-0005-0000-0000-000076B40000}"/>
    <cellStyle name="Normal 3 2 3 2 5 2 8" xfId="50127" xr:uid="{00000000-0005-0000-0000-000077B40000}"/>
    <cellStyle name="Normal 3 2 3 2 5 3" xfId="3836" xr:uid="{00000000-0005-0000-0000-000078B40000}"/>
    <cellStyle name="Normal 3 2 3 2 5 3 2" xfId="15799" xr:uid="{00000000-0005-0000-0000-000079B40000}"/>
    <cellStyle name="Normal 3 2 3 2 5 3 2 2" xfId="33726" xr:uid="{00000000-0005-0000-0000-00007AB40000}"/>
    <cellStyle name="Normal 3 2 3 2 5 3 2 3" xfId="45671" xr:uid="{00000000-0005-0000-0000-00007BB40000}"/>
    <cellStyle name="Normal 3 2 3 2 5 3 2 4" xfId="57636" xr:uid="{00000000-0005-0000-0000-00007CB40000}"/>
    <cellStyle name="Normal 3 2 3 2 5 3 3" xfId="21758" xr:uid="{00000000-0005-0000-0000-00007DB40000}"/>
    <cellStyle name="Normal 3 2 3 2 5 3 4" xfId="9816" xr:uid="{00000000-0005-0000-0000-00007EB40000}"/>
    <cellStyle name="Normal 3 2 3 2 5 3 5" xfId="27743" xr:uid="{00000000-0005-0000-0000-00007FB40000}"/>
    <cellStyle name="Normal 3 2 3 2 5 3 6" xfId="39688" xr:uid="{00000000-0005-0000-0000-000080B40000}"/>
    <cellStyle name="Normal 3 2 3 2 5 3 7" xfId="51653" xr:uid="{00000000-0005-0000-0000-000081B40000}"/>
    <cellStyle name="Normal 3 2 3 2 5 4" xfId="12829" xr:uid="{00000000-0005-0000-0000-000082B40000}"/>
    <cellStyle name="Normal 3 2 3 2 5 4 2" xfId="30756" xr:uid="{00000000-0005-0000-0000-000083B40000}"/>
    <cellStyle name="Normal 3 2 3 2 5 4 3" xfId="42701" xr:uid="{00000000-0005-0000-0000-000084B40000}"/>
    <cellStyle name="Normal 3 2 3 2 5 4 4" xfId="54666" xr:uid="{00000000-0005-0000-0000-000085B40000}"/>
    <cellStyle name="Normal 3 2 3 2 5 5" xfId="18788" xr:uid="{00000000-0005-0000-0000-000086B40000}"/>
    <cellStyle name="Normal 3 2 3 2 5 6" xfId="6846" xr:uid="{00000000-0005-0000-0000-000087B40000}"/>
    <cellStyle name="Normal 3 2 3 2 5 7" xfId="24773" xr:uid="{00000000-0005-0000-0000-000088B40000}"/>
    <cellStyle name="Normal 3 2 3 2 5 8" xfId="36718" xr:uid="{00000000-0005-0000-0000-000089B40000}"/>
    <cellStyle name="Normal 3 2 3 2 5 9" xfId="48683" xr:uid="{00000000-0005-0000-0000-00008AB40000}"/>
    <cellStyle name="Normal 3 2 3 2 6" xfId="1588" xr:uid="{00000000-0005-0000-0000-00008BB40000}"/>
    <cellStyle name="Normal 3 2 3 2 6 2" xfId="4558" xr:uid="{00000000-0005-0000-0000-00008CB40000}"/>
    <cellStyle name="Normal 3 2 3 2 6 2 2" xfId="16521" xr:uid="{00000000-0005-0000-0000-00008DB40000}"/>
    <cellStyle name="Normal 3 2 3 2 6 2 2 2" xfId="34448" xr:uid="{00000000-0005-0000-0000-00008EB40000}"/>
    <cellStyle name="Normal 3 2 3 2 6 2 2 3" xfId="46393" xr:uid="{00000000-0005-0000-0000-00008FB40000}"/>
    <cellStyle name="Normal 3 2 3 2 6 2 2 4" xfId="58358" xr:uid="{00000000-0005-0000-0000-000090B40000}"/>
    <cellStyle name="Normal 3 2 3 2 6 2 3" xfId="22480" xr:uid="{00000000-0005-0000-0000-000091B40000}"/>
    <cellStyle name="Normal 3 2 3 2 6 2 4" xfId="10538" xr:uid="{00000000-0005-0000-0000-000092B40000}"/>
    <cellStyle name="Normal 3 2 3 2 6 2 5" xfId="28465" xr:uid="{00000000-0005-0000-0000-000093B40000}"/>
    <cellStyle name="Normal 3 2 3 2 6 2 6" xfId="40410" xr:uid="{00000000-0005-0000-0000-000094B40000}"/>
    <cellStyle name="Normal 3 2 3 2 6 2 7" xfId="52375" xr:uid="{00000000-0005-0000-0000-000095B40000}"/>
    <cellStyle name="Normal 3 2 3 2 6 3" xfId="13551" xr:uid="{00000000-0005-0000-0000-000096B40000}"/>
    <cellStyle name="Normal 3 2 3 2 6 3 2" xfId="31478" xr:uid="{00000000-0005-0000-0000-000097B40000}"/>
    <cellStyle name="Normal 3 2 3 2 6 3 3" xfId="43423" xr:uid="{00000000-0005-0000-0000-000098B40000}"/>
    <cellStyle name="Normal 3 2 3 2 6 3 4" xfId="55388" xr:uid="{00000000-0005-0000-0000-000099B40000}"/>
    <cellStyle name="Normal 3 2 3 2 6 4" xfId="19510" xr:uid="{00000000-0005-0000-0000-00009AB40000}"/>
    <cellStyle name="Normal 3 2 3 2 6 5" xfId="7568" xr:uid="{00000000-0005-0000-0000-00009BB40000}"/>
    <cellStyle name="Normal 3 2 3 2 6 6" xfId="25495" xr:uid="{00000000-0005-0000-0000-00009CB40000}"/>
    <cellStyle name="Normal 3 2 3 2 6 7" xfId="37440" xr:uid="{00000000-0005-0000-0000-00009DB40000}"/>
    <cellStyle name="Normal 3 2 3 2 6 8" xfId="49405" xr:uid="{00000000-0005-0000-0000-00009EB40000}"/>
    <cellStyle name="Normal 3 2 3 2 7" xfId="3114" xr:uid="{00000000-0005-0000-0000-00009FB40000}"/>
    <cellStyle name="Normal 3 2 3 2 7 2" xfId="15077" xr:uid="{00000000-0005-0000-0000-0000A0B40000}"/>
    <cellStyle name="Normal 3 2 3 2 7 2 2" xfId="33004" xr:uid="{00000000-0005-0000-0000-0000A1B40000}"/>
    <cellStyle name="Normal 3 2 3 2 7 2 3" xfId="44949" xr:uid="{00000000-0005-0000-0000-0000A2B40000}"/>
    <cellStyle name="Normal 3 2 3 2 7 2 4" xfId="56914" xr:uid="{00000000-0005-0000-0000-0000A3B40000}"/>
    <cellStyle name="Normal 3 2 3 2 7 3" xfId="21036" xr:uid="{00000000-0005-0000-0000-0000A4B40000}"/>
    <cellStyle name="Normal 3 2 3 2 7 4" xfId="9094" xr:uid="{00000000-0005-0000-0000-0000A5B40000}"/>
    <cellStyle name="Normal 3 2 3 2 7 5" xfId="27021" xr:uid="{00000000-0005-0000-0000-0000A6B40000}"/>
    <cellStyle name="Normal 3 2 3 2 7 6" xfId="38966" xr:uid="{00000000-0005-0000-0000-0000A7B40000}"/>
    <cellStyle name="Normal 3 2 3 2 7 7" xfId="50931" xr:uid="{00000000-0005-0000-0000-0000A8B40000}"/>
    <cellStyle name="Normal 3 2 3 2 8" xfId="12107" xr:uid="{00000000-0005-0000-0000-0000A9B40000}"/>
    <cellStyle name="Normal 3 2 3 2 8 2" xfId="30034" xr:uid="{00000000-0005-0000-0000-0000AAB40000}"/>
    <cellStyle name="Normal 3 2 3 2 8 3" xfId="41979" xr:uid="{00000000-0005-0000-0000-0000ABB40000}"/>
    <cellStyle name="Normal 3 2 3 2 8 4" xfId="53944" xr:uid="{00000000-0005-0000-0000-0000ACB40000}"/>
    <cellStyle name="Normal 3 2 3 2 9" xfId="18066" xr:uid="{00000000-0005-0000-0000-0000ADB40000}"/>
    <cellStyle name="Normal 3 2 3 3" xfId="202" xr:uid="{00000000-0005-0000-0000-0000AEB40000}"/>
    <cellStyle name="Normal 3 2 3 3 10" xfId="36054" xr:uid="{00000000-0005-0000-0000-0000AFB40000}"/>
    <cellStyle name="Normal 3 2 3 3 11" xfId="48019" xr:uid="{00000000-0005-0000-0000-0000B0B40000}"/>
    <cellStyle name="Normal 3 2 3 3 2" xfId="550" xr:uid="{00000000-0005-0000-0000-0000B1B40000}"/>
    <cellStyle name="Normal 3 2 3 3 2 10" xfId="48367" xr:uid="{00000000-0005-0000-0000-0000B2B40000}"/>
    <cellStyle name="Normal 3 2 3 3 2 2" xfId="1272" xr:uid="{00000000-0005-0000-0000-0000B3B40000}"/>
    <cellStyle name="Normal 3 2 3 3 2 2 2" xfId="2716" xr:uid="{00000000-0005-0000-0000-0000B4B40000}"/>
    <cellStyle name="Normal 3 2 3 3 2 2 2 2" xfId="5686" xr:uid="{00000000-0005-0000-0000-0000B5B40000}"/>
    <cellStyle name="Normal 3 2 3 3 2 2 2 2 2" xfId="17649" xr:uid="{00000000-0005-0000-0000-0000B6B40000}"/>
    <cellStyle name="Normal 3 2 3 3 2 2 2 2 2 2" xfId="35576" xr:uid="{00000000-0005-0000-0000-0000B7B40000}"/>
    <cellStyle name="Normal 3 2 3 3 2 2 2 2 2 3" xfId="47521" xr:uid="{00000000-0005-0000-0000-0000B8B40000}"/>
    <cellStyle name="Normal 3 2 3 3 2 2 2 2 2 4" xfId="59486" xr:uid="{00000000-0005-0000-0000-0000B9B40000}"/>
    <cellStyle name="Normal 3 2 3 3 2 2 2 2 3" xfId="23608" xr:uid="{00000000-0005-0000-0000-0000BAB40000}"/>
    <cellStyle name="Normal 3 2 3 3 2 2 2 2 4" xfId="11666" xr:uid="{00000000-0005-0000-0000-0000BBB40000}"/>
    <cellStyle name="Normal 3 2 3 3 2 2 2 2 5" xfId="29593" xr:uid="{00000000-0005-0000-0000-0000BCB40000}"/>
    <cellStyle name="Normal 3 2 3 3 2 2 2 2 6" xfId="41538" xr:uid="{00000000-0005-0000-0000-0000BDB40000}"/>
    <cellStyle name="Normal 3 2 3 3 2 2 2 2 7" xfId="53503" xr:uid="{00000000-0005-0000-0000-0000BEB40000}"/>
    <cellStyle name="Normal 3 2 3 3 2 2 2 3" xfId="14679" xr:uid="{00000000-0005-0000-0000-0000BFB40000}"/>
    <cellStyle name="Normal 3 2 3 3 2 2 2 3 2" xfId="32606" xr:uid="{00000000-0005-0000-0000-0000C0B40000}"/>
    <cellStyle name="Normal 3 2 3 3 2 2 2 3 3" xfId="44551" xr:uid="{00000000-0005-0000-0000-0000C1B40000}"/>
    <cellStyle name="Normal 3 2 3 3 2 2 2 3 4" xfId="56516" xr:uid="{00000000-0005-0000-0000-0000C2B40000}"/>
    <cellStyle name="Normal 3 2 3 3 2 2 2 4" xfId="20638" xr:uid="{00000000-0005-0000-0000-0000C3B40000}"/>
    <cellStyle name="Normal 3 2 3 3 2 2 2 5" xfId="8696" xr:uid="{00000000-0005-0000-0000-0000C4B40000}"/>
    <cellStyle name="Normal 3 2 3 3 2 2 2 6" xfId="26623" xr:uid="{00000000-0005-0000-0000-0000C5B40000}"/>
    <cellStyle name="Normal 3 2 3 3 2 2 2 7" xfId="38568" xr:uid="{00000000-0005-0000-0000-0000C6B40000}"/>
    <cellStyle name="Normal 3 2 3 3 2 2 2 8" xfId="50533" xr:uid="{00000000-0005-0000-0000-0000C7B40000}"/>
    <cellStyle name="Normal 3 2 3 3 2 2 3" xfId="4242" xr:uid="{00000000-0005-0000-0000-0000C8B40000}"/>
    <cellStyle name="Normal 3 2 3 3 2 2 3 2" xfId="16205" xr:uid="{00000000-0005-0000-0000-0000C9B40000}"/>
    <cellStyle name="Normal 3 2 3 3 2 2 3 2 2" xfId="34132" xr:uid="{00000000-0005-0000-0000-0000CAB40000}"/>
    <cellStyle name="Normal 3 2 3 3 2 2 3 2 3" xfId="46077" xr:uid="{00000000-0005-0000-0000-0000CBB40000}"/>
    <cellStyle name="Normal 3 2 3 3 2 2 3 2 4" xfId="58042" xr:uid="{00000000-0005-0000-0000-0000CCB40000}"/>
    <cellStyle name="Normal 3 2 3 3 2 2 3 3" xfId="22164" xr:uid="{00000000-0005-0000-0000-0000CDB40000}"/>
    <cellStyle name="Normal 3 2 3 3 2 2 3 4" xfId="10222" xr:uid="{00000000-0005-0000-0000-0000CEB40000}"/>
    <cellStyle name="Normal 3 2 3 3 2 2 3 5" xfId="28149" xr:uid="{00000000-0005-0000-0000-0000CFB40000}"/>
    <cellStyle name="Normal 3 2 3 3 2 2 3 6" xfId="40094" xr:uid="{00000000-0005-0000-0000-0000D0B40000}"/>
    <cellStyle name="Normal 3 2 3 3 2 2 3 7" xfId="52059" xr:uid="{00000000-0005-0000-0000-0000D1B40000}"/>
    <cellStyle name="Normal 3 2 3 3 2 2 4" xfId="13235" xr:uid="{00000000-0005-0000-0000-0000D2B40000}"/>
    <cellStyle name="Normal 3 2 3 3 2 2 4 2" xfId="31162" xr:uid="{00000000-0005-0000-0000-0000D3B40000}"/>
    <cellStyle name="Normal 3 2 3 3 2 2 4 3" xfId="43107" xr:uid="{00000000-0005-0000-0000-0000D4B40000}"/>
    <cellStyle name="Normal 3 2 3 3 2 2 4 4" xfId="55072" xr:uid="{00000000-0005-0000-0000-0000D5B40000}"/>
    <cellStyle name="Normal 3 2 3 3 2 2 5" xfId="19194" xr:uid="{00000000-0005-0000-0000-0000D6B40000}"/>
    <cellStyle name="Normal 3 2 3 3 2 2 6" xfId="7252" xr:uid="{00000000-0005-0000-0000-0000D7B40000}"/>
    <cellStyle name="Normal 3 2 3 3 2 2 7" xfId="25179" xr:uid="{00000000-0005-0000-0000-0000D8B40000}"/>
    <cellStyle name="Normal 3 2 3 3 2 2 8" xfId="37124" xr:uid="{00000000-0005-0000-0000-0000D9B40000}"/>
    <cellStyle name="Normal 3 2 3 3 2 2 9" xfId="49089" xr:uid="{00000000-0005-0000-0000-0000DAB40000}"/>
    <cellStyle name="Normal 3 2 3 3 2 3" xfId="1994" xr:uid="{00000000-0005-0000-0000-0000DBB40000}"/>
    <cellStyle name="Normal 3 2 3 3 2 3 2" xfId="4964" xr:uid="{00000000-0005-0000-0000-0000DCB40000}"/>
    <cellStyle name="Normal 3 2 3 3 2 3 2 2" xfId="16927" xr:uid="{00000000-0005-0000-0000-0000DDB40000}"/>
    <cellStyle name="Normal 3 2 3 3 2 3 2 2 2" xfId="34854" xr:uid="{00000000-0005-0000-0000-0000DEB40000}"/>
    <cellStyle name="Normal 3 2 3 3 2 3 2 2 3" xfId="46799" xr:uid="{00000000-0005-0000-0000-0000DFB40000}"/>
    <cellStyle name="Normal 3 2 3 3 2 3 2 2 4" xfId="58764" xr:uid="{00000000-0005-0000-0000-0000E0B40000}"/>
    <cellStyle name="Normal 3 2 3 3 2 3 2 3" xfId="22886" xr:uid="{00000000-0005-0000-0000-0000E1B40000}"/>
    <cellStyle name="Normal 3 2 3 3 2 3 2 4" xfId="10944" xr:uid="{00000000-0005-0000-0000-0000E2B40000}"/>
    <cellStyle name="Normal 3 2 3 3 2 3 2 5" xfId="28871" xr:uid="{00000000-0005-0000-0000-0000E3B40000}"/>
    <cellStyle name="Normal 3 2 3 3 2 3 2 6" xfId="40816" xr:uid="{00000000-0005-0000-0000-0000E4B40000}"/>
    <cellStyle name="Normal 3 2 3 3 2 3 2 7" xfId="52781" xr:uid="{00000000-0005-0000-0000-0000E5B40000}"/>
    <cellStyle name="Normal 3 2 3 3 2 3 3" xfId="13957" xr:uid="{00000000-0005-0000-0000-0000E6B40000}"/>
    <cellStyle name="Normal 3 2 3 3 2 3 3 2" xfId="31884" xr:uid="{00000000-0005-0000-0000-0000E7B40000}"/>
    <cellStyle name="Normal 3 2 3 3 2 3 3 3" xfId="43829" xr:uid="{00000000-0005-0000-0000-0000E8B40000}"/>
    <cellStyle name="Normal 3 2 3 3 2 3 3 4" xfId="55794" xr:uid="{00000000-0005-0000-0000-0000E9B40000}"/>
    <cellStyle name="Normal 3 2 3 3 2 3 4" xfId="19916" xr:uid="{00000000-0005-0000-0000-0000EAB40000}"/>
    <cellStyle name="Normal 3 2 3 3 2 3 5" xfId="7974" xr:uid="{00000000-0005-0000-0000-0000EBB40000}"/>
    <cellStyle name="Normal 3 2 3 3 2 3 6" xfId="25901" xr:uid="{00000000-0005-0000-0000-0000ECB40000}"/>
    <cellStyle name="Normal 3 2 3 3 2 3 7" xfId="37846" xr:uid="{00000000-0005-0000-0000-0000EDB40000}"/>
    <cellStyle name="Normal 3 2 3 3 2 3 8" xfId="49811" xr:uid="{00000000-0005-0000-0000-0000EEB40000}"/>
    <cellStyle name="Normal 3 2 3 3 2 4" xfId="3520" xr:uid="{00000000-0005-0000-0000-0000EFB40000}"/>
    <cellStyle name="Normal 3 2 3 3 2 4 2" xfId="15483" xr:uid="{00000000-0005-0000-0000-0000F0B40000}"/>
    <cellStyle name="Normal 3 2 3 3 2 4 2 2" xfId="33410" xr:uid="{00000000-0005-0000-0000-0000F1B40000}"/>
    <cellStyle name="Normal 3 2 3 3 2 4 2 3" xfId="45355" xr:uid="{00000000-0005-0000-0000-0000F2B40000}"/>
    <cellStyle name="Normal 3 2 3 3 2 4 2 4" xfId="57320" xr:uid="{00000000-0005-0000-0000-0000F3B40000}"/>
    <cellStyle name="Normal 3 2 3 3 2 4 3" xfId="21442" xr:uid="{00000000-0005-0000-0000-0000F4B40000}"/>
    <cellStyle name="Normal 3 2 3 3 2 4 4" xfId="9500" xr:uid="{00000000-0005-0000-0000-0000F5B40000}"/>
    <cellStyle name="Normal 3 2 3 3 2 4 5" xfId="27427" xr:uid="{00000000-0005-0000-0000-0000F6B40000}"/>
    <cellStyle name="Normal 3 2 3 3 2 4 6" xfId="39372" xr:uid="{00000000-0005-0000-0000-0000F7B40000}"/>
    <cellStyle name="Normal 3 2 3 3 2 4 7" xfId="51337" xr:uid="{00000000-0005-0000-0000-0000F8B40000}"/>
    <cellStyle name="Normal 3 2 3 3 2 5" xfId="12513" xr:uid="{00000000-0005-0000-0000-0000F9B40000}"/>
    <cellStyle name="Normal 3 2 3 3 2 5 2" xfId="30440" xr:uid="{00000000-0005-0000-0000-0000FAB40000}"/>
    <cellStyle name="Normal 3 2 3 3 2 5 3" xfId="42385" xr:uid="{00000000-0005-0000-0000-0000FBB40000}"/>
    <cellStyle name="Normal 3 2 3 3 2 5 4" xfId="54350" xr:uid="{00000000-0005-0000-0000-0000FCB40000}"/>
    <cellStyle name="Normal 3 2 3 3 2 6" xfId="18472" xr:uid="{00000000-0005-0000-0000-0000FDB40000}"/>
    <cellStyle name="Normal 3 2 3 3 2 7" xfId="6530" xr:uid="{00000000-0005-0000-0000-0000FEB40000}"/>
    <cellStyle name="Normal 3 2 3 3 2 8" xfId="24457" xr:uid="{00000000-0005-0000-0000-0000FFB40000}"/>
    <cellStyle name="Normal 3 2 3 3 2 9" xfId="36402" xr:uid="{00000000-0005-0000-0000-000000B50000}"/>
    <cellStyle name="Normal 3 2 3 3 3" xfId="924" xr:uid="{00000000-0005-0000-0000-000001B50000}"/>
    <cellStyle name="Normal 3 2 3 3 3 2" xfId="2368" xr:uid="{00000000-0005-0000-0000-000002B50000}"/>
    <cellStyle name="Normal 3 2 3 3 3 2 2" xfId="5338" xr:uid="{00000000-0005-0000-0000-000003B50000}"/>
    <cellStyle name="Normal 3 2 3 3 3 2 2 2" xfId="17301" xr:uid="{00000000-0005-0000-0000-000004B50000}"/>
    <cellStyle name="Normal 3 2 3 3 3 2 2 2 2" xfId="35228" xr:uid="{00000000-0005-0000-0000-000005B50000}"/>
    <cellStyle name="Normal 3 2 3 3 3 2 2 2 3" xfId="47173" xr:uid="{00000000-0005-0000-0000-000006B50000}"/>
    <cellStyle name="Normal 3 2 3 3 3 2 2 2 4" xfId="59138" xr:uid="{00000000-0005-0000-0000-000007B50000}"/>
    <cellStyle name="Normal 3 2 3 3 3 2 2 3" xfId="23260" xr:uid="{00000000-0005-0000-0000-000008B50000}"/>
    <cellStyle name="Normal 3 2 3 3 3 2 2 4" xfId="11318" xr:uid="{00000000-0005-0000-0000-000009B50000}"/>
    <cellStyle name="Normal 3 2 3 3 3 2 2 5" xfId="29245" xr:uid="{00000000-0005-0000-0000-00000AB50000}"/>
    <cellStyle name="Normal 3 2 3 3 3 2 2 6" xfId="41190" xr:uid="{00000000-0005-0000-0000-00000BB50000}"/>
    <cellStyle name="Normal 3 2 3 3 3 2 2 7" xfId="53155" xr:uid="{00000000-0005-0000-0000-00000CB50000}"/>
    <cellStyle name="Normal 3 2 3 3 3 2 3" xfId="14331" xr:uid="{00000000-0005-0000-0000-00000DB50000}"/>
    <cellStyle name="Normal 3 2 3 3 3 2 3 2" xfId="32258" xr:uid="{00000000-0005-0000-0000-00000EB50000}"/>
    <cellStyle name="Normal 3 2 3 3 3 2 3 3" xfId="44203" xr:uid="{00000000-0005-0000-0000-00000FB50000}"/>
    <cellStyle name="Normal 3 2 3 3 3 2 3 4" xfId="56168" xr:uid="{00000000-0005-0000-0000-000010B50000}"/>
    <cellStyle name="Normal 3 2 3 3 3 2 4" xfId="20290" xr:uid="{00000000-0005-0000-0000-000011B50000}"/>
    <cellStyle name="Normal 3 2 3 3 3 2 5" xfId="8348" xr:uid="{00000000-0005-0000-0000-000012B50000}"/>
    <cellStyle name="Normal 3 2 3 3 3 2 6" xfId="26275" xr:uid="{00000000-0005-0000-0000-000013B50000}"/>
    <cellStyle name="Normal 3 2 3 3 3 2 7" xfId="38220" xr:uid="{00000000-0005-0000-0000-000014B50000}"/>
    <cellStyle name="Normal 3 2 3 3 3 2 8" xfId="50185" xr:uid="{00000000-0005-0000-0000-000015B50000}"/>
    <cellStyle name="Normal 3 2 3 3 3 3" xfId="3894" xr:uid="{00000000-0005-0000-0000-000016B50000}"/>
    <cellStyle name="Normal 3 2 3 3 3 3 2" xfId="15857" xr:uid="{00000000-0005-0000-0000-000017B50000}"/>
    <cellStyle name="Normal 3 2 3 3 3 3 2 2" xfId="33784" xr:uid="{00000000-0005-0000-0000-000018B50000}"/>
    <cellStyle name="Normal 3 2 3 3 3 3 2 3" xfId="45729" xr:uid="{00000000-0005-0000-0000-000019B50000}"/>
    <cellStyle name="Normal 3 2 3 3 3 3 2 4" xfId="57694" xr:uid="{00000000-0005-0000-0000-00001AB50000}"/>
    <cellStyle name="Normal 3 2 3 3 3 3 3" xfId="21816" xr:uid="{00000000-0005-0000-0000-00001BB50000}"/>
    <cellStyle name="Normal 3 2 3 3 3 3 4" xfId="9874" xr:uid="{00000000-0005-0000-0000-00001CB50000}"/>
    <cellStyle name="Normal 3 2 3 3 3 3 5" xfId="27801" xr:uid="{00000000-0005-0000-0000-00001DB50000}"/>
    <cellStyle name="Normal 3 2 3 3 3 3 6" xfId="39746" xr:uid="{00000000-0005-0000-0000-00001EB50000}"/>
    <cellStyle name="Normal 3 2 3 3 3 3 7" xfId="51711" xr:uid="{00000000-0005-0000-0000-00001FB50000}"/>
    <cellStyle name="Normal 3 2 3 3 3 4" xfId="12887" xr:uid="{00000000-0005-0000-0000-000020B50000}"/>
    <cellStyle name="Normal 3 2 3 3 3 4 2" xfId="30814" xr:uid="{00000000-0005-0000-0000-000021B50000}"/>
    <cellStyle name="Normal 3 2 3 3 3 4 3" xfId="42759" xr:uid="{00000000-0005-0000-0000-000022B50000}"/>
    <cellStyle name="Normal 3 2 3 3 3 4 4" xfId="54724" xr:uid="{00000000-0005-0000-0000-000023B50000}"/>
    <cellStyle name="Normal 3 2 3 3 3 5" xfId="18846" xr:uid="{00000000-0005-0000-0000-000024B50000}"/>
    <cellStyle name="Normal 3 2 3 3 3 6" xfId="6904" xr:uid="{00000000-0005-0000-0000-000025B50000}"/>
    <cellStyle name="Normal 3 2 3 3 3 7" xfId="24831" xr:uid="{00000000-0005-0000-0000-000026B50000}"/>
    <cellStyle name="Normal 3 2 3 3 3 8" xfId="36776" xr:uid="{00000000-0005-0000-0000-000027B50000}"/>
    <cellStyle name="Normal 3 2 3 3 3 9" xfId="48741" xr:uid="{00000000-0005-0000-0000-000028B50000}"/>
    <cellStyle name="Normal 3 2 3 3 4" xfId="1646" xr:uid="{00000000-0005-0000-0000-000029B50000}"/>
    <cellStyle name="Normal 3 2 3 3 4 2" xfId="4616" xr:uid="{00000000-0005-0000-0000-00002AB50000}"/>
    <cellStyle name="Normal 3 2 3 3 4 2 2" xfId="16579" xr:uid="{00000000-0005-0000-0000-00002BB50000}"/>
    <cellStyle name="Normal 3 2 3 3 4 2 2 2" xfId="34506" xr:uid="{00000000-0005-0000-0000-00002CB50000}"/>
    <cellStyle name="Normal 3 2 3 3 4 2 2 3" xfId="46451" xr:uid="{00000000-0005-0000-0000-00002DB50000}"/>
    <cellStyle name="Normal 3 2 3 3 4 2 2 4" xfId="58416" xr:uid="{00000000-0005-0000-0000-00002EB50000}"/>
    <cellStyle name="Normal 3 2 3 3 4 2 3" xfId="22538" xr:uid="{00000000-0005-0000-0000-00002FB50000}"/>
    <cellStyle name="Normal 3 2 3 3 4 2 4" xfId="10596" xr:uid="{00000000-0005-0000-0000-000030B50000}"/>
    <cellStyle name="Normal 3 2 3 3 4 2 5" xfId="28523" xr:uid="{00000000-0005-0000-0000-000031B50000}"/>
    <cellStyle name="Normal 3 2 3 3 4 2 6" xfId="40468" xr:uid="{00000000-0005-0000-0000-000032B50000}"/>
    <cellStyle name="Normal 3 2 3 3 4 2 7" xfId="52433" xr:uid="{00000000-0005-0000-0000-000033B50000}"/>
    <cellStyle name="Normal 3 2 3 3 4 3" xfId="13609" xr:uid="{00000000-0005-0000-0000-000034B50000}"/>
    <cellStyle name="Normal 3 2 3 3 4 3 2" xfId="31536" xr:uid="{00000000-0005-0000-0000-000035B50000}"/>
    <cellStyle name="Normal 3 2 3 3 4 3 3" xfId="43481" xr:uid="{00000000-0005-0000-0000-000036B50000}"/>
    <cellStyle name="Normal 3 2 3 3 4 3 4" xfId="55446" xr:uid="{00000000-0005-0000-0000-000037B50000}"/>
    <cellStyle name="Normal 3 2 3 3 4 4" xfId="19568" xr:uid="{00000000-0005-0000-0000-000038B50000}"/>
    <cellStyle name="Normal 3 2 3 3 4 5" xfId="7626" xr:uid="{00000000-0005-0000-0000-000039B50000}"/>
    <cellStyle name="Normal 3 2 3 3 4 6" xfId="25553" xr:uid="{00000000-0005-0000-0000-00003AB50000}"/>
    <cellStyle name="Normal 3 2 3 3 4 7" xfId="37498" xr:uid="{00000000-0005-0000-0000-00003BB50000}"/>
    <cellStyle name="Normal 3 2 3 3 4 8" xfId="49463" xr:uid="{00000000-0005-0000-0000-00003CB50000}"/>
    <cellStyle name="Normal 3 2 3 3 5" xfId="3172" xr:uid="{00000000-0005-0000-0000-00003DB50000}"/>
    <cellStyle name="Normal 3 2 3 3 5 2" xfId="15135" xr:uid="{00000000-0005-0000-0000-00003EB50000}"/>
    <cellStyle name="Normal 3 2 3 3 5 2 2" xfId="33062" xr:uid="{00000000-0005-0000-0000-00003FB50000}"/>
    <cellStyle name="Normal 3 2 3 3 5 2 3" xfId="45007" xr:uid="{00000000-0005-0000-0000-000040B50000}"/>
    <cellStyle name="Normal 3 2 3 3 5 2 4" xfId="56972" xr:uid="{00000000-0005-0000-0000-000041B50000}"/>
    <cellStyle name="Normal 3 2 3 3 5 3" xfId="21094" xr:uid="{00000000-0005-0000-0000-000042B50000}"/>
    <cellStyle name="Normal 3 2 3 3 5 4" xfId="9152" xr:uid="{00000000-0005-0000-0000-000043B50000}"/>
    <cellStyle name="Normal 3 2 3 3 5 5" xfId="27079" xr:uid="{00000000-0005-0000-0000-000044B50000}"/>
    <cellStyle name="Normal 3 2 3 3 5 6" xfId="39024" xr:uid="{00000000-0005-0000-0000-000045B50000}"/>
    <cellStyle name="Normal 3 2 3 3 5 7" xfId="50989" xr:uid="{00000000-0005-0000-0000-000046B50000}"/>
    <cellStyle name="Normal 3 2 3 3 6" xfId="12165" xr:uid="{00000000-0005-0000-0000-000047B50000}"/>
    <cellStyle name="Normal 3 2 3 3 6 2" xfId="30092" xr:uid="{00000000-0005-0000-0000-000048B50000}"/>
    <cellStyle name="Normal 3 2 3 3 6 3" xfId="42037" xr:uid="{00000000-0005-0000-0000-000049B50000}"/>
    <cellStyle name="Normal 3 2 3 3 6 4" xfId="54002" xr:uid="{00000000-0005-0000-0000-00004AB50000}"/>
    <cellStyle name="Normal 3 2 3 3 7" xfId="18124" xr:uid="{00000000-0005-0000-0000-00004BB50000}"/>
    <cellStyle name="Normal 3 2 3 3 8" xfId="6182" xr:uid="{00000000-0005-0000-0000-00004CB50000}"/>
    <cellStyle name="Normal 3 2 3 3 9" xfId="24109" xr:uid="{00000000-0005-0000-0000-00004DB50000}"/>
    <cellStyle name="Normal 3 2 3 4" xfId="318" xr:uid="{00000000-0005-0000-0000-00004EB50000}"/>
    <cellStyle name="Normal 3 2 3 4 10" xfId="36170" xr:uid="{00000000-0005-0000-0000-00004FB50000}"/>
    <cellStyle name="Normal 3 2 3 4 11" xfId="48135" xr:uid="{00000000-0005-0000-0000-000050B50000}"/>
    <cellStyle name="Normal 3 2 3 4 2" xfId="666" xr:uid="{00000000-0005-0000-0000-000051B50000}"/>
    <cellStyle name="Normal 3 2 3 4 2 10" xfId="48483" xr:uid="{00000000-0005-0000-0000-000052B50000}"/>
    <cellStyle name="Normal 3 2 3 4 2 2" xfId="1388" xr:uid="{00000000-0005-0000-0000-000053B50000}"/>
    <cellStyle name="Normal 3 2 3 4 2 2 2" xfId="2832" xr:uid="{00000000-0005-0000-0000-000054B50000}"/>
    <cellStyle name="Normal 3 2 3 4 2 2 2 2" xfId="5802" xr:uid="{00000000-0005-0000-0000-000055B50000}"/>
    <cellStyle name="Normal 3 2 3 4 2 2 2 2 2" xfId="17765" xr:uid="{00000000-0005-0000-0000-000056B50000}"/>
    <cellStyle name="Normal 3 2 3 4 2 2 2 2 2 2" xfId="35692" xr:uid="{00000000-0005-0000-0000-000057B50000}"/>
    <cellStyle name="Normal 3 2 3 4 2 2 2 2 2 3" xfId="47637" xr:uid="{00000000-0005-0000-0000-000058B50000}"/>
    <cellStyle name="Normal 3 2 3 4 2 2 2 2 2 4" xfId="59602" xr:uid="{00000000-0005-0000-0000-000059B50000}"/>
    <cellStyle name="Normal 3 2 3 4 2 2 2 2 3" xfId="23724" xr:uid="{00000000-0005-0000-0000-00005AB50000}"/>
    <cellStyle name="Normal 3 2 3 4 2 2 2 2 4" xfId="11782" xr:uid="{00000000-0005-0000-0000-00005BB50000}"/>
    <cellStyle name="Normal 3 2 3 4 2 2 2 2 5" xfId="29709" xr:uid="{00000000-0005-0000-0000-00005CB50000}"/>
    <cellStyle name="Normal 3 2 3 4 2 2 2 2 6" xfId="41654" xr:uid="{00000000-0005-0000-0000-00005DB50000}"/>
    <cellStyle name="Normal 3 2 3 4 2 2 2 2 7" xfId="53619" xr:uid="{00000000-0005-0000-0000-00005EB50000}"/>
    <cellStyle name="Normal 3 2 3 4 2 2 2 3" xfId="14795" xr:uid="{00000000-0005-0000-0000-00005FB50000}"/>
    <cellStyle name="Normal 3 2 3 4 2 2 2 3 2" xfId="32722" xr:uid="{00000000-0005-0000-0000-000060B50000}"/>
    <cellStyle name="Normal 3 2 3 4 2 2 2 3 3" xfId="44667" xr:uid="{00000000-0005-0000-0000-000061B50000}"/>
    <cellStyle name="Normal 3 2 3 4 2 2 2 3 4" xfId="56632" xr:uid="{00000000-0005-0000-0000-000062B50000}"/>
    <cellStyle name="Normal 3 2 3 4 2 2 2 4" xfId="20754" xr:uid="{00000000-0005-0000-0000-000063B50000}"/>
    <cellStyle name="Normal 3 2 3 4 2 2 2 5" xfId="8812" xr:uid="{00000000-0005-0000-0000-000064B50000}"/>
    <cellStyle name="Normal 3 2 3 4 2 2 2 6" xfId="26739" xr:uid="{00000000-0005-0000-0000-000065B50000}"/>
    <cellStyle name="Normal 3 2 3 4 2 2 2 7" xfId="38684" xr:uid="{00000000-0005-0000-0000-000066B50000}"/>
    <cellStyle name="Normal 3 2 3 4 2 2 2 8" xfId="50649" xr:uid="{00000000-0005-0000-0000-000067B50000}"/>
    <cellStyle name="Normal 3 2 3 4 2 2 3" xfId="4358" xr:uid="{00000000-0005-0000-0000-000068B50000}"/>
    <cellStyle name="Normal 3 2 3 4 2 2 3 2" xfId="16321" xr:uid="{00000000-0005-0000-0000-000069B50000}"/>
    <cellStyle name="Normal 3 2 3 4 2 2 3 2 2" xfId="34248" xr:uid="{00000000-0005-0000-0000-00006AB50000}"/>
    <cellStyle name="Normal 3 2 3 4 2 2 3 2 3" xfId="46193" xr:uid="{00000000-0005-0000-0000-00006BB50000}"/>
    <cellStyle name="Normal 3 2 3 4 2 2 3 2 4" xfId="58158" xr:uid="{00000000-0005-0000-0000-00006CB50000}"/>
    <cellStyle name="Normal 3 2 3 4 2 2 3 3" xfId="22280" xr:uid="{00000000-0005-0000-0000-00006DB50000}"/>
    <cellStyle name="Normal 3 2 3 4 2 2 3 4" xfId="10338" xr:uid="{00000000-0005-0000-0000-00006EB50000}"/>
    <cellStyle name="Normal 3 2 3 4 2 2 3 5" xfId="28265" xr:uid="{00000000-0005-0000-0000-00006FB50000}"/>
    <cellStyle name="Normal 3 2 3 4 2 2 3 6" xfId="40210" xr:uid="{00000000-0005-0000-0000-000070B50000}"/>
    <cellStyle name="Normal 3 2 3 4 2 2 3 7" xfId="52175" xr:uid="{00000000-0005-0000-0000-000071B50000}"/>
    <cellStyle name="Normal 3 2 3 4 2 2 4" xfId="13351" xr:uid="{00000000-0005-0000-0000-000072B50000}"/>
    <cellStyle name="Normal 3 2 3 4 2 2 4 2" xfId="31278" xr:uid="{00000000-0005-0000-0000-000073B50000}"/>
    <cellStyle name="Normal 3 2 3 4 2 2 4 3" xfId="43223" xr:uid="{00000000-0005-0000-0000-000074B50000}"/>
    <cellStyle name="Normal 3 2 3 4 2 2 4 4" xfId="55188" xr:uid="{00000000-0005-0000-0000-000075B50000}"/>
    <cellStyle name="Normal 3 2 3 4 2 2 5" xfId="19310" xr:uid="{00000000-0005-0000-0000-000076B50000}"/>
    <cellStyle name="Normal 3 2 3 4 2 2 6" xfId="7368" xr:uid="{00000000-0005-0000-0000-000077B50000}"/>
    <cellStyle name="Normal 3 2 3 4 2 2 7" xfId="25295" xr:uid="{00000000-0005-0000-0000-000078B50000}"/>
    <cellStyle name="Normal 3 2 3 4 2 2 8" xfId="37240" xr:uid="{00000000-0005-0000-0000-000079B50000}"/>
    <cellStyle name="Normal 3 2 3 4 2 2 9" xfId="49205" xr:uid="{00000000-0005-0000-0000-00007AB50000}"/>
    <cellStyle name="Normal 3 2 3 4 2 3" xfId="2110" xr:uid="{00000000-0005-0000-0000-00007BB50000}"/>
    <cellStyle name="Normal 3 2 3 4 2 3 2" xfId="5080" xr:uid="{00000000-0005-0000-0000-00007CB50000}"/>
    <cellStyle name="Normal 3 2 3 4 2 3 2 2" xfId="17043" xr:uid="{00000000-0005-0000-0000-00007DB50000}"/>
    <cellStyle name="Normal 3 2 3 4 2 3 2 2 2" xfId="34970" xr:uid="{00000000-0005-0000-0000-00007EB50000}"/>
    <cellStyle name="Normal 3 2 3 4 2 3 2 2 3" xfId="46915" xr:uid="{00000000-0005-0000-0000-00007FB50000}"/>
    <cellStyle name="Normal 3 2 3 4 2 3 2 2 4" xfId="58880" xr:uid="{00000000-0005-0000-0000-000080B50000}"/>
    <cellStyle name="Normal 3 2 3 4 2 3 2 3" xfId="23002" xr:uid="{00000000-0005-0000-0000-000081B50000}"/>
    <cellStyle name="Normal 3 2 3 4 2 3 2 4" xfId="11060" xr:uid="{00000000-0005-0000-0000-000082B50000}"/>
    <cellStyle name="Normal 3 2 3 4 2 3 2 5" xfId="28987" xr:uid="{00000000-0005-0000-0000-000083B50000}"/>
    <cellStyle name="Normal 3 2 3 4 2 3 2 6" xfId="40932" xr:uid="{00000000-0005-0000-0000-000084B50000}"/>
    <cellStyle name="Normal 3 2 3 4 2 3 2 7" xfId="52897" xr:uid="{00000000-0005-0000-0000-000085B50000}"/>
    <cellStyle name="Normal 3 2 3 4 2 3 3" xfId="14073" xr:uid="{00000000-0005-0000-0000-000086B50000}"/>
    <cellStyle name="Normal 3 2 3 4 2 3 3 2" xfId="32000" xr:uid="{00000000-0005-0000-0000-000087B50000}"/>
    <cellStyle name="Normal 3 2 3 4 2 3 3 3" xfId="43945" xr:uid="{00000000-0005-0000-0000-000088B50000}"/>
    <cellStyle name="Normal 3 2 3 4 2 3 3 4" xfId="55910" xr:uid="{00000000-0005-0000-0000-000089B50000}"/>
    <cellStyle name="Normal 3 2 3 4 2 3 4" xfId="20032" xr:uid="{00000000-0005-0000-0000-00008AB50000}"/>
    <cellStyle name="Normal 3 2 3 4 2 3 5" xfId="8090" xr:uid="{00000000-0005-0000-0000-00008BB50000}"/>
    <cellStyle name="Normal 3 2 3 4 2 3 6" xfId="26017" xr:uid="{00000000-0005-0000-0000-00008CB50000}"/>
    <cellStyle name="Normal 3 2 3 4 2 3 7" xfId="37962" xr:uid="{00000000-0005-0000-0000-00008DB50000}"/>
    <cellStyle name="Normal 3 2 3 4 2 3 8" xfId="49927" xr:uid="{00000000-0005-0000-0000-00008EB50000}"/>
    <cellStyle name="Normal 3 2 3 4 2 4" xfId="3636" xr:uid="{00000000-0005-0000-0000-00008FB50000}"/>
    <cellStyle name="Normal 3 2 3 4 2 4 2" xfId="15599" xr:uid="{00000000-0005-0000-0000-000090B50000}"/>
    <cellStyle name="Normal 3 2 3 4 2 4 2 2" xfId="33526" xr:uid="{00000000-0005-0000-0000-000091B50000}"/>
    <cellStyle name="Normal 3 2 3 4 2 4 2 3" xfId="45471" xr:uid="{00000000-0005-0000-0000-000092B50000}"/>
    <cellStyle name="Normal 3 2 3 4 2 4 2 4" xfId="57436" xr:uid="{00000000-0005-0000-0000-000093B50000}"/>
    <cellStyle name="Normal 3 2 3 4 2 4 3" xfId="21558" xr:uid="{00000000-0005-0000-0000-000094B50000}"/>
    <cellStyle name="Normal 3 2 3 4 2 4 4" xfId="9616" xr:uid="{00000000-0005-0000-0000-000095B50000}"/>
    <cellStyle name="Normal 3 2 3 4 2 4 5" xfId="27543" xr:uid="{00000000-0005-0000-0000-000096B50000}"/>
    <cellStyle name="Normal 3 2 3 4 2 4 6" xfId="39488" xr:uid="{00000000-0005-0000-0000-000097B50000}"/>
    <cellStyle name="Normal 3 2 3 4 2 4 7" xfId="51453" xr:uid="{00000000-0005-0000-0000-000098B50000}"/>
    <cellStyle name="Normal 3 2 3 4 2 5" xfId="12629" xr:uid="{00000000-0005-0000-0000-000099B50000}"/>
    <cellStyle name="Normal 3 2 3 4 2 5 2" xfId="30556" xr:uid="{00000000-0005-0000-0000-00009AB50000}"/>
    <cellStyle name="Normal 3 2 3 4 2 5 3" xfId="42501" xr:uid="{00000000-0005-0000-0000-00009BB50000}"/>
    <cellStyle name="Normal 3 2 3 4 2 5 4" xfId="54466" xr:uid="{00000000-0005-0000-0000-00009CB50000}"/>
    <cellStyle name="Normal 3 2 3 4 2 6" xfId="18588" xr:uid="{00000000-0005-0000-0000-00009DB50000}"/>
    <cellStyle name="Normal 3 2 3 4 2 7" xfId="6646" xr:uid="{00000000-0005-0000-0000-00009EB50000}"/>
    <cellStyle name="Normal 3 2 3 4 2 8" xfId="24573" xr:uid="{00000000-0005-0000-0000-00009FB50000}"/>
    <cellStyle name="Normal 3 2 3 4 2 9" xfId="36518" xr:uid="{00000000-0005-0000-0000-0000A0B50000}"/>
    <cellStyle name="Normal 3 2 3 4 3" xfId="1040" xr:uid="{00000000-0005-0000-0000-0000A1B50000}"/>
    <cellStyle name="Normal 3 2 3 4 3 2" xfId="2484" xr:uid="{00000000-0005-0000-0000-0000A2B50000}"/>
    <cellStyle name="Normal 3 2 3 4 3 2 2" xfId="5454" xr:uid="{00000000-0005-0000-0000-0000A3B50000}"/>
    <cellStyle name="Normal 3 2 3 4 3 2 2 2" xfId="17417" xr:uid="{00000000-0005-0000-0000-0000A4B50000}"/>
    <cellStyle name="Normal 3 2 3 4 3 2 2 2 2" xfId="35344" xr:uid="{00000000-0005-0000-0000-0000A5B50000}"/>
    <cellStyle name="Normal 3 2 3 4 3 2 2 2 3" xfId="47289" xr:uid="{00000000-0005-0000-0000-0000A6B50000}"/>
    <cellStyle name="Normal 3 2 3 4 3 2 2 2 4" xfId="59254" xr:uid="{00000000-0005-0000-0000-0000A7B50000}"/>
    <cellStyle name="Normal 3 2 3 4 3 2 2 3" xfId="23376" xr:uid="{00000000-0005-0000-0000-0000A8B50000}"/>
    <cellStyle name="Normal 3 2 3 4 3 2 2 4" xfId="11434" xr:uid="{00000000-0005-0000-0000-0000A9B50000}"/>
    <cellStyle name="Normal 3 2 3 4 3 2 2 5" xfId="29361" xr:uid="{00000000-0005-0000-0000-0000AAB50000}"/>
    <cellStyle name="Normal 3 2 3 4 3 2 2 6" xfId="41306" xr:uid="{00000000-0005-0000-0000-0000ABB50000}"/>
    <cellStyle name="Normal 3 2 3 4 3 2 2 7" xfId="53271" xr:uid="{00000000-0005-0000-0000-0000ACB50000}"/>
    <cellStyle name="Normal 3 2 3 4 3 2 3" xfId="14447" xr:uid="{00000000-0005-0000-0000-0000ADB50000}"/>
    <cellStyle name="Normal 3 2 3 4 3 2 3 2" xfId="32374" xr:uid="{00000000-0005-0000-0000-0000AEB50000}"/>
    <cellStyle name="Normal 3 2 3 4 3 2 3 3" xfId="44319" xr:uid="{00000000-0005-0000-0000-0000AFB50000}"/>
    <cellStyle name="Normal 3 2 3 4 3 2 3 4" xfId="56284" xr:uid="{00000000-0005-0000-0000-0000B0B50000}"/>
    <cellStyle name="Normal 3 2 3 4 3 2 4" xfId="20406" xr:uid="{00000000-0005-0000-0000-0000B1B50000}"/>
    <cellStyle name="Normal 3 2 3 4 3 2 5" xfId="8464" xr:uid="{00000000-0005-0000-0000-0000B2B50000}"/>
    <cellStyle name="Normal 3 2 3 4 3 2 6" xfId="26391" xr:uid="{00000000-0005-0000-0000-0000B3B50000}"/>
    <cellStyle name="Normal 3 2 3 4 3 2 7" xfId="38336" xr:uid="{00000000-0005-0000-0000-0000B4B50000}"/>
    <cellStyle name="Normal 3 2 3 4 3 2 8" xfId="50301" xr:uid="{00000000-0005-0000-0000-0000B5B50000}"/>
    <cellStyle name="Normal 3 2 3 4 3 3" xfId="4010" xr:uid="{00000000-0005-0000-0000-0000B6B50000}"/>
    <cellStyle name="Normal 3 2 3 4 3 3 2" xfId="15973" xr:uid="{00000000-0005-0000-0000-0000B7B50000}"/>
    <cellStyle name="Normal 3 2 3 4 3 3 2 2" xfId="33900" xr:uid="{00000000-0005-0000-0000-0000B8B50000}"/>
    <cellStyle name="Normal 3 2 3 4 3 3 2 3" xfId="45845" xr:uid="{00000000-0005-0000-0000-0000B9B50000}"/>
    <cellStyle name="Normal 3 2 3 4 3 3 2 4" xfId="57810" xr:uid="{00000000-0005-0000-0000-0000BAB50000}"/>
    <cellStyle name="Normal 3 2 3 4 3 3 3" xfId="21932" xr:uid="{00000000-0005-0000-0000-0000BBB50000}"/>
    <cellStyle name="Normal 3 2 3 4 3 3 4" xfId="9990" xr:uid="{00000000-0005-0000-0000-0000BCB50000}"/>
    <cellStyle name="Normal 3 2 3 4 3 3 5" xfId="27917" xr:uid="{00000000-0005-0000-0000-0000BDB50000}"/>
    <cellStyle name="Normal 3 2 3 4 3 3 6" xfId="39862" xr:uid="{00000000-0005-0000-0000-0000BEB50000}"/>
    <cellStyle name="Normal 3 2 3 4 3 3 7" xfId="51827" xr:uid="{00000000-0005-0000-0000-0000BFB50000}"/>
    <cellStyle name="Normal 3 2 3 4 3 4" xfId="13003" xr:uid="{00000000-0005-0000-0000-0000C0B50000}"/>
    <cellStyle name="Normal 3 2 3 4 3 4 2" xfId="30930" xr:uid="{00000000-0005-0000-0000-0000C1B50000}"/>
    <cellStyle name="Normal 3 2 3 4 3 4 3" xfId="42875" xr:uid="{00000000-0005-0000-0000-0000C2B50000}"/>
    <cellStyle name="Normal 3 2 3 4 3 4 4" xfId="54840" xr:uid="{00000000-0005-0000-0000-0000C3B50000}"/>
    <cellStyle name="Normal 3 2 3 4 3 5" xfId="18962" xr:uid="{00000000-0005-0000-0000-0000C4B50000}"/>
    <cellStyle name="Normal 3 2 3 4 3 6" xfId="7020" xr:uid="{00000000-0005-0000-0000-0000C5B50000}"/>
    <cellStyle name="Normal 3 2 3 4 3 7" xfId="24947" xr:uid="{00000000-0005-0000-0000-0000C6B50000}"/>
    <cellStyle name="Normal 3 2 3 4 3 8" xfId="36892" xr:uid="{00000000-0005-0000-0000-0000C7B50000}"/>
    <cellStyle name="Normal 3 2 3 4 3 9" xfId="48857" xr:uid="{00000000-0005-0000-0000-0000C8B50000}"/>
    <cellStyle name="Normal 3 2 3 4 4" xfId="1762" xr:uid="{00000000-0005-0000-0000-0000C9B50000}"/>
    <cellStyle name="Normal 3 2 3 4 4 2" xfId="4732" xr:uid="{00000000-0005-0000-0000-0000CAB50000}"/>
    <cellStyle name="Normal 3 2 3 4 4 2 2" xfId="16695" xr:uid="{00000000-0005-0000-0000-0000CBB50000}"/>
    <cellStyle name="Normal 3 2 3 4 4 2 2 2" xfId="34622" xr:uid="{00000000-0005-0000-0000-0000CCB50000}"/>
    <cellStyle name="Normal 3 2 3 4 4 2 2 3" xfId="46567" xr:uid="{00000000-0005-0000-0000-0000CDB50000}"/>
    <cellStyle name="Normal 3 2 3 4 4 2 2 4" xfId="58532" xr:uid="{00000000-0005-0000-0000-0000CEB50000}"/>
    <cellStyle name="Normal 3 2 3 4 4 2 3" xfId="22654" xr:uid="{00000000-0005-0000-0000-0000CFB50000}"/>
    <cellStyle name="Normal 3 2 3 4 4 2 4" xfId="10712" xr:uid="{00000000-0005-0000-0000-0000D0B50000}"/>
    <cellStyle name="Normal 3 2 3 4 4 2 5" xfId="28639" xr:uid="{00000000-0005-0000-0000-0000D1B50000}"/>
    <cellStyle name="Normal 3 2 3 4 4 2 6" xfId="40584" xr:uid="{00000000-0005-0000-0000-0000D2B50000}"/>
    <cellStyle name="Normal 3 2 3 4 4 2 7" xfId="52549" xr:uid="{00000000-0005-0000-0000-0000D3B50000}"/>
    <cellStyle name="Normal 3 2 3 4 4 3" xfId="13725" xr:uid="{00000000-0005-0000-0000-0000D4B50000}"/>
    <cellStyle name="Normal 3 2 3 4 4 3 2" xfId="31652" xr:uid="{00000000-0005-0000-0000-0000D5B50000}"/>
    <cellStyle name="Normal 3 2 3 4 4 3 3" xfId="43597" xr:uid="{00000000-0005-0000-0000-0000D6B50000}"/>
    <cellStyle name="Normal 3 2 3 4 4 3 4" xfId="55562" xr:uid="{00000000-0005-0000-0000-0000D7B50000}"/>
    <cellStyle name="Normal 3 2 3 4 4 4" xfId="19684" xr:uid="{00000000-0005-0000-0000-0000D8B50000}"/>
    <cellStyle name="Normal 3 2 3 4 4 5" xfId="7742" xr:uid="{00000000-0005-0000-0000-0000D9B50000}"/>
    <cellStyle name="Normal 3 2 3 4 4 6" xfId="25669" xr:uid="{00000000-0005-0000-0000-0000DAB50000}"/>
    <cellStyle name="Normal 3 2 3 4 4 7" xfId="37614" xr:uid="{00000000-0005-0000-0000-0000DBB50000}"/>
    <cellStyle name="Normal 3 2 3 4 4 8" xfId="49579" xr:uid="{00000000-0005-0000-0000-0000DCB50000}"/>
    <cellStyle name="Normal 3 2 3 4 5" xfId="3288" xr:uid="{00000000-0005-0000-0000-0000DDB50000}"/>
    <cellStyle name="Normal 3 2 3 4 5 2" xfId="15251" xr:uid="{00000000-0005-0000-0000-0000DEB50000}"/>
    <cellStyle name="Normal 3 2 3 4 5 2 2" xfId="33178" xr:uid="{00000000-0005-0000-0000-0000DFB50000}"/>
    <cellStyle name="Normal 3 2 3 4 5 2 3" xfId="45123" xr:uid="{00000000-0005-0000-0000-0000E0B50000}"/>
    <cellStyle name="Normal 3 2 3 4 5 2 4" xfId="57088" xr:uid="{00000000-0005-0000-0000-0000E1B50000}"/>
    <cellStyle name="Normal 3 2 3 4 5 3" xfId="21210" xr:uid="{00000000-0005-0000-0000-0000E2B50000}"/>
    <cellStyle name="Normal 3 2 3 4 5 4" xfId="9268" xr:uid="{00000000-0005-0000-0000-0000E3B50000}"/>
    <cellStyle name="Normal 3 2 3 4 5 5" xfId="27195" xr:uid="{00000000-0005-0000-0000-0000E4B50000}"/>
    <cellStyle name="Normal 3 2 3 4 5 6" xfId="39140" xr:uid="{00000000-0005-0000-0000-0000E5B50000}"/>
    <cellStyle name="Normal 3 2 3 4 5 7" xfId="51105" xr:uid="{00000000-0005-0000-0000-0000E6B50000}"/>
    <cellStyle name="Normal 3 2 3 4 6" xfId="12281" xr:uid="{00000000-0005-0000-0000-0000E7B50000}"/>
    <cellStyle name="Normal 3 2 3 4 6 2" xfId="30208" xr:uid="{00000000-0005-0000-0000-0000E8B50000}"/>
    <cellStyle name="Normal 3 2 3 4 6 3" xfId="42153" xr:uid="{00000000-0005-0000-0000-0000E9B50000}"/>
    <cellStyle name="Normal 3 2 3 4 6 4" xfId="54118" xr:uid="{00000000-0005-0000-0000-0000EAB50000}"/>
    <cellStyle name="Normal 3 2 3 4 7" xfId="18240" xr:uid="{00000000-0005-0000-0000-0000EBB50000}"/>
    <cellStyle name="Normal 3 2 3 4 8" xfId="6298" xr:uid="{00000000-0005-0000-0000-0000ECB50000}"/>
    <cellStyle name="Normal 3 2 3 4 9" xfId="24225" xr:uid="{00000000-0005-0000-0000-0000EDB50000}"/>
    <cellStyle name="Normal 3 2 3 5" xfId="434" xr:uid="{00000000-0005-0000-0000-0000EEB50000}"/>
    <cellStyle name="Normal 3 2 3 5 10" xfId="48251" xr:uid="{00000000-0005-0000-0000-0000EFB50000}"/>
    <cellStyle name="Normal 3 2 3 5 2" xfId="1156" xr:uid="{00000000-0005-0000-0000-0000F0B50000}"/>
    <cellStyle name="Normal 3 2 3 5 2 2" xfId="2600" xr:uid="{00000000-0005-0000-0000-0000F1B50000}"/>
    <cellStyle name="Normal 3 2 3 5 2 2 2" xfId="5570" xr:uid="{00000000-0005-0000-0000-0000F2B50000}"/>
    <cellStyle name="Normal 3 2 3 5 2 2 2 2" xfId="17533" xr:uid="{00000000-0005-0000-0000-0000F3B50000}"/>
    <cellStyle name="Normal 3 2 3 5 2 2 2 2 2" xfId="35460" xr:uid="{00000000-0005-0000-0000-0000F4B50000}"/>
    <cellStyle name="Normal 3 2 3 5 2 2 2 2 3" xfId="47405" xr:uid="{00000000-0005-0000-0000-0000F5B50000}"/>
    <cellStyle name="Normal 3 2 3 5 2 2 2 2 4" xfId="59370" xr:uid="{00000000-0005-0000-0000-0000F6B50000}"/>
    <cellStyle name="Normal 3 2 3 5 2 2 2 3" xfId="23492" xr:uid="{00000000-0005-0000-0000-0000F7B50000}"/>
    <cellStyle name="Normal 3 2 3 5 2 2 2 4" xfId="11550" xr:uid="{00000000-0005-0000-0000-0000F8B50000}"/>
    <cellStyle name="Normal 3 2 3 5 2 2 2 5" xfId="29477" xr:uid="{00000000-0005-0000-0000-0000F9B50000}"/>
    <cellStyle name="Normal 3 2 3 5 2 2 2 6" xfId="41422" xr:uid="{00000000-0005-0000-0000-0000FAB50000}"/>
    <cellStyle name="Normal 3 2 3 5 2 2 2 7" xfId="53387" xr:uid="{00000000-0005-0000-0000-0000FBB50000}"/>
    <cellStyle name="Normal 3 2 3 5 2 2 3" xfId="14563" xr:uid="{00000000-0005-0000-0000-0000FCB50000}"/>
    <cellStyle name="Normal 3 2 3 5 2 2 3 2" xfId="32490" xr:uid="{00000000-0005-0000-0000-0000FDB50000}"/>
    <cellStyle name="Normal 3 2 3 5 2 2 3 3" xfId="44435" xr:uid="{00000000-0005-0000-0000-0000FEB50000}"/>
    <cellStyle name="Normal 3 2 3 5 2 2 3 4" xfId="56400" xr:uid="{00000000-0005-0000-0000-0000FFB50000}"/>
    <cellStyle name="Normal 3 2 3 5 2 2 4" xfId="20522" xr:uid="{00000000-0005-0000-0000-000000B60000}"/>
    <cellStyle name="Normal 3 2 3 5 2 2 5" xfId="8580" xr:uid="{00000000-0005-0000-0000-000001B60000}"/>
    <cellStyle name="Normal 3 2 3 5 2 2 6" xfId="26507" xr:uid="{00000000-0005-0000-0000-000002B60000}"/>
    <cellStyle name="Normal 3 2 3 5 2 2 7" xfId="38452" xr:uid="{00000000-0005-0000-0000-000003B60000}"/>
    <cellStyle name="Normal 3 2 3 5 2 2 8" xfId="50417" xr:uid="{00000000-0005-0000-0000-000004B60000}"/>
    <cellStyle name="Normal 3 2 3 5 2 3" xfId="4126" xr:uid="{00000000-0005-0000-0000-000005B60000}"/>
    <cellStyle name="Normal 3 2 3 5 2 3 2" xfId="16089" xr:uid="{00000000-0005-0000-0000-000006B60000}"/>
    <cellStyle name="Normal 3 2 3 5 2 3 2 2" xfId="34016" xr:uid="{00000000-0005-0000-0000-000007B60000}"/>
    <cellStyle name="Normal 3 2 3 5 2 3 2 3" xfId="45961" xr:uid="{00000000-0005-0000-0000-000008B60000}"/>
    <cellStyle name="Normal 3 2 3 5 2 3 2 4" xfId="57926" xr:uid="{00000000-0005-0000-0000-000009B60000}"/>
    <cellStyle name="Normal 3 2 3 5 2 3 3" xfId="22048" xr:uid="{00000000-0005-0000-0000-00000AB60000}"/>
    <cellStyle name="Normal 3 2 3 5 2 3 4" xfId="10106" xr:uid="{00000000-0005-0000-0000-00000BB60000}"/>
    <cellStyle name="Normal 3 2 3 5 2 3 5" xfId="28033" xr:uid="{00000000-0005-0000-0000-00000CB60000}"/>
    <cellStyle name="Normal 3 2 3 5 2 3 6" xfId="39978" xr:uid="{00000000-0005-0000-0000-00000DB60000}"/>
    <cellStyle name="Normal 3 2 3 5 2 3 7" xfId="51943" xr:uid="{00000000-0005-0000-0000-00000EB60000}"/>
    <cellStyle name="Normal 3 2 3 5 2 4" xfId="13119" xr:uid="{00000000-0005-0000-0000-00000FB60000}"/>
    <cellStyle name="Normal 3 2 3 5 2 4 2" xfId="31046" xr:uid="{00000000-0005-0000-0000-000010B60000}"/>
    <cellStyle name="Normal 3 2 3 5 2 4 3" xfId="42991" xr:uid="{00000000-0005-0000-0000-000011B60000}"/>
    <cellStyle name="Normal 3 2 3 5 2 4 4" xfId="54956" xr:uid="{00000000-0005-0000-0000-000012B60000}"/>
    <cellStyle name="Normal 3 2 3 5 2 5" xfId="19078" xr:uid="{00000000-0005-0000-0000-000013B60000}"/>
    <cellStyle name="Normal 3 2 3 5 2 6" xfId="7136" xr:uid="{00000000-0005-0000-0000-000014B60000}"/>
    <cellStyle name="Normal 3 2 3 5 2 7" xfId="25063" xr:uid="{00000000-0005-0000-0000-000015B60000}"/>
    <cellStyle name="Normal 3 2 3 5 2 8" xfId="37008" xr:uid="{00000000-0005-0000-0000-000016B60000}"/>
    <cellStyle name="Normal 3 2 3 5 2 9" xfId="48973" xr:uid="{00000000-0005-0000-0000-000017B60000}"/>
    <cellStyle name="Normal 3 2 3 5 3" xfId="1878" xr:uid="{00000000-0005-0000-0000-000018B60000}"/>
    <cellStyle name="Normal 3 2 3 5 3 2" xfId="4848" xr:uid="{00000000-0005-0000-0000-000019B60000}"/>
    <cellStyle name="Normal 3 2 3 5 3 2 2" xfId="16811" xr:uid="{00000000-0005-0000-0000-00001AB60000}"/>
    <cellStyle name="Normal 3 2 3 5 3 2 2 2" xfId="34738" xr:uid="{00000000-0005-0000-0000-00001BB60000}"/>
    <cellStyle name="Normal 3 2 3 5 3 2 2 3" xfId="46683" xr:uid="{00000000-0005-0000-0000-00001CB60000}"/>
    <cellStyle name="Normal 3 2 3 5 3 2 2 4" xfId="58648" xr:uid="{00000000-0005-0000-0000-00001DB60000}"/>
    <cellStyle name="Normal 3 2 3 5 3 2 3" xfId="22770" xr:uid="{00000000-0005-0000-0000-00001EB60000}"/>
    <cellStyle name="Normal 3 2 3 5 3 2 4" xfId="10828" xr:uid="{00000000-0005-0000-0000-00001FB60000}"/>
    <cellStyle name="Normal 3 2 3 5 3 2 5" xfId="28755" xr:uid="{00000000-0005-0000-0000-000020B60000}"/>
    <cellStyle name="Normal 3 2 3 5 3 2 6" xfId="40700" xr:uid="{00000000-0005-0000-0000-000021B60000}"/>
    <cellStyle name="Normal 3 2 3 5 3 2 7" xfId="52665" xr:uid="{00000000-0005-0000-0000-000022B60000}"/>
    <cellStyle name="Normal 3 2 3 5 3 3" xfId="13841" xr:uid="{00000000-0005-0000-0000-000023B60000}"/>
    <cellStyle name="Normal 3 2 3 5 3 3 2" xfId="31768" xr:uid="{00000000-0005-0000-0000-000024B60000}"/>
    <cellStyle name="Normal 3 2 3 5 3 3 3" xfId="43713" xr:uid="{00000000-0005-0000-0000-000025B60000}"/>
    <cellStyle name="Normal 3 2 3 5 3 3 4" xfId="55678" xr:uid="{00000000-0005-0000-0000-000026B60000}"/>
    <cellStyle name="Normal 3 2 3 5 3 4" xfId="19800" xr:uid="{00000000-0005-0000-0000-000027B60000}"/>
    <cellStyle name="Normal 3 2 3 5 3 5" xfId="7858" xr:uid="{00000000-0005-0000-0000-000028B60000}"/>
    <cellStyle name="Normal 3 2 3 5 3 6" xfId="25785" xr:uid="{00000000-0005-0000-0000-000029B60000}"/>
    <cellStyle name="Normal 3 2 3 5 3 7" xfId="37730" xr:uid="{00000000-0005-0000-0000-00002AB60000}"/>
    <cellStyle name="Normal 3 2 3 5 3 8" xfId="49695" xr:uid="{00000000-0005-0000-0000-00002BB60000}"/>
    <cellStyle name="Normal 3 2 3 5 4" xfId="3404" xr:uid="{00000000-0005-0000-0000-00002CB60000}"/>
    <cellStyle name="Normal 3 2 3 5 4 2" xfId="15367" xr:uid="{00000000-0005-0000-0000-00002DB60000}"/>
    <cellStyle name="Normal 3 2 3 5 4 2 2" xfId="33294" xr:uid="{00000000-0005-0000-0000-00002EB60000}"/>
    <cellStyle name="Normal 3 2 3 5 4 2 3" xfId="45239" xr:uid="{00000000-0005-0000-0000-00002FB60000}"/>
    <cellStyle name="Normal 3 2 3 5 4 2 4" xfId="57204" xr:uid="{00000000-0005-0000-0000-000030B60000}"/>
    <cellStyle name="Normal 3 2 3 5 4 3" xfId="21326" xr:uid="{00000000-0005-0000-0000-000031B60000}"/>
    <cellStyle name="Normal 3 2 3 5 4 4" xfId="9384" xr:uid="{00000000-0005-0000-0000-000032B60000}"/>
    <cellStyle name="Normal 3 2 3 5 4 5" xfId="27311" xr:uid="{00000000-0005-0000-0000-000033B60000}"/>
    <cellStyle name="Normal 3 2 3 5 4 6" xfId="39256" xr:uid="{00000000-0005-0000-0000-000034B60000}"/>
    <cellStyle name="Normal 3 2 3 5 4 7" xfId="51221" xr:uid="{00000000-0005-0000-0000-000035B60000}"/>
    <cellStyle name="Normal 3 2 3 5 5" xfId="12397" xr:uid="{00000000-0005-0000-0000-000036B60000}"/>
    <cellStyle name="Normal 3 2 3 5 5 2" xfId="30324" xr:uid="{00000000-0005-0000-0000-000037B60000}"/>
    <cellStyle name="Normal 3 2 3 5 5 3" xfId="42269" xr:uid="{00000000-0005-0000-0000-000038B60000}"/>
    <cellStyle name="Normal 3 2 3 5 5 4" xfId="54234" xr:uid="{00000000-0005-0000-0000-000039B60000}"/>
    <cellStyle name="Normal 3 2 3 5 6" xfId="18356" xr:uid="{00000000-0005-0000-0000-00003AB60000}"/>
    <cellStyle name="Normal 3 2 3 5 7" xfId="6414" xr:uid="{00000000-0005-0000-0000-00003BB60000}"/>
    <cellStyle name="Normal 3 2 3 5 8" xfId="24341" xr:uid="{00000000-0005-0000-0000-00003CB60000}"/>
    <cellStyle name="Normal 3 2 3 5 9" xfId="36286" xr:uid="{00000000-0005-0000-0000-00003DB60000}"/>
    <cellStyle name="Normal 3 2 3 6" xfId="808" xr:uid="{00000000-0005-0000-0000-00003EB60000}"/>
    <cellStyle name="Normal 3 2 3 6 2" xfId="2252" xr:uid="{00000000-0005-0000-0000-00003FB60000}"/>
    <cellStyle name="Normal 3 2 3 6 2 2" xfId="5222" xr:uid="{00000000-0005-0000-0000-000040B60000}"/>
    <cellStyle name="Normal 3 2 3 6 2 2 2" xfId="17185" xr:uid="{00000000-0005-0000-0000-000041B60000}"/>
    <cellStyle name="Normal 3 2 3 6 2 2 2 2" xfId="35112" xr:uid="{00000000-0005-0000-0000-000042B60000}"/>
    <cellStyle name="Normal 3 2 3 6 2 2 2 3" xfId="47057" xr:uid="{00000000-0005-0000-0000-000043B60000}"/>
    <cellStyle name="Normal 3 2 3 6 2 2 2 4" xfId="59022" xr:uid="{00000000-0005-0000-0000-000044B60000}"/>
    <cellStyle name="Normal 3 2 3 6 2 2 3" xfId="23144" xr:uid="{00000000-0005-0000-0000-000045B60000}"/>
    <cellStyle name="Normal 3 2 3 6 2 2 4" xfId="11202" xr:uid="{00000000-0005-0000-0000-000046B60000}"/>
    <cellStyle name="Normal 3 2 3 6 2 2 5" xfId="29129" xr:uid="{00000000-0005-0000-0000-000047B60000}"/>
    <cellStyle name="Normal 3 2 3 6 2 2 6" xfId="41074" xr:uid="{00000000-0005-0000-0000-000048B60000}"/>
    <cellStyle name="Normal 3 2 3 6 2 2 7" xfId="53039" xr:uid="{00000000-0005-0000-0000-000049B60000}"/>
    <cellStyle name="Normal 3 2 3 6 2 3" xfId="14215" xr:uid="{00000000-0005-0000-0000-00004AB60000}"/>
    <cellStyle name="Normal 3 2 3 6 2 3 2" xfId="32142" xr:uid="{00000000-0005-0000-0000-00004BB60000}"/>
    <cellStyle name="Normal 3 2 3 6 2 3 3" xfId="44087" xr:uid="{00000000-0005-0000-0000-00004CB60000}"/>
    <cellStyle name="Normal 3 2 3 6 2 3 4" xfId="56052" xr:uid="{00000000-0005-0000-0000-00004DB60000}"/>
    <cellStyle name="Normal 3 2 3 6 2 4" xfId="20174" xr:uid="{00000000-0005-0000-0000-00004EB60000}"/>
    <cellStyle name="Normal 3 2 3 6 2 5" xfId="8232" xr:uid="{00000000-0005-0000-0000-00004FB60000}"/>
    <cellStyle name="Normal 3 2 3 6 2 6" xfId="26159" xr:uid="{00000000-0005-0000-0000-000050B60000}"/>
    <cellStyle name="Normal 3 2 3 6 2 7" xfId="38104" xr:uid="{00000000-0005-0000-0000-000051B60000}"/>
    <cellStyle name="Normal 3 2 3 6 2 8" xfId="50069" xr:uid="{00000000-0005-0000-0000-000052B60000}"/>
    <cellStyle name="Normal 3 2 3 6 3" xfId="3778" xr:uid="{00000000-0005-0000-0000-000053B60000}"/>
    <cellStyle name="Normal 3 2 3 6 3 2" xfId="15741" xr:uid="{00000000-0005-0000-0000-000054B60000}"/>
    <cellStyle name="Normal 3 2 3 6 3 2 2" xfId="33668" xr:uid="{00000000-0005-0000-0000-000055B60000}"/>
    <cellStyle name="Normal 3 2 3 6 3 2 3" xfId="45613" xr:uid="{00000000-0005-0000-0000-000056B60000}"/>
    <cellStyle name="Normal 3 2 3 6 3 2 4" xfId="57578" xr:uid="{00000000-0005-0000-0000-000057B60000}"/>
    <cellStyle name="Normal 3 2 3 6 3 3" xfId="21700" xr:uid="{00000000-0005-0000-0000-000058B60000}"/>
    <cellStyle name="Normal 3 2 3 6 3 4" xfId="9758" xr:uid="{00000000-0005-0000-0000-000059B60000}"/>
    <cellStyle name="Normal 3 2 3 6 3 5" xfId="27685" xr:uid="{00000000-0005-0000-0000-00005AB60000}"/>
    <cellStyle name="Normal 3 2 3 6 3 6" xfId="39630" xr:uid="{00000000-0005-0000-0000-00005BB60000}"/>
    <cellStyle name="Normal 3 2 3 6 3 7" xfId="51595" xr:uid="{00000000-0005-0000-0000-00005CB60000}"/>
    <cellStyle name="Normal 3 2 3 6 4" xfId="12771" xr:uid="{00000000-0005-0000-0000-00005DB60000}"/>
    <cellStyle name="Normal 3 2 3 6 4 2" xfId="30698" xr:uid="{00000000-0005-0000-0000-00005EB60000}"/>
    <cellStyle name="Normal 3 2 3 6 4 3" xfId="42643" xr:uid="{00000000-0005-0000-0000-00005FB60000}"/>
    <cellStyle name="Normal 3 2 3 6 4 4" xfId="54608" xr:uid="{00000000-0005-0000-0000-000060B60000}"/>
    <cellStyle name="Normal 3 2 3 6 5" xfId="18730" xr:uid="{00000000-0005-0000-0000-000061B60000}"/>
    <cellStyle name="Normal 3 2 3 6 6" xfId="6788" xr:uid="{00000000-0005-0000-0000-000062B60000}"/>
    <cellStyle name="Normal 3 2 3 6 7" xfId="24715" xr:uid="{00000000-0005-0000-0000-000063B60000}"/>
    <cellStyle name="Normal 3 2 3 6 8" xfId="36660" xr:uid="{00000000-0005-0000-0000-000064B60000}"/>
    <cellStyle name="Normal 3 2 3 6 9" xfId="48625" xr:uid="{00000000-0005-0000-0000-000065B60000}"/>
    <cellStyle name="Normal 3 2 3 7" xfId="1530" xr:uid="{00000000-0005-0000-0000-000066B60000}"/>
    <cellStyle name="Normal 3 2 3 7 2" xfId="4500" xr:uid="{00000000-0005-0000-0000-000067B60000}"/>
    <cellStyle name="Normal 3 2 3 7 2 2" xfId="16463" xr:uid="{00000000-0005-0000-0000-000068B60000}"/>
    <cellStyle name="Normal 3 2 3 7 2 2 2" xfId="34390" xr:uid="{00000000-0005-0000-0000-000069B60000}"/>
    <cellStyle name="Normal 3 2 3 7 2 2 3" xfId="46335" xr:uid="{00000000-0005-0000-0000-00006AB60000}"/>
    <cellStyle name="Normal 3 2 3 7 2 2 4" xfId="58300" xr:uid="{00000000-0005-0000-0000-00006BB60000}"/>
    <cellStyle name="Normal 3 2 3 7 2 3" xfId="22422" xr:uid="{00000000-0005-0000-0000-00006CB60000}"/>
    <cellStyle name="Normal 3 2 3 7 2 4" xfId="10480" xr:uid="{00000000-0005-0000-0000-00006DB60000}"/>
    <cellStyle name="Normal 3 2 3 7 2 5" xfId="28407" xr:uid="{00000000-0005-0000-0000-00006EB60000}"/>
    <cellStyle name="Normal 3 2 3 7 2 6" xfId="40352" xr:uid="{00000000-0005-0000-0000-00006FB60000}"/>
    <cellStyle name="Normal 3 2 3 7 2 7" xfId="52317" xr:uid="{00000000-0005-0000-0000-000070B60000}"/>
    <cellStyle name="Normal 3 2 3 7 3" xfId="13493" xr:uid="{00000000-0005-0000-0000-000071B60000}"/>
    <cellStyle name="Normal 3 2 3 7 3 2" xfId="31420" xr:uid="{00000000-0005-0000-0000-000072B60000}"/>
    <cellStyle name="Normal 3 2 3 7 3 3" xfId="43365" xr:uid="{00000000-0005-0000-0000-000073B60000}"/>
    <cellStyle name="Normal 3 2 3 7 3 4" xfId="55330" xr:uid="{00000000-0005-0000-0000-000074B60000}"/>
    <cellStyle name="Normal 3 2 3 7 4" xfId="19452" xr:uid="{00000000-0005-0000-0000-000075B60000}"/>
    <cellStyle name="Normal 3 2 3 7 5" xfId="7510" xr:uid="{00000000-0005-0000-0000-000076B60000}"/>
    <cellStyle name="Normal 3 2 3 7 6" xfId="25437" xr:uid="{00000000-0005-0000-0000-000077B60000}"/>
    <cellStyle name="Normal 3 2 3 7 7" xfId="37382" xr:uid="{00000000-0005-0000-0000-000078B60000}"/>
    <cellStyle name="Normal 3 2 3 7 8" xfId="49347" xr:uid="{00000000-0005-0000-0000-000079B60000}"/>
    <cellStyle name="Normal 3 2 3 8" xfId="3056" xr:uid="{00000000-0005-0000-0000-00007AB60000}"/>
    <cellStyle name="Normal 3 2 3 8 2" xfId="15019" xr:uid="{00000000-0005-0000-0000-00007BB60000}"/>
    <cellStyle name="Normal 3 2 3 8 2 2" xfId="32946" xr:uid="{00000000-0005-0000-0000-00007CB60000}"/>
    <cellStyle name="Normal 3 2 3 8 2 3" xfId="44891" xr:uid="{00000000-0005-0000-0000-00007DB60000}"/>
    <cellStyle name="Normal 3 2 3 8 2 4" xfId="56856" xr:uid="{00000000-0005-0000-0000-00007EB60000}"/>
    <cellStyle name="Normal 3 2 3 8 3" xfId="20978" xr:uid="{00000000-0005-0000-0000-00007FB60000}"/>
    <cellStyle name="Normal 3 2 3 8 4" xfId="9036" xr:uid="{00000000-0005-0000-0000-000080B60000}"/>
    <cellStyle name="Normal 3 2 3 8 5" xfId="26963" xr:uid="{00000000-0005-0000-0000-000081B60000}"/>
    <cellStyle name="Normal 3 2 3 8 6" xfId="38908" xr:uid="{00000000-0005-0000-0000-000082B60000}"/>
    <cellStyle name="Normal 3 2 3 8 7" xfId="50873" xr:uid="{00000000-0005-0000-0000-000083B60000}"/>
    <cellStyle name="Normal 3 2 3 9" xfId="12049" xr:uid="{00000000-0005-0000-0000-000084B60000}"/>
    <cellStyle name="Normal 3 2 3 9 2" xfId="29976" xr:uid="{00000000-0005-0000-0000-000085B60000}"/>
    <cellStyle name="Normal 3 2 3 9 3" xfId="41921" xr:uid="{00000000-0005-0000-0000-000086B60000}"/>
    <cellStyle name="Normal 3 2 3 9 4" xfId="53886" xr:uid="{00000000-0005-0000-0000-000087B60000}"/>
    <cellStyle name="Normal 3 2 4" xfId="92" xr:uid="{00000000-0005-0000-0000-000088B60000}"/>
    <cellStyle name="Normal 3 2 4 10" xfId="6072" xr:uid="{00000000-0005-0000-0000-000089B60000}"/>
    <cellStyle name="Normal 3 2 4 11" xfId="23999" xr:uid="{00000000-0005-0000-0000-00008AB60000}"/>
    <cellStyle name="Normal 3 2 4 12" xfId="35944" xr:uid="{00000000-0005-0000-0000-00008BB60000}"/>
    <cellStyle name="Normal 3 2 4 13" xfId="47909" xr:uid="{00000000-0005-0000-0000-00008CB60000}"/>
    <cellStyle name="Normal 3 2 4 2" xfId="208" xr:uid="{00000000-0005-0000-0000-00008DB60000}"/>
    <cellStyle name="Normal 3 2 4 2 10" xfId="36060" xr:uid="{00000000-0005-0000-0000-00008EB60000}"/>
    <cellStyle name="Normal 3 2 4 2 11" xfId="48025" xr:uid="{00000000-0005-0000-0000-00008FB60000}"/>
    <cellStyle name="Normal 3 2 4 2 2" xfId="556" xr:uid="{00000000-0005-0000-0000-000090B60000}"/>
    <cellStyle name="Normal 3 2 4 2 2 10" xfId="48373" xr:uid="{00000000-0005-0000-0000-000091B60000}"/>
    <cellStyle name="Normal 3 2 4 2 2 2" xfId="1278" xr:uid="{00000000-0005-0000-0000-000092B60000}"/>
    <cellStyle name="Normal 3 2 4 2 2 2 2" xfId="2722" xr:uid="{00000000-0005-0000-0000-000093B60000}"/>
    <cellStyle name="Normal 3 2 4 2 2 2 2 2" xfId="5692" xr:uid="{00000000-0005-0000-0000-000094B60000}"/>
    <cellStyle name="Normal 3 2 4 2 2 2 2 2 2" xfId="17655" xr:uid="{00000000-0005-0000-0000-000095B60000}"/>
    <cellStyle name="Normal 3 2 4 2 2 2 2 2 2 2" xfId="35582" xr:uid="{00000000-0005-0000-0000-000096B60000}"/>
    <cellStyle name="Normal 3 2 4 2 2 2 2 2 2 3" xfId="47527" xr:uid="{00000000-0005-0000-0000-000097B60000}"/>
    <cellStyle name="Normal 3 2 4 2 2 2 2 2 2 4" xfId="59492" xr:uid="{00000000-0005-0000-0000-000098B60000}"/>
    <cellStyle name="Normal 3 2 4 2 2 2 2 2 3" xfId="23614" xr:uid="{00000000-0005-0000-0000-000099B60000}"/>
    <cellStyle name="Normal 3 2 4 2 2 2 2 2 4" xfId="11672" xr:uid="{00000000-0005-0000-0000-00009AB60000}"/>
    <cellStyle name="Normal 3 2 4 2 2 2 2 2 5" xfId="29599" xr:uid="{00000000-0005-0000-0000-00009BB60000}"/>
    <cellStyle name="Normal 3 2 4 2 2 2 2 2 6" xfId="41544" xr:uid="{00000000-0005-0000-0000-00009CB60000}"/>
    <cellStyle name="Normal 3 2 4 2 2 2 2 2 7" xfId="53509" xr:uid="{00000000-0005-0000-0000-00009DB60000}"/>
    <cellStyle name="Normal 3 2 4 2 2 2 2 3" xfId="14685" xr:uid="{00000000-0005-0000-0000-00009EB60000}"/>
    <cellStyle name="Normal 3 2 4 2 2 2 2 3 2" xfId="32612" xr:uid="{00000000-0005-0000-0000-00009FB60000}"/>
    <cellStyle name="Normal 3 2 4 2 2 2 2 3 3" xfId="44557" xr:uid="{00000000-0005-0000-0000-0000A0B60000}"/>
    <cellStyle name="Normal 3 2 4 2 2 2 2 3 4" xfId="56522" xr:uid="{00000000-0005-0000-0000-0000A1B60000}"/>
    <cellStyle name="Normal 3 2 4 2 2 2 2 4" xfId="20644" xr:uid="{00000000-0005-0000-0000-0000A2B60000}"/>
    <cellStyle name="Normal 3 2 4 2 2 2 2 5" xfId="8702" xr:uid="{00000000-0005-0000-0000-0000A3B60000}"/>
    <cellStyle name="Normal 3 2 4 2 2 2 2 6" xfId="26629" xr:uid="{00000000-0005-0000-0000-0000A4B60000}"/>
    <cellStyle name="Normal 3 2 4 2 2 2 2 7" xfId="38574" xr:uid="{00000000-0005-0000-0000-0000A5B60000}"/>
    <cellStyle name="Normal 3 2 4 2 2 2 2 8" xfId="50539" xr:uid="{00000000-0005-0000-0000-0000A6B60000}"/>
    <cellStyle name="Normal 3 2 4 2 2 2 3" xfId="4248" xr:uid="{00000000-0005-0000-0000-0000A7B60000}"/>
    <cellStyle name="Normal 3 2 4 2 2 2 3 2" xfId="16211" xr:uid="{00000000-0005-0000-0000-0000A8B60000}"/>
    <cellStyle name="Normal 3 2 4 2 2 2 3 2 2" xfId="34138" xr:uid="{00000000-0005-0000-0000-0000A9B60000}"/>
    <cellStyle name="Normal 3 2 4 2 2 2 3 2 3" xfId="46083" xr:uid="{00000000-0005-0000-0000-0000AAB60000}"/>
    <cellStyle name="Normal 3 2 4 2 2 2 3 2 4" xfId="58048" xr:uid="{00000000-0005-0000-0000-0000ABB60000}"/>
    <cellStyle name="Normal 3 2 4 2 2 2 3 3" xfId="22170" xr:uid="{00000000-0005-0000-0000-0000ACB60000}"/>
    <cellStyle name="Normal 3 2 4 2 2 2 3 4" xfId="10228" xr:uid="{00000000-0005-0000-0000-0000ADB60000}"/>
    <cellStyle name="Normal 3 2 4 2 2 2 3 5" xfId="28155" xr:uid="{00000000-0005-0000-0000-0000AEB60000}"/>
    <cellStyle name="Normal 3 2 4 2 2 2 3 6" xfId="40100" xr:uid="{00000000-0005-0000-0000-0000AFB60000}"/>
    <cellStyle name="Normal 3 2 4 2 2 2 3 7" xfId="52065" xr:uid="{00000000-0005-0000-0000-0000B0B60000}"/>
    <cellStyle name="Normal 3 2 4 2 2 2 4" xfId="13241" xr:uid="{00000000-0005-0000-0000-0000B1B60000}"/>
    <cellStyle name="Normal 3 2 4 2 2 2 4 2" xfId="31168" xr:uid="{00000000-0005-0000-0000-0000B2B60000}"/>
    <cellStyle name="Normal 3 2 4 2 2 2 4 3" xfId="43113" xr:uid="{00000000-0005-0000-0000-0000B3B60000}"/>
    <cellStyle name="Normal 3 2 4 2 2 2 4 4" xfId="55078" xr:uid="{00000000-0005-0000-0000-0000B4B60000}"/>
    <cellStyle name="Normal 3 2 4 2 2 2 5" xfId="19200" xr:uid="{00000000-0005-0000-0000-0000B5B60000}"/>
    <cellStyle name="Normal 3 2 4 2 2 2 6" xfId="7258" xr:uid="{00000000-0005-0000-0000-0000B6B60000}"/>
    <cellStyle name="Normal 3 2 4 2 2 2 7" xfId="25185" xr:uid="{00000000-0005-0000-0000-0000B7B60000}"/>
    <cellStyle name="Normal 3 2 4 2 2 2 8" xfId="37130" xr:uid="{00000000-0005-0000-0000-0000B8B60000}"/>
    <cellStyle name="Normal 3 2 4 2 2 2 9" xfId="49095" xr:uid="{00000000-0005-0000-0000-0000B9B60000}"/>
    <cellStyle name="Normal 3 2 4 2 2 3" xfId="2000" xr:uid="{00000000-0005-0000-0000-0000BAB60000}"/>
    <cellStyle name="Normal 3 2 4 2 2 3 2" xfId="4970" xr:uid="{00000000-0005-0000-0000-0000BBB60000}"/>
    <cellStyle name="Normal 3 2 4 2 2 3 2 2" xfId="16933" xr:uid="{00000000-0005-0000-0000-0000BCB60000}"/>
    <cellStyle name="Normal 3 2 4 2 2 3 2 2 2" xfId="34860" xr:uid="{00000000-0005-0000-0000-0000BDB60000}"/>
    <cellStyle name="Normal 3 2 4 2 2 3 2 2 3" xfId="46805" xr:uid="{00000000-0005-0000-0000-0000BEB60000}"/>
    <cellStyle name="Normal 3 2 4 2 2 3 2 2 4" xfId="58770" xr:uid="{00000000-0005-0000-0000-0000BFB60000}"/>
    <cellStyle name="Normal 3 2 4 2 2 3 2 3" xfId="22892" xr:uid="{00000000-0005-0000-0000-0000C0B60000}"/>
    <cellStyle name="Normal 3 2 4 2 2 3 2 4" xfId="10950" xr:uid="{00000000-0005-0000-0000-0000C1B60000}"/>
    <cellStyle name="Normal 3 2 4 2 2 3 2 5" xfId="28877" xr:uid="{00000000-0005-0000-0000-0000C2B60000}"/>
    <cellStyle name="Normal 3 2 4 2 2 3 2 6" xfId="40822" xr:uid="{00000000-0005-0000-0000-0000C3B60000}"/>
    <cellStyle name="Normal 3 2 4 2 2 3 2 7" xfId="52787" xr:uid="{00000000-0005-0000-0000-0000C4B60000}"/>
    <cellStyle name="Normal 3 2 4 2 2 3 3" xfId="13963" xr:uid="{00000000-0005-0000-0000-0000C5B60000}"/>
    <cellStyle name="Normal 3 2 4 2 2 3 3 2" xfId="31890" xr:uid="{00000000-0005-0000-0000-0000C6B60000}"/>
    <cellStyle name="Normal 3 2 4 2 2 3 3 3" xfId="43835" xr:uid="{00000000-0005-0000-0000-0000C7B60000}"/>
    <cellStyle name="Normal 3 2 4 2 2 3 3 4" xfId="55800" xr:uid="{00000000-0005-0000-0000-0000C8B60000}"/>
    <cellStyle name="Normal 3 2 4 2 2 3 4" xfId="19922" xr:uid="{00000000-0005-0000-0000-0000C9B60000}"/>
    <cellStyle name="Normal 3 2 4 2 2 3 5" xfId="7980" xr:uid="{00000000-0005-0000-0000-0000CAB60000}"/>
    <cellStyle name="Normal 3 2 4 2 2 3 6" xfId="25907" xr:uid="{00000000-0005-0000-0000-0000CBB60000}"/>
    <cellStyle name="Normal 3 2 4 2 2 3 7" xfId="37852" xr:uid="{00000000-0005-0000-0000-0000CCB60000}"/>
    <cellStyle name="Normal 3 2 4 2 2 3 8" xfId="49817" xr:uid="{00000000-0005-0000-0000-0000CDB60000}"/>
    <cellStyle name="Normal 3 2 4 2 2 4" xfId="3526" xr:uid="{00000000-0005-0000-0000-0000CEB60000}"/>
    <cellStyle name="Normal 3 2 4 2 2 4 2" xfId="15489" xr:uid="{00000000-0005-0000-0000-0000CFB60000}"/>
    <cellStyle name="Normal 3 2 4 2 2 4 2 2" xfId="33416" xr:uid="{00000000-0005-0000-0000-0000D0B60000}"/>
    <cellStyle name="Normal 3 2 4 2 2 4 2 3" xfId="45361" xr:uid="{00000000-0005-0000-0000-0000D1B60000}"/>
    <cellStyle name="Normal 3 2 4 2 2 4 2 4" xfId="57326" xr:uid="{00000000-0005-0000-0000-0000D2B60000}"/>
    <cellStyle name="Normal 3 2 4 2 2 4 3" xfId="21448" xr:uid="{00000000-0005-0000-0000-0000D3B60000}"/>
    <cellStyle name="Normal 3 2 4 2 2 4 4" xfId="9506" xr:uid="{00000000-0005-0000-0000-0000D4B60000}"/>
    <cellStyle name="Normal 3 2 4 2 2 4 5" xfId="27433" xr:uid="{00000000-0005-0000-0000-0000D5B60000}"/>
    <cellStyle name="Normal 3 2 4 2 2 4 6" xfId="39378" xr:uid="{00000000-0005-0000-0000-0000D6B60000}"/>
    <cellStyle name="Normal 3 2 4 2 2 4 7" xfId="51343" xr:uid="{00000000-0005-0000-0000-0000D7B60000}"/>
    <cellStyle name="Normal 3 2 4 2 2 5" xfId="12519" xr:uid="{00000000-0005-0000-0000-0000D8B60000}"/>
    <cellStyle name="Normal 3 2 4 2 2 5 2" xfId="30446" xr:uid="{00000000-0005-0000-0000-0000D9B60000}"/>
    <cellStyle name="Normal 3 2 4 2 2 5 3" xfId="42391" xr:uid="{00000000-0005-0000-0000-0000DAB60000}"/>
    <cellStyle name="Normal 3 2 4 2 2 5 4" xfId="54356" xr:uid="{00000000-0005-0000-0000-0000DBB60000}"/>
    <cellStyle name="Normal 3 2 4 2 2 6" xfId="18478" xr:uid="{00000000-0005-0000-0000-0000DCB60000}"/>
    <cellStyle name="Normal 3 2 4 2 2 7" xfId="6536" xr:uid="{00000000-0005-0000-0000-0000DDB60000}"/>
    <cellStyle name="Normal 3 2 4 2 2 8" xfId="24463" xr:uid="{00000000-0005-0000-0000-0000DEB60000}"/>
    <cellStyle name="Normal 3 2 4 2 2 9" xfId="36408" xr:uid="{00000000-0005-0000-0000-0000DFB60000}"/>
    <cellStyle name="Normal 3 2 4 2 3" xfId="930" xr:uid="{00000000-0005-0000-0000-0000E0B60000}"/>
    <cellStyle name="Normal 3 2 4 2 3 2" xfId="2374" xr:uid="{00000000-0005-0000-0000-0000E1B60000}"/>
    <cellStyle name="Normal 3 2 4 2 3 2 2" xfId="5344" xr:uid="{00000000-0005-0000-0000-0000E2B60000}"/>
    <cellStyle name="Normal 3 2 4 2 3 2 2 2" xfId="17307" xr:uid="{00000000-0005-0000-0000-0000E3B60000}"/>
    <cellStyle name="Normal 3 2 4 2 3 2 2 2 2" xfId="35234" xr:uid="{00000000-0005-0000-0000-0000E4B60000}"/>
    <cellStyle name="Normal 3 2 4 2 3 2 2 2 3" xfId="47179" xr:uid="{00000000-0005-0000-0000-0000E5B60000}"/>
    <cellStyle name="Normal 3 2 4 2 3 2 2 2 4" xfId="59144" xr:uid="{00000000-0005-0000-0000-0000E6B60000}"/>
    <cellStyle name="Normal 3 2 4 2 3 2 2 3" xfId="23266" xr:uid="{00000000-0005-0000-0000-0000E7B60000}"/>
    <cellStyle name="Normal 3 2 4 2 3 2 2 4" xfId="11324" xr:uid="{00000000-0005-0000-0000-0000E8B60000}"/>
    <cellStyle name="Normal 3 2 4 2 3 2 2 5" xfId="29251" xr:uid="{00000000-0005-0000-0000-0000E9B60000}"/>
    <cellStyle name="Normal 3 2 4 2 3 2 2 6" xfId="41196" xr:uid="{00000000-0005-0000-0000-0000EAB60000}"/>
    <cellStyle name="Normal 3 2 4 2 3 2 2 7" xfId="53161" xr:uid="{00000000-0005-0000-0000-0000EBB60000}"/>
    <cellStyle name="Normal 3 2 4 2 3 2 3" xfId="14337" xr:uid="{00000000-0005-0000-0000-0000ECB60000}"/>
    <cellStyle name="Normal 3 2 4 2 3 2 3 2" xfId="32264" xr:uid="{00000000-0005-0000-0000-0000EDB60000}"/>
    <cellStyle name="Normal 3 2 4 2 3 2 3 3" xfId="44209" xr:uid="{00000000-0005-0000-0000-0000EEB60000}"/>
    <cellStyle name="Normal 3 2 4 2 3 2 3 4" xfId="56174" xr:uid="{00000000-0005-0000-0000-0000EFB60000}"/>
    <cellStyle name="Normal 3 2 4 2 3 2 4" xfId="20296" xr:uid="{00000000-0005-0000-0000-0000F0B60000}"/>
    <cellStyle name="Normal 3 2 4 2 3 2 5" xfId="8354" xr:uid="{00000000-0005-0000-0000-0000F1B60000}"/>
    <cellStyle name="Normal 3 2 4 2 3 2 6" xfId="26281" xr:uid="{00000000-0005-0000-0000-0000F2B60000}"/>
    <cellStyle name="Normal 3 2 4 2 3 2 7" xfId="38226" xr:uid="{00000000-0005-0000-0000-0000F3B60000}"/>
    <cellStyle name="Normal 3 2 4 2 3 2 8" xfId="50191" xr:uid="{00000000-0005-0000-0000-0000F4B60000}"/>
    <cellStyle name="Normal 3 2 4 2 3 3" xfId="3900" xr:uid="{00000000-0005-0000-0000-0000F5B60000}"/>
    <cellStyle name="Normal 3 2 4 2 3 3 2" xfId="15863" xr:uid="{00000000-0005-0000-0000-0000F6B60000}"/>
    <cellStyle name="Normal 3 2 4 2 3 3 2 2" xfId="33790" xr:uid="{00000000-0005-0000-0000-0000F7B60000}"/>
    <cellStyle name="Normal 3 2 4 2 3 3 2 3" xfId="45735" xr:uid="{00000000-0005-0000-0000-0000F8B60000}"/>
    <cellStyle name="Normal 3 2 4 2 3 3 2 4" xfId="57700" xr:uid="{00000000-0005-0000-0000-0000F9B60000}"/>
    <cellStyle name="Normal 3 2 4 2 3 3 3" xfId="21822" xr:uid="{00000000-0005-0000-0000-0000FAB60000}"/>
    <cellStyle name="Normal 3 2 4 2 3 3 4" xfId="9880" xr:uid="{00000000-0005-0000-0000-0000FBB60000}"/>
    <cellStyle name="Normal 3 2 4 2 3 3 5" xfId="27807" xr:uid="{00000000-0005-0000-0000-0000FCB60000}"/>
    <cellStyle name="Normal 3 2 4 2 3 3 6" xfId="39752" xr:uid="{00000000-0005-0000-0000-0000FDB60000}"/>
    <cellStyle name="Normal 3 2 4 2 3 3 7" xfId="51717" xr:uid="{00000000-0005-0000-0000-0000FEB60000}"/>
    <cellStyle name="Normal 3 2 4 2 3 4" xfId="12893" xr:uid="{00000000-0005-0000-0000-0000FFB60000}"/>
    <cellStyle name="Normal 3 2 4 2 3 4 2" xfId="30820" xr:uid="{00000000-0005-0000-0000-000000B70000}"/>
    <cellStyle name="Normal 3 2 4 2 3 4 3" xfId="42765" xr:uid="{00000000-0005-0000-0000-000001B70000}"/>
    <cellStyle name="Normal 3 2 4 2 3 4 4" xfId="54730" xr:uid="{00000000-0005-0000-0000-000002B70000}"/>
    <cellStyle name="Normal 3 2 4 2 3 5" xfId="18852" xr:uid="{00000000-0005-0000-0000-000003B70000}"/>
    <cellStyle name="Normal 3 2 4 2 3 6" xfId="6910" xr:uid="{00000000-0005-0000-0000-000004B70000}"/>
    <cellStyle name="Normal 3 2 4 2 3 7" xfId="24837" xr:uid="{00000000-0005-0000-0000-000005B70000}"/>
    <cellStyle name="Normal 3 2 4 2 3 8" xfId="36782" xr:uid="{00000000-0005-0000-0000-000006B70000}"/>
    <cellStyle name="Normal 3 2 4 2 3 9" xfId="48747" xr:uid="{00000000-0005-0000-0000-000007B70000}"/>
    <cellStyle name="Normal 3 2 4 2 4" xfId="1652" xr:uid="{00000000-0005-0000-0000-000008B70000}"/>
    <cellStyle name="Normal 3 2 4 2 4 2" xfId="4622" xr:uid="{00000000-0005-0000-0000-000009B70000}"/>
    <cellStyle name="Normal 3 2 4 2 4 2 2" xfId="16585" xr:uid="{00000000-0005-0000-0000-00000AB70000}"/>
    <cellStyle name="Normal 3 2 4 2 4 2 2 2" xfId="34512" xr:uid="{00000000-0005-0000-0000-00000BB70000}"/>
    <cellStyle name="Normal 3 2 4 2 4 2 2 3" xfId="46457" xr:uid="{00000000-0005-0000-0000-00000CB70000}"/>
    <cellStyle name="Normal 3 2 4 2 4 2 2 4" xfId="58422" xr:uid="{00000000-0005-0000-0000-00000DB70000}"/>
    <cellStyle name="Normal 3 2 4 2 4 2 3" xfId="22544" xr:uid="{00000000-0005-0000-0000-00000EB70000}"/>
    <cellStyle name="Normal 3 2 4 2 4 2 4" xfId="10602" xr:uid="{00000000-0005-0000-0000-00000FB70000}"/>
    <cellStyle name="Normal 3 2 4 2 4 2 5" xfId="28529" xr:uid="{00000000-0005-0000-0000-000010B70000}"/>
    <cellStyle name="Normal 3 2 4 2 4 2 6" xfId="40474" xr:uid="{00000000-0005-0000-0000-000011B70000}"/>
    <cellStyle name="Normal 3 2 4 2 4 2 7" xfId="52439" xr:uid="{00000000-0005-0000-0000-000012B70000}"/>
    <cellStyle name="Normal 3 2 4 2 4 3" xfId="13615" xr:uid="{00000000-0005-0000-0000-000013B70000}"/>
    <cellStyle name="Normal 3 2 4 2 4 3 2" xfId="31542" xr:uid="{00000000-0005-0000-0000-000014B70000}"/>
    <cellStyle name="Normal 3 2 4 2 4 3 3" xfId="43487" xr:uid="{00000000-0005-0000-0000-000015B70000}"/>
    <cellStyle name="Normal 3 2 4 2 4 3 4" xfId="55452" xr:uid="{00000000-0005-0000-0000-000016B70000}"/>
    <cellStyle name="Normal 3 2 4 2 4 4" xfId="19574" xr:uid="{00000000-0005-0000-0000-000017B70000}"/>
    <cellStyle name="Normal 3 2 4 2 4 5" xfId="7632" xr:uid="{00000000-0005-0000-0000-000018B70000}"/>
    <cellStyle name="Normal 3 2 4 2 4 6" xfId="25559" xr:uid="{00000000-0005-0000-0000-000019B70000}"/>
    <cellStyle name="Normal 3 2 4 2 4 7" xfId="37504" xr:uid="{00000000-0005-0000-0000-00001AB70000}"/>
    <cellStyle name="Normal 3 2 4 2 4 8" xfId="49469" xr:uid="{00000000-0005-0000-0000-00001BB70000}"/>
    <cellStyle name="Normal 3 2 4 2 5" xfId="3178" xr:uid="{00000000-0005-0000-0000-00001CB70000}"/>
    <cellStyle name="Normal 3 2 4 2 5 2" xfId="15141" xr:uid="{00000000-0005-0000-0000-00001DB70000}"/>
    <cellStyle name="Normal 3 2 4 2 5 2 2" xfId="33068" xr:uid="{00000000-0005-0000-0000-00001EB70000}"/>
    <cellStyle name="Normal 3 2 4 2 5 2 3" xfId="45013" xr:uid="{00000000-0005-0000-0000-00001FB70000}"/>
    <cellStyle name="Normal 3 2 4 2 5 2 4" xfId="56978" xr:uid="{00000000-0005-0000-0000-000020B70000}"/>
    <cellStyle name="Normal 3 2 4 2 5 3" xfId="21100" xr:uid="{00000000-0005-0000-0000-000021B70000}"/>
    <cellStyle name="Normal 3 2 4 2 5 4" xfId="9158" xr:uid="{00000000-0005-0000-0000-000022B70000}"/>
    <cellStyle name="Normal 3 2 4 2 5 5" xfId="27085" xr:uid="{00000000-0005-0000-0000-000023B70000}"/>
    <cellStyle name="Normal 3 2 4 2 5 6" xfId="39030" xr:uid="{00000000-0005-0000-0000-000024B70000}"/>
    <cellStyle name="Normal 3 2 4 2 5 7" xfId="50995" xr:uid="{00000000-0005-0000-0000-000025B70000}"/>
    <cellStyle name="Normal 3 2 4 2 6" xfId="12171" xr:uid="{00000000-0005-0000-0000-000026B70000}"/>
    <cellStyle name="Normal 3 2 4 2 6 2" xfId="30098" xr:uid="{00000000-0005-0000-0000-000027B70000}"/>
    <cellStyle name="Normal 3 2 4 2 6 3" xfId="42043" xr:uid="{00000000-0005-0000-0000-000028B70000}"/>
    <cellStyle name="Normal 3 2 4 2 6 4" xfId="54008" xr:uid="{00000000-0005-0000-0000-000029B70000}"/>
    <cellStyle name="Normal 3 2 4 2 7" xfId="18130" xr:uid="{00000000-0005-0000-0000-00002AB70000}"/>
    <cellStyle name="Normal 3 2 4 2 8" xfId="6188" xr:uid="{00000000-0005-0000-0000-00002BB70000}"/>
    <cellStyle name="Normal 3 2 4 2 9" xfId="24115" xr:uid="{00000000-0005-0000-0000-00002CB70000}"/>
    <cellStyle name="Normal 3 2 4 3" xfId="324" xr:uid="{00000000-0005-0000-0000-00002DB70000}"/>
    <cellStyle name="Normal 3 2 4 3 10" xfId="36176" xr:uid="{00000000-0005-0000-0000-00002EB70000}"/>
    <cellStyle name="Normal 3 2 4 3 11" xfId="48141" xr:uid="{00000000-0005-0000-0000-00002FB70000}"/>
    <cellStyle name="Normal 3 2 4 3 2" xfId="672" xr:uid="{00000000-0005-0000-0000-000030B70000}"/>
    <cellStyle name="Normal 3 2 4 3 2 10" xfId="48489" xr:uid="{00000000-0005-0000-0000-000031B70000}"/>
    <cellStyle name="Normal 3 2 4 3 2 2" xfId="1394" xr:uid="{00000000-0005-0000-0000-000032B70000}"/>
    <cellStyle name="Normal 3 2 4 3 2 2 2" xfId="2838" xr:uid="{00000000-0005-0000-0000-000033B70000}"/>
    <cellStyle name="Normal 3 2 4 3 2 2 2 2" xfId="5808" xr:uid="{00000000-0005-0000-0000-000034B70000}"/>
    <cellStyle name="Normal 3 2 4 3 2 2 2 2 2" xfId="17771" xr:uid="{00000000-0005-0000-0000-000035B70000}"/>
    <cellStyle name="Normal 3 2 4 3 2 2 2 2 2 2" xfId="35698" xr:uid="{00000000-0005-0000-0000-000036B70000}"/>
    <cellStyle name="Normal 3 2 4 3 2 2 2 2 2 3" xfId="47643" xr:uid="{00000000-0005-0000-0000-000037B70000}"/>
    <cellStyle name="Normal 3 2 4 3 2 2 2 2 2 4" xfId="59608" xr:uid="{00000000-0005-0000-0000-000038B70000}"/>
    <cellStyle name="Normal 3 2 4 3 2 2 2 2 3" xfId="23730" xr:uid="{00000000-0005-0000-0000-000039B70000}"/>
    <cellStyle name="Normal 3 2 4 3 2 2 2 2 4" xfId="11788" xr:uid="{00000000-0005-0000-0000-00003AB70000}"/>
    <cellStyle name="Normal 3 2 4 3 2 2 2 2 5" xfId="29715" xr:uid="{00000000-0005-0000-0000-00003BB70000}"/>
    <cellStyle name="Normal 3 2 4 3 2 2 2 2 6" xfId="41660" xr:uid="{00000000-0005-0000-0000-00003CB70000}"/>
    <cellStyle name="Normal 3 2 4 3 2 2 2 2 7" xfId="53625" xr:uid="{00000000-0005-0000-0000-00003DB70000}"/>
    <cellStyle name="Normal 3 2 4 3 2 2 2 3" xfId="14801" xr:uid="{00000000-0005-0000-0000-00003EB70000}"/>
    <cellStyle name="Normal 3 2 4 3 2 2 2 3 2" xfId="32728" xr:uid="{00000000-0005-0000-0000-00003FB70000}"/>
    <cellStyle name="Normal 3 2 4 3 2 2 2 3 3" xfId="44673" xr:uid="{00000000-0005-0000-0000-000040B70000}"/>
    <cellStyle name="Normal 3 2 4 3 2 2 2 3 4" xfId="56638" xr:uid="{00000000-0005-0000-0000-000041B70000}"/>
    <cellStyle name="Normal 3 2 4 3 2 2 2 4" xfId="20760" xr:uid="{00000000-0005-0000-0000-000042B70000}"/>
    <cellStyle name="Normal 3 2 4 3 2 2 2 5" xfId="8818" xr:uid="{00000000-0005-0000-0000-000043B70000}"/>
    <cellStyle name="Normal 3 2 4 3 2 2 2 6" xfId="26745" xr:uid="{00000000-0005-0000-0000-000044B70000}"/>
    <cellStyle name="Normal 3 2 4 3 2 2 2 7" xfId="38690" xr:uid="{00000000-0005-0000-0000-000045B70000}"/>
    <cellStyle name="Normal 3 2 4 3 2 2 2 8" xfId="50655" xr:uid="{00000000-0005-0000-0000-000046B70000}"/>
    <cellStyle name="Normal 3 2 4 3 2 2 3" xfId="4364" xr:uid="{00000000-0005-0000-0000-000047B70000}"/>
    <cellStyle name="Normal 3 2 4 3 2 2 3 2" xfId="16327" xr:uid="{00000000-0005-0000-0000-000048B70000}"/>
    <cellStyle name="Normal 3 2 4 3 2 2 3 2 2" xfId="34254" xr:uid="{00000000-0005-0000-0000-000049B70000}"/>
    <cellStyle name="Normal 3 2 4 3 2 2 3 2 3" xfId="46199" xr:uid="{00000000-0005-0000-0000-00004AB70000}"/>
    <cellStyle name="Normal 3 2 4 3 2 2 3 2 4" xfId="58164" xr:uid="{00000000-0005-0000-0000-00004BB70000}"/>
    <cellStyle name="Normal 3 2 4 3 2 2 3 3" xfId="22286" xr:uid="{00000000-0005-0000-0000-00004CB70000}"/>
    <cellStyle name="Normal 3 2 4 3 2 2 3 4" xfId="10344" xr:uid="{00000000-0005-0000-0000-00004DB70000}"/>
    <cellStyle name="Normal 3 2 4 3 2 2 3 5" xfId="28271" xr:uid="{00000000-0005-0000-0000-00004EB70000}"/>
    <cellStyle name="Normal 3 2 4 3 2 2 3 6" xfId="40216" xr:uid="{00000000-0005-0000-0000-00004FB70000}"/>
    <cellStyle name="Normal 3 2 4 3 2 2 3 7" xfId="52181" xr:uid="{00000000-0005-0000-0000-000050B70000}"/>
    <cellStyle name="Normal 3 2 4 3 2 2 4" xfId="13357" xr:uid="{00000000-0005-0000-0000-000051B70000}"/>
    <cellStyle name="Normal 3 2 4 3 2 2 4 2" xfId="31284" xr:uid="{00000000-0005-0000-0000-000052B70000}"/>
    <cellStyle name="Normal 3 2 4 3 2 2 4 3" xfId="43229" xr:uid="{00000000-0005-0000-0000-000053B70000}"/>
    <cellStyle name="Normal 3 2 4 3 2 2 4 4" xfId="55194" xr:uid="{00000000-0005-0000-0000-000054B70000}"/>
    <cellStyle name="Normal 3 2 4 3 2 2 5" xfId="19316" xr:uid="{00000000-0005-0000-0000-000055B70000}"/>
    <cellStyle name="Normal 3 2 4 3 2 2 6" xfId="7374" xr:uid="{00000000-0005-0000-0000-000056B70000}"/>
    <cellStyle name="Normal 3 2 4 3 2 2 7" xfId="25301" xr:uid="{00000000-0005-0000-0000-000057B70000}"/>
    <cellStyle name="Normal 3 2 4 3 2 2 8" xfId="37246" xr:uid="{00000000-0005-0000-0000-000058B70000}"/>
    <cellStyle name="Normal 3 2 4 3 2 2 9" xfId="49211" xr:uid="{00000000-0005-0000-0000-000059B70000}"/>
    <cellStyle name="Normal 3 2 4 3 2 3" xfId="2116" xr:uid="{00000000-0005-0000-0000-00005AB70000}"/>
    <cellStyle name="Normal 3 2 4 3 2 3 2" xfId="5086" xr:uid="{00000000-0005-0000-0000-00005BB70000}"/>
    <cellStyle name="Normal 3 2 4 3 2 3 2 2" xfId="17049" xr:uid="{00000000-0005-0000-0000-00005CB70000}"/>
    <cellStyle name="Normal 3 2 4 3 2 3 2 2 2" xfId="34976" xr:uid="{00000000-0005-0000-0000-00005DB70000}"/>
    <cellStyle name="Normal 3 2 4 3 2 3 2 2 3" xfId="46921" xr:uid="{00000000-0005-0000-0000-00005EB70000}"/>
    <cellStyle name="Normal 3 2 4 3 2 3 2 2 4" xfId="58886" xr:uid="{00000000-0005-0000-0000-00005FB70000}"/>
    <cellStyle name="Normal 3 2 4 3 2 3 2 3" xfId="23008" xr:uid="{00000000-0005-0000-0000-000060B70000}"/>
    <cellStyle name="Normal 3 2 4 3 2 3 2 4" xfId="11066" xr:uid="{00000000-0005-0000-0000-000061B70000}"/>
    <cellStyle name="Normal 3 2 4 3 2 3 2 5" xfId="28993" xr:uid="{00000000-0005-0000-0000-000062B70000}"/>
    <cellStyle name="Normal 3 2 4 3 2 3 2 6" xfId="40938" xr:uid="{00000000-0005-0000-0000-000063B70000}"/>
    <cellStyle name="Normal 3 2 4 3 2 3 2 7" xfId="52903" xr:uid="{00000000-0005-0000-0000-000064B70000}"/>
    <cellStyle name="Normal 3 2 4 3 2 3 3" xfId="14079" xr:uid="{00000000-0005-0000-0000-000065B70000}"/>
    <cellStyle name="Normal 3 2 4 3 2 3 3 2" xfId="32006" xr:uid="{00000000-0005-0000-0000-000066B70000}"/>
    <cellStyle name="Normal 3 2 4 3 2 3 3 3" xfId="43951" xr:uid="{00000000-0005-0000-0000-000067B70000}"/>
    <cellStyle name="Normal 3 2 4 3 2 3 3 4" xfId="55916" xr:uid="{00000000-0005-0000-0000-000068B70000}"/>
    <cellStyle name="Normal 3 2 4 3 2 3 4" xfId="20038" xr:uid="{00000000-0005-0000-0000-000069B70000}"/>
    <cellStyle name="Normal 3 2 4 3 2 3 5" xfId="8096" xr:uid="{00000000-0005-0000-0000-00006AB70000}"/>
    <cellStyle name="Normal 3 2 4 3 2 3 6" xfId="26023" xr:uid="{00000000-0005-0000-0000-00006BB70000}"/>
    <cellStyle name="Normal 3 2 4 3 2 3 7" xfId="37968" xr:uid="{00000000-0005-0000-0000-00006CB70000}"/>
    <cellStyle name="Normal 3 2 4 3 2 3 8" xfId="49933" xr:uid="{00000000-0005-0000-0000-00006DB70000}"/>
    <cellStyle name="Normal 3 2 4 3 2 4" xfId="3642" xr:uid="{00000000-0005-0000-0000-00006EB70000}"/>
    <cellStyle name="Normal 3 2 4 3 2 4 2" xfId="15605" xr:uid="{00000000-0005-0000-0000-00006FB70000}"/>
    <cellStyle name="Normal 3 2 4 3 2 4 2 2" xfId="33532" xr:uid="{00000000-0005-0000-0000-000070B70000}"/>
    <cellStyle name="Normal 3 2 4 3 2 4 2 3" xfId="45477" xr:uid="{00000000-0005-0000-0000-000071B70000}"/>
    <cellStyle name="Normal 3 2 4 3 2 4 2 4" xfId="57442" xr:uid="{00000000-0005-0000-0000-000072B70000}"/>
    <cellStyle name="Normal 3 2 4 3 2 4 3" xfId="21564" xr:uid="{00000000-0005-0000-0000-000073B70000}"/>
    <cellStyle name="Normal 3 2 4 3 2 4 4" xfId="9622" xr:uid="{00000000-0005-0000-0000-000074B70000}"/>
    <cellStyle name="Normal 3 2 4 3 2 4 5" xfId="27549" xr:uid="{00000000-0005-0000-0000-000075B70000}"/>
    <cellStyle name="Normal 3 2 4 3 2 4 6" xfId="39494" xr:uid="{00000000-0005-0000-0000-000076B70000}"/>
    <cellStyle name="Normal 3 2 4 3 2 4 7" xfId="51459" xr:uid="{00000000-0005-0000-0000-000077B70000}"/>
    <cellStyle name="Normal 3 2 4 3 2 5" xfId="12635" xr:uid="{00000000-0005-0000-0000-000078B70000}"/>
    <cellStyle name="Normal 3 2 4 3 2 5 2" xfId="30562" xr:uid="{00000000-0005-0000-0000-000079B70000}"/>
    <cellStyle name="Normal 3 2 4 3 2 5 3" xfId="42507" xr:uid="{00000000-0005-0000-0000-00007AB70000}"/>
    <cellStyle name="Normal 3 2 4 3 2 5 4" xfId="54472" xr:uid="{00000000-0005-0000-0000-00007BB70000}"/>
    <cellStyle name="Normal 3 2 4 3 2 6" xfId="18594" xr:uid="{00000000-0005-0000-0000-00007CB70000}"/>
    <cellStyle name="Normal 3 2 4 3 2 7" xfId="6652" xr:uid="{00000000-0005-0000-0000-00007DB70000}"/>
    <cellStyle name="Normal 3 2 4 3 2 8" xfId="24579" xr:uid="{00000000-0005-0000-0000-00007EB70000}"/>
    <cellStyle name="Normal 3 2 4 3 2 9" xfId="36524" xr:uid="{00000000-0005-0000-0000-00007FB70000}"/>
    <cellStyle name="Normal 3 2 4 3 3" xfId="1046" xr:uid="{00000000-0005-0000-0000-000080B70000}"/>
    <cellStyle name="Normal 3 2 4 3 3 2" xfId="2490" xr:uid="{00000000-0005-0000-0000-000081B70000}"/>
    <cellStyle name="Normal 3 2 4 3 3 2 2" xfId="5460" xr:uid="{00000000-0005-0000-0000-000082B70000}"/>
    <cellStyle name="Normal 3 2 4 3 3 2 2 2" xfId="17423" xr:uid="{00000000-0005-0000-0000-000083B70000}"/>
    <cellStyle name="Normal 3 2 4 3 3 2 2 2 2" xfId="35350" xr:uid="{00000000-0005-0000-0000-000084B70000}"/>
    <cellStyle name="Normal 3 2 4 3 3 2 2 2 3" xfId="47295" xr:uid="{00000000-0005-0000-0000-000085B70000}"/>
    <cellStyle name="Normal 3 2 4 3 3 2 2 2 4" xfId="59260" xr:uid="{00000000-0005-0000-0000-000086B70000}"/>
    <cellStyle name="Normal 3 2 4 3 3 2 2 3" xfId="23382" xr:uid="{00000000-0005-0000-0000-000087B70000}"/>
    <cellStyle name="Normal 3 2 4 3 3 2 2 4" xfId="11440" xr:uid="{00000000-0005-0000-0000-000088B70000}"/>
    <cellStyle name="Normal 3 2 4 3 3 2 2 5" xfId="29367" xr:uid="{00000000-0005-0000-0000-000089B70000}"/>
    <cellStyle name="Normal 3 2 4 3 3 2 2 6" xfId="41312" xr:uid="{00000000-0005-0000-0000-00008AB70000}"/>
    <cellStyle name="Normal 3 2 4 3 3 2 2 7" xfId="53277" xr:uid="{00000000-0005-0000-0000-00008BB70000}"/>
    <cellStyle name="Normal 3 2 4 3 3 2 3" xfId="14453" xr:uid="{00000000-0005-0000-0000-00008CB70000}"/>
    <cellStyle name="Normal 3 2 4 3 3 2 3 2" xfId="32380" xr:uid="{00000000-0005-0000-0000-00008DB70000}"/>
    <cellStyle name="Normal 3 2 4 3 3 2 3 3" xfId="44325" xr:uid="{00000000-0005-0000-0000-00008EB70000}"/>
    <cellStyle name="Normal 3 2 4 3 3 2 3 4" xfId="56290" xr:uid="{00000000-0005-0000-0000-00008FB70000}"/>
    <cellStyle name="Normal 3 2 4 3 3 2 4" xfId="20412" xr:uid="{00000000-0005-0000-0000-000090B70000}"/>
    <cellStyle name="Normal 3 2 4 3 3 2 5" xfId="8470" xr:uid="{00000000-0005-0000-0000-000091B70000}"/>
    <cellStyle name="Normal 3 2 4 3 3 2 6" xfId="26397" xr:uid="{00000000-0005-0000-0000-000092B70000}"/>
    <cellStyle name="Normal 3 2 4 3 3 2 7" xfId="38342" xr:uid="{00000000-0005-0000-0000-000093B70000}"/>
    <cellStyle name="Normal 3 2 4 3 3 2 8" xfId="50307" xr:uid="{00000000-0005-0000-0000-000094B70000}"/>
    <cellStyle name="Normal 3 2 4 3 3 3" xfId="4016" xr:uid="{00000000-0005-0000-0000-000095B70000}"/>
    <cellStyle name="Normal 3 2 4 3 3 3 2" xfId="15979" xr:uid="{00000000-0005-0000-0000-000096B70000}"/>
    <cellStyle name="Normal 3 2 4 3 3 3 2 2" xfId="33906" xr:uid="{00000000-0005-0000-0000-000097B70000}"/>
    <cellStyle name="Normal 3 2 4 3 3 3 2 3" xfId="45851" xr:uid="{00000000-0005-0000-0000-000098B70000}"/>
    <cellStyle name="Normal 3 2 4 3 3 3 2 4" xfId="57816" xr:uid="{00000000-0005-0000-0000-000099B70000}"/>
    <cellStyle name="Normal 3 2 4 3 3 3 3" xfId="21938" xr:uid="{00000000-0005-0000-0000-00009AB70000}"/>
    <cellStyle name="Normal 3 2 4 3 3 3 4" xfId="9996" xr:uid="{00000000-0005-0000-0000-00009BB70000}"/>
    <cellStyle name="Normal 3 2 4 3 3 3 5" xfId="27923" xr:uid="{00000000-0005-0000-0000-00009CB70000}"/>
    <cellStyle name="Normal 3 2 4 3 3 3 6" xfId="39868" xr:uid="{00000000-0005-0000-0000-00009DB70000}"/>
    <cellStyle name="Normal 3 2 4 3 3 3 7" xfId="51833" xr:uid="{00000000-0005-0000-0000-00009EB70000}"/>
    <cellStyle name="Normal 3 2 4 3 3 4" xfId="13009" xr:uid="{00000000-0005-0000-0000-00009FB70000}"/>
    <cellStyle name="Normal 3 2 4 3 3 4 2" xfId="30936" xr:uid="{00000000-0005-0000-0000-0000A0B70000}"/>
    <cellStyle name="Normal 3 2 4 3 3 4 3" xfId="42881" xr:uid="{00000000-0005-0000-0000-0000A1B70000}"/>
    <cellStyle name="Normal 3 2 4 3 3 4 4" xfId="54846" xr:uid="{00000000-0005-0000-0000-0000A2B70000}"/>
    <cellStyle name="Normal 3 2 4 3 3 5" xfId="18968" xr:uid="{00000000-0005-0000-0000-0000A3B70000}"/>
    <cellStyle name="Normal 3 2 4 3 3 6" xfId="7026" xr:uid="{00000000-0005-0000-0000-0000A4B70000}"/>
    <cellStyle name="Normal 3 2 4 3 3 7" xfId="24953" xr:uid="{00000000-0005-0000-0000-0000A5B70000}"/>
    <cellStyle name="Normal 3 2 4 3 3 8" xfId="36898" xr:uid="{00000000-0005-0000-0000-0000A6B70000}"/>
    <cellStyle name="Normal 3 2 4 3 3 9" xfId="48863" xr:uid="{00000000-0005-0000-0000-0000A7B70000}"/>
    <cellStyle name="Normal 3 2 4 3 4" xfId="1768" xr:uid="{00000000-0005-0000-0000-0000A8B70000}"/>
    <cellStyle name="Normal 3 2 4 3 4 2" xfId="4738" xr:uid="{00000000-0005-0000-0000-0000A9B70000}"/>
    <cellStyle name="Normal 3 2 4 3 4 2 2" xfId="16701" xr:uid="{00000000-0005-0000-0000-0000AAB70000}"/>
    <cellStyle name="Normal 3 2 4 3 4 2 2 2" xfId="34628" xr:uid="{00000000-0005-0000-0000-0000ABB70000}"/>
    <cellStyle name="Normal 3 2 4 3 4 2 2 3" xfId="46573" xr:uid="{00000000-0005-0000-0000-0000ACB70000}"/>
    <cellStyle name="Normal 3 2 4 3 4 2 2 4" xfId="58538" xr:uid="{00000000-0005-0000-0000-0000ADB70000}"/>
    <cellStyle name="Normal 3 2 4 3 4 2 3" xfId="22660" xr:uid="{00000000-0005-0000-0000-0000AEB70000}"/>
    <cellStyle name="Normal 3 2 4 3 4 2 4" xfId="10718" xr:uid="{00000000-0005-0000-0000-0000AFB70000}"/>
    <cellStyle name="Normal 3 2 4 3 4 2 5" xfId="28645" xr:uid="{00000000-0005-0000-0000-0000B0B70000}"/>
    <cellStyle name="Normal 3 2 4 3 4 2 6" xfId="40590" xr:uid="{00000000-0005-0000-0000-0000B1B70000}"/>
    <cellStyle name="Normal 3 2 4 3 4 2 7" xfId="52555" xr:uid="{00000000-0005-0000-0000-0000B2B70000}"/>
    <cellStyle name="Normal 3 2 4 3 4 3" xfId="13731" xr:uid="{00000000-0005-0000-0000-0000B3B70000}"/>
    <cellStyle name="Normal 3 2 4 3 4 3 2" xfId="31658" xr:uid="{00000000-0005-0000-0000-0000B4B70000}"/>
    <cellStyle name="Normal 3 2 4 3 4 3 3" xfId="43603" xr:uid="{00000000-0005-0000-0000-0000B5B70000}"/>
    <cellStyle name="Normal 3 2 4 3 4 3 4" xfId="55568" xr:uid="{00000000-0005-0000-0000-0000B6B70000}"/>
    <cellStyle name="Normal 3 2 4 3 4 4" xfId="19690" xr:uid="{00000000-0005-0000-0000-0000B7B70000}"/>
    <cellStyle name="Normal 3 2 4 3 4 5" xfId="7748" xr:uid="{00000000-0005-0000-0000-0000B8B70000}"/>
    <cellStyle name="Normal 3 2 4 3 4 6" xfId="25675" xr:uid="{00000000-0005-0000-0000-0000B9B70000}"/>
    <cellStyle name="Normal 3 2 4 3 4 7" xfId="37620" xr:uid="{00000000-0005-0000-0000-0000BAB70000}"/>
    <cellStyle name="Normal 3 2 4 3 4 8" xfId="49585" xr:uid="{00000000-0005-0000-0000-0000BBB70000}"/>
    <cellStyle name="Normal 3 2 4 3 5" xfId="3294" xr:uid="{00000000-0005-0000-0000-0000BCB70000}"/>
    <cellStyle name="Normal 3 2 4 3 5 2" xfId="15257" xr:uid="{00000000-0005-0000-0000-0000BDB70000}"/>
    <cellStyle name="Normal 3 2 4 3 5 2 2" xfId="33184" xr:uid="{00000000-0005-0000-0000-0000BEB70000}"/>
    <cellStyle name="Normal 3 2 4 3 5 2 3" xfId="45129" xr:uid="{00000000-0005-0000-0000-0000BFB70000}"/>
    <cellStyle name="Normal 3 2 4 3 5 2 4" xfId="57094" xr:uid="{00000000-0005-0000-0000-0000C0B70000}"/>
    <cellStyle name="Normal 3 2 4 3 5 3" xfId="21216" xr:uid="{00000000-0005-0000-0000-0000C1B70000}"/>
    <cellStyle name="Normal 3 2 4 3 5 4" xfId="9274" xr:uid="{00000000-0005-0000-0000-0000C2B70000}"/>
    <cellStyle name="Normal 3 2 4 3 5 5" xfId="27201" xr:uid="{00000000-0005-0000-0000-0000C3B70000}"/>
    <cellStyle name="Normal 3 2 4 3 5 6" xfId="39146" xr:uid="{00000000-0005-0000-0000-0000C4B70000}"/>
    <cellStyle name="Normal 3 2 4 3 5 7" xfId="51111" xr:uid="{00000000-0005-0000-0000-0000C5B70000}"/>
    <cellStyle name="Normal 3 2 4 3 6" xfId="12287" xr:uid="{00000000-0005-0000-0000-0000C6B70000}"/>
    <cellStyle name="Normal 3 2 4 3 6 2" xfId="30214" xr:uid="{00000000-0005-0000-0000-0000C7B70000}"/>
    <cellStyle name="Normal 3 2 4 3 6 3" xfId="42159" xr:uid="{00000000-0005-0000-0000-0000C8B70000}"/>
    <cellStyle name="Normal 3 2 4 3 6 4" xfId="54124" xr:uid="{00000000-0005-0000-0000-0000C9B70000}"/>
    <cellStyle name="Normal 3 2 4 3 7" xfId="18246" xr:uid="{00000000-0005-0000-0000-0000CAB70000}"/>
    <cellStyle name="Normal 3 2 4 3 8" xfId="6304" xr:uid="{00000000-0005-0000-0000-0000CBB70000}"/>
    <cellStyle name="Normal 3 2 4 3 9" xfId="24231" xr:uid="{00000000-0005-0000-0000-0000CCB70000}"/>
    <cellStyle name="Normal 3 2 4 4" xfId="440" xr:uid="{00000000-0005-0000-0000-0000CDB70000}"/>
    <cellStyle name="Normal 3 2 4 4 10" xfId="48257" xr:uid="{00000000-0005-0000-0000-0000CEB70000}"/>
    <cellStyle name="Normal 3 2 4 4 2" xfId="1162" xr:uid="{00000000-0005-0000-0000-0000CFB70000}"/>
    <cellStyle name="Normal 3 2 4 4 2 2" xfId="2606" xr:uid="{00000000-0005-0000-0000-0000D0B70000}"/>
    <cellStyle name="Normal 3 2 4 4 2 2 2" xfId="5576" xr:uid="{00000000-0005-0000-0000-0000D1B70000}"/>
    <cellStyle name="Normal 3 2 4 4 2 2 2 2" xfId="17539" xr:uid="{00000000-0005-0000-0000-0000D2B70000}"/>
    <cellStyle name="Normal 3 2 4 4 2 2 2 2 2" xfId="35466" xr:uid="{00000000-0005-0000-0000-0000D3B70000}"/>
    <cellStyle name="Normal 3 2 4 4 2 2 2 2 3" xfId="47411" xr:uid="{00000000-0005-0000-0000-0000D4B70000}"/>
    <cellStyle name="Normal 3 2 4 4 2 2 2 2 4" xfId="59376" xr:uid="{00000000-0005-0000-0000-0000D5B70000}"/>
    <cellStyle name="Normal 3 2 4 4 2 2 2 3" xfId="23498" xr:uid="{00000000-0005-0000-0000-0000D6B70000}"/>
    <cellStyle name="Normal 3 2 4 4 2 2 2 4" xfId="11556" xr:uid="{00000000-0005-0000-0000-0000D7B70000}"/>
    <cellStyle name="Normal 3 2 4 4 2 2 2 5" xfId="29483" xr:uid="{00000000-0005-0000-0000-0000D8B70000}"/>
    <cellStyle name="Normal 3 2 4 4 2 2 2 6" xfId="41428" xr:uid="{00000000-0005-0000-0000-0000D9B70000}"/>
    <cellStyle name="Normal 3 2 4 4 2 2 2 7" xfId="53393" xr:uid="{00000000-0005-0000-0000-0000DAB70000}"/>
    <cellStyle name="Normal 3 2 4 4 2 2 3" xfId="14569" xr:uid="{00000000-0005-0000-0000-0000DBB70000}"/>
    <cellStyle name="Normal 3 2 4 4 2 2 3 2" xfId="32496" xr:uid="{00000000-0005-0000-0000-0000DCB70000}"/>
    <cellStyle name="Normal 3 2 4 4 2 2 3 3" xfId="44441" xr:uid="{00000000-0005-0000-0000-0000DDB70000}"/>
    <cellStyle name="Normal 3 2 4 4 2 2 3 4" xfId="56406" xr:uid="{00000000-0005-0000-0000-0000DEB70000}"/>
    <cellStyle name="Normal 3 2 4 4 2 2 4" xfId="20528" xr:uid="{00000000-0005-0000-0000-0000DFB70000}"/>
    <cellStyle name="Normal 3 2 4 4 2 2 5" xfId="8586" xr:uid="{00000000-0005-0000-0000-0000E0B70000}"/>
    <cellStyle name="Normal 3 2 4 4 2 2 6" xfId="26513" xr:uid="{00000000-0005-0000-0000-0000E1B70000}"/>
    <cellStyle name="Normal 3 2 4 4 2 2 7" xfId="38458" xr:uid="{00000000-0005-0000-0000-0000E2B70000}"/>
    <cellStyle name="Normal 3 2 4 4 2 2 8" xfId="50423" xr:uid="{00000000-0005-0000-0000-0000E3B70000}"/>
    <cellStyle name="Normal 3 2 4 4 2 3" xfId="4132" xr:uid="{00000000-0005-0000-0000-0000E4B70000}"/>
    <cellStyle name="Normal 3 2 4 4 2 3 2" xfId="16095" xr:uid="{00000000-0005-0000-0000-0000E5B70000}"/>
    <cellStyle name="Normal 3 2 4 4 2 3 2 2" xfId="34022" xr:uid="{00000000-0005-0000-0000-0000E6B70000}"/>
    <cellStyle name="Normal 3 2 4 4 2 3 2 3" xfId="45967" xr:uid="{00000000-0005-0000-0000-0000E7B70000}"/>
    <cellStyle name="Normal 3 2 4 4 2 3 2 4" xfId="57932" xr:uid="{00000000-0005-0000-0000-0000E8B70000}"/>
    <cellStyle name="Normal 3 2 4 4 2 3 3" xfId="22054" xr:uid="{00000000-0005-0000-0000-0000E9B70000}"/>
    <cellStyle name="Normal 3 2 4 4 2 3 4" xfId="10112" xr:uid="{00000000-0005-0000-0000-0000EAB70000}"/>
    <cellStyle name="Normal 3 2 4 4 2 3 5" xfId="28039" xr:uid="{00000000-0005-0000-0000-0000EBB70000}"/>
    <cellStyle name="Normal 3 2 4 4 2 3 6" xfId="39984" xr:uid="{00000000-0005-0000-0000-0000ECB70000}"/>
    <cellStyle name="Normal 3 2 4 4 2 3 7" xfId="51949" xr:uid="{00000000-0005-0000-0000-0000EDB70000}"/>
    <cellStyle name="Normal 3 2 4 4 2 4" xfId="13125" xr:uid="{00000000-0005-0000-0000-0000EEB70000}"/>
    <cellStyle name="Normal 3 2 4 4 2 4 2" xfId="31052" xr:uid="{00000000-0005-0000-0000-0000EFB70000}"/>
    <cellStyle name="Normal 3 2 4 4 2 4 3" xfId="42997" xr:uid="{00000000-0005-0000-0000-0000F0B70000}"/>
    <cellStyle name="Normal 3 2 4 4 2 4 4" xfId="54962" xr:uid="{00000000-0005-0000-0000-0000F1B70000}"/>
    <cellStyle name="Normal 3 2 4 4 2 5" xfId="19084" xr:uid="{00000000-0005-0000-0000-0000F2B70000}"/>
    <cellStyle name="Normal 3 2 4 4 2 6" xfId="7142" xr:uid="{00000000-0005-0000-0000-0000F3B70000}"/>
    <cellStyle name="Normal 3 2 4 4 2 7" xfId="25069" xr:uid="{00000000-0005-0000-0000-0000F4B70000}"/>
    <cellStyle name="Normal 3 2 4 4 2 8" xfId="37014" xr:uid="{00000000-0005-0000-0000-0000F5B70000}"/>
    <cellStyle name="Normal 3 2 4 4 2 9" xfId="48979" xr:uid="{00000000-0005-0000-0000-0000F6B70000}"/>
    <cellStyle name="Normal 3 2 4 4 3" xfId="1884" xr:uid="{00000000-0005-0000-0000-0000F7B70000}"/>
    <cellStyle name="Normal 3 2 4 4 3 2" xfId="4854" xr:uid="{00000000-0005-0000-0000-0000F8B70000}"/>
    <cellStyle name="Normal 3 2 4 4 3 2 2" xfId="16817" xr:uid="{00000000-0005-0000-0000-0000F9B70000}"/>
    <cellStyle name="Normal 3 2 4 4 3 2 2 2" xfId="34744" xr:uid="{00000000-0005-0000-0000-0000FAB70000}"/>
    <cellStyle name="Normal 3 2 4 4 3 2 2 3" xfId="46689" xr:uid="{00000000-0005-0000-0000-0000FBB70000}"/>
    <cellStyle name="Normal 3 2 4 4 3 2 2 4" xfId="58654" xr:uid="{00000000-0005-0000-0000-0000FCB70000}"/>
    <cellStyle name="Normal 3 2 4 4 3 2 3" xfId="22776" xr:uid="{00000000-0005-0000-0000-0000FDB70000}"/>
    <cellStyle name="Normal 3 2 4 4 3 2 4" xfId="10834" xr:uid="{00000000-0005-0000-0000-0000FEB70000}"/>
    <cellStyle name="Normal 3 2 4 4 3 2 5" xfId="28761" xr:uid="{00000000-0005-0000-0000-0000FFB70000}"/>
    <cellStyle name="Normal 3 2 4 4 3 2 6" xfId="40706" xr:uid="{00000000-0005-0000-0000-000000B80000}"/>
    <cellStyle name="Normal 3 2 4 4 3 2 7" xfId="52671" xr:uid="{00000000-0005-0000-0000-000001B80000}"/>
    <cellStyle name="Normal 3 2 4 4 3 3" xfId="13847" xr:uid="{00000000-0005-0000-0000-000002B80000}"/>
    <cellStyle name="Normal 3 2 4 4 3 3 2" xfId="31774" xr:uid="{00000000-0005-0000-0000-000003B80000}"/>
    <cellStyle name="Normal 3 2 4 4 3 3 3" xfId="43719" xr:uid="{00000000-0005-0000-0000-000004B80000}"/>
    <cellStyle name="Normal 3 2 4 4 3 3 4" xfId="55684" xr:uid="{00000000-0005-0000-0000-000005B80000}"/>
    <cellStyle name="Normal 3 2 4 4 3 4" xfId="19806" xr:uid="{00000000-0005-0000-0000-000006B80000}"/>
    <cellStyle name="Normal 3 2 4 4 3 5" xfId="7864" xr:uid="{00000000-0005-0000-0000-000007B80000}"/>
    <cellStyle name="Normal 3 2 4 4 3 6" xfId="25791" xr:uid="{00000000-0005-0000-0000-000008B80000}"/>
    <cellStyle name="Normal 3 2 4 4 3 7" xfId="37736" xr:uid="{00000000-0005-0000-0000-000009B80000}"/>
    <cellStyle name="Normal 3 2 4 4 3 8" xfId="49701" xr:uid="{00000000-0005-0000-0000-00000AB80000}"/>
    <cellStyle name="Normal 3 2 4 4 4" xfId="3410" xr:uid="{00000000-0005-0000-0000-00000BB80000}"/>
    <cellStyle name="Normal 3 2 4 4 4 2" xfId="15373" xr:uid="{00000000-0005-0000-0000-00000CB80000}"/>
    <cellStyle name="Normal 3 2 4 4 4 2 2" xfId="33300" xr:uid="{00000000-0005-0000-0000-00000DB80000}"/>
    <cellStyle name="Normal 3 2 4 4 4 2 3" xfId="45245" xr:uid="{00000000-0005-0000-0000-00000EB80000}"/>
    <cellStyle name="Normal 3 2 4 4 4 2 4" xfId="57210" xr:uid="{00000000-0005-0000-0000-00000FB80000}"/>
    <cellStyle name="Normal 3 2 4 4 4 3" xfId="21332" xr:uid="{00000000-0005-0000-0000-000010B80000}"/>
    <cellStyle name="Normal 3 2 4 4 4 4" xfId="9390" xr:uid="{00000000-0005-0000-0000-000011B80000}"/>
    <cellStyle name="Normal 3 2 4 4 4 5" xfId="27317" xr:uid="{00000000-0005-0000-0000-000012B80000}"/>
    <cellStyle name="Normal 3 2 4 4 4 6" xfId="39262" xr:uid="{00000000-0005-0000-0000-000013B80000}"/>
    <cellStyle name="Normal 3 2 4 4 4 7" xfId="51227" xr:uid="{00000000-0005-0000-0000-000014B80000}"/>
    <cellStyle name="Normal 3 2 4 4 5" xfId="12403" xr:uid="{00000000-0005-0000-0000-000015B80000}"/>
    <cellStyle name="Normal 3 2 4 4 5 2" xfId="30330" xr:uid="{00000000-0005-0000-0000-000016B80000}"/>
    <cellStyle name="Normal 3 2 4 4 5 3" xfId="42275" xr:uid="{00000000-0005-0000-0000-000017B80000}"/>
    <cellStyle name="Normal 3 2 4 4 5 4" xfId="54240" xr:uid="{00000000-0005-0000-0000-000018B80000}"/>
    <cellStyle name="Normal 3 2 4 4 6" xfId="18362" xr:uid="{00000000-0005-0000-0000-000019B80000}"/>
    <cellStyle name="Normal 3 2 4 4 7" xfId="6420" xr:uid="{00000000-0005-0000-0000-00001AB80000}"/>
    <cellStyle name="Normal 3 2 4 4 8" xfId="24347" xr:uid="{00000000-0005-0000-0000-00001BB80000}"/>
    <cellStyle name="Normal 3 2 4 4 9" xfId="36292" xr:uid="{00000000-0005-0000-0000-00001CB80000}"/>
    <cellStyle name="Normal 3 2 4 5" xfId="814" xr:uid="{00000000-0005-0000-0000-00001DB80000}"/>
    <cellStyle name="Normal 3 2 4 5 2" xfId="2258" xr:uid="{00000000-0005-0000-0000-00001EB80000}"/>
    <cellStyle name="Normal 3 2 4 5 2 2" xfId="5228" xr:uid="{00000000-0005-0000-0000-00001FB80000}"/>
    <cellStyle name="Normal 3 2 4 5 2 2 2" xfId="17191" xr:uid="{00000000-0005-0000-0000-000020B80000}"/>
    <cellStyle name="Normal 3 2 4 5 2 2 2 2" xfId="35118" xr:uid="{00000000-0005-0000-0000-000021B80000}"/>
    <cellStyle name="Normal 3 2 4 5 2 2 2 3" xfId="47063" xr:uid="{00000000-0005-0000-0000-000022B80000}"/>
    <cellStyle name="Normal 3 2 4 5 2 2 2 4" xfId="59028" xr:uid="{00000000-0005-0000-0000-000023B80000}"/>
    <cellStyle name="Normal 3 2 4 5 2 2 3" xfId="23150" xr:uid="{00000000-0005-0000-0000-000024B80000}"/>
    <cellStyle name="Normal 3 2 4 5 2 2 4" xfId="11208" xr:uid="{00000000-0005-0000-0000-000025B80000}"/>
    <cellStyle name="Normal 3 2 4 5 2 2 5" xfId="29135" xr:uid="{00000000-0005-0000-0000-000026B80000}"/>
    <cellStyle name="Normal 3 2 4 5 2 2 6" xfId="41080" xr:uid="{00000000-0005-0000-0000-000027B80000}"/>
    <cellStyle name="Normal 3 2 4 5 2 2 7" xfId="53045" xr:uid="{00000000-0005-0000-0000-000028B80000}"/>
    <cellStyle name="Normal 3 2 4 5 2 3" xfId="14221" xr:uid="{00000000-0005-0000-0000-000029B80000}"/>
    <cellStyle name="Normal 3 2 4 5 2 3 2" xfId="32148" xr:uid="{00000000-0005-0000-0000-00002AB80000}"/>
    <cellStyle name="Normal 3 2 4 5 2 3 3" xfId="44093" xr:uid="{00000000-0005-0000-0000-00002BB80000}"/>
    <cellStyle name="Normal 3 2 4 5 2 3 4" xfId="56058" xr:uid="{00000000-0005-0000-0000-00002CB80000}"/>
    <cellStyle name="Normal 3 2 4 5 2 4" xfId="20180" xr:uid="{00000000-0005-0000-0000-00002DB80000}"/>
    <cellStyle name="Normal 3 2 4 5 2 5" xfId="8238" xr:uid="{00000000-0005-0000-0000-00002EB80000}"/>
    <cellStyle name="Normal 3 2 4 5 2 6" xfId="26165" xr:uid="{00000000-0005-0000-0000-00002FB80000}"/>
    <cellStyle name="Normal 3 2 4 5 2 7" xfId="38110" xr:uid="{00000000-0005-0000-0000-000030B80000}"/>
    <cellStyle name="Normal 3 2 4 5 2 8" xfId="50075" xr:uid="{00000000-0005-0000-0000-000031B80000}"/>
    <cellStyle name="Normal 3 2 4 5 3" xfId="3784" xr:uid="{00000000-0005-0000-0000-000032B80000}"/>
    <cellStyle name="Normal 3 2 4 5 3 2" xfId="15747" xr:uid="{00000000-0005-0000-0000-000033B80000}"/>
    <cellStyle name="Normal 3 2 4 5 3 2 2" xfId="33674" xr:uid="{00000000-0005-0000-0000-000034B80000}"/>
    <cellStyle name="Normal 3 2 4 5 3 2 3" xfId="45619" xr:uid="{00000000-0005-0000-0000-000035B80000}"/>
    <cellStyle name="Normal 3 2 4 5 3 2 4" xfId="57584" xr:uid="{00000000-0005-0000-0000-000036B80000}"/>
    <cellStyle name="Normal 3 2 4 5 3 3" xfId="21706" xr:uid="{00000000-0005-0000-0000-000037B80000}"/>
    <cellStyle name="Normal 3 2 4 5 3 4" xfId="9764" xr:uid="{00000000-0005-0000-0000-000038B80000}"/>
    <cellStyle name="Normal 3 2 4 5 3 5" xfId="27691" xr:uid="{00000000-0005-0000-0000-000039B80000}"/>
    <cellStyle name="Normal 3 2 4 5 3 6" xfId="39636" xr:uid="{00000000-0005-0000-0000-00003AB80000}"/>
    <cellStyle name="Normal 3 2 4 5 3 7" xfId="51601" xr:uid="{00000000-0005-0000-0000-00003BB80000}"/>
    <cellStyle name="Normal 3 2 4 5 4" xfId="12777" xr:uid="{00000000-0005-0000-0000-00003CB80000}"/>
    <cellStyle name="Normal 3 2 4 5 4 2" xfId="30704" xr:uid="{00000000-0005-0000-0000-00003DB80000}"/>
    <cellStyle name="Normal 3 2 4 5 4 3" xfId="42649" xr:uid="{00000000-0005-0000-0000-00003EB80000}"/>
    <cellStyle name="Normal 3 2 4 5 4 4" xfId="54614" xr:uid="{00000000-0005-0000-0000-00003FB80000}"/>
    <cellStyle name="Normal 3 2 4 5 5" xfId="18736" xr:uid="{00000000-0005-0000-0000-000040B80000}"/>
    <cellStyle name="Normal 3 2 4 5 6" xfId="6794" xr:uid="{00000000-0005-0000-0000-000041B80000}"/>
    <cellStyle name="Normal 3 2 4 5 7" xfId="24721" xr:uid="{00000000-0005-0000-0000-000042B80000}"/>
    <cellStyle name="Normal 3 2 4 5 8" xfId="36666" xr:uid="{00000000-0005-0000-0000-000043B80000}"/>
    <cellStyle name="Normal 3 2 4 5 9" xfId="48631" xr:uid="{00000000-0005-0000-0000-000044B80000}"/>
    <cellStyle name="Normal 3 2 4 6" xfId="1536" xr:uid="{00000000-0005-0000-0000-000045B80000}"/>
    <cellStyle name="Normal 3 2 4 6 2" xfId="4506" xr:uid="{00000000-0005-0000-0000-000046B80000}"/>
    <cellStyle name="Normal 3 2 4 6 2 2" xfId="16469" xr:uid="{00000000-0005-0000-0000-000047B80000}"/>
    <cellStyle name="Normal 3 2 4 6 2 2 2" xfId="34396" xr:uid="{00000000-0005-0000-0000-000048B80000}"/>
    <cellStyle name="Normal 3 2 4 6 2 2 3" xfId="46341" xr:uid="{00000000-0005-0000-0000-000049B80000}"/>
    <cellStyle name="Normal 3 2 4 6 2 2 4" xfId="58306" xr:uid="{00000000-0005-0000-0000-00004AB80000}"/>
    <cellStyle name="Normal 3 2 4 6 2 3" xfId="22428" xr:uid="{00000000-0005-0000-0000-00004BB80000}"/>
    <cellStyle name="Normal 3 2 4 6 2 4" xfId="10486" xr:uid="{00000000-0005-0000-0000-00004CB80000}"/>
    <cellStyle name="Normal 3 2 4 6 2 5" xfId="28413" xr:uid="{00000000-0005-0000-0000-00004DB80000}"/>
    <cellStyle name="Normal 3 2 4 6 2 6" xfId="40358" xr:uid="{00000000-0005-0000-0000-00004EB80000}"/>
    <cellStyle name="Normal 3 2 4 6 2 7" xfId="52323" xr:uid="{00000000-0005-0000-0000-00004FB80000}"/>
    <cellStyle name="Normal 3 2 4 6 3" xfId="13499" xr:uid="{00000000-0005-0000-0000-000050B80000}"/>
    <cellStyle name="Normal 3 2 4 6 3 2" xfId="31426" xr:uid="{00000000-0005-0000-0000-000051B80000}"/>
    <cellStyle name="Normal 3 2 4 6 3 3" xfId="43371" xr:uid="{00000000-0005-0000-0000-000052B80000}"/>
    <cellStyle name="Normal 3 2 4 6 3 4" xfId="55336" xr:uid="{00000000-0005-0000-0000-000053B80000}"/>
    <cellStyle name="Normal 3 2 4 6 4" xfId="19458" xr:uid="{00000000-0005-0000-0000-000054B80000}"/>
    <cellStyle name="Normal 3 2 4 6 5" xfId="7516" xr:uid="{00000000-0005-0000-0000-000055B80000}"/>
    <cellStyle name="Normal 3 2 4 6 6" xfId="25443" xr:uid="{00000000-0005-0000-0000-000056B80000}"/>
    <cellStyle name="Normal 3 2 4 6 7" xfId="37388" xr:uid="{00000000-0005-0000-0000-000057B80000}"/>
    <cellStyle name="Normal 3 2 4 6 8" xfId="49353" xr:uid="{00000000-0005-0000-0000-000058B80000}"/>
    <cellStyle name="Normal 3 2 4 7" xfId="3062" xr:uid="{00000000-0005-0000-0000-000059B80000}"/>
    <cellStyle name="Normal 3 2 4 7 2" xfId="15025" xr:uid="{00000000-0005-0000-0000-00005AB80000}"/>
    <cellStyle name="Normal 3 2 4 7 2 2" xfId="32952" xr:uid="{00000000-0005-0000-0000-00005BB80000}"/>
    <cellStyle name="Normal 3 2 4 7 2 3" xfId="44897" xr:uid="{00000000-0005-0000-0000-00005CB80000}"/>
    <cellStyle name="Normal 3 2 4 7 2 4" xfId="56862" xr:uid="{00000000-0005-0000-0000-00005DB80000}"/>
    <cellStyle name="Normal 3 2 4 7 3" xfId="20984" xr:uid="{00000000-0005-0000-0000-00005EB80000}"/>
    <cellStyle name="Normal 3 2 4 7 4" xfId="9042" xr:uid="{00000000-0005-0000-0000-00005FB80000}"/>
    <cellStyle name="Normal 3 2 4 7 5" xfId="26969" xr:uid="{00000000-0005-0000-0000-000060B80000}"/>
    <cellStyle name="Normal 3 2 4 7 6" xfId="38914" xr:uid="{00000000-0005-0000-0000-000061B80000}"/>
    <cellStyle name="Normal 3 2 4 7 7" xfId="50879" xr:uid="{00000000-0005-0000-0000-000062B80000}"/>
    <cellStyle name="Normal 3 2 4 8" xfId="12055" xr:uid="{00000000-0005-0000-0000-000063B80000}"/>
    <cellStyle name="Normal 3 2 4 8 2" xfId="29982" xr:uid="{00000000-0005-0000-0000-000064B80000}"/>
    <cellStyle name="Normal 3 2 4 8 3" xfId="41927" xr:uid="{00000000-0005-0000-0000-000065B80000}"/>
    <cellStyle name="Normal 3 2 4 8 4" xfId="53892" xr:uid="{00000000-0005-0000-0000-000066B80000}"/>
    <cellStyle name="Normal 3 2 4 9" xfId="18014" xr:uid="{00000000-0005-0000-0000-000067B80000}"/>
    <cellStyle name="Normal 3 2 5" xfId="150" xr:uid="{00000000-0005-0000-0000-000068B80000}"/>
    <cellStyle name="Normal 3 2 5 10" xfId="36002" xr:uid="{00000000-0005-0000-0000-000069B80000}"/>
    <cellStyle name="Normal 3 2 5 11" xfId="47967" xr:uid="{00000000-0005-0000-0000-00006AB80000}"/>
    <cellStyle name="Normal 3 2 5 2" xfId="498" xr:uid="{00000000-0005-0000-0000-00006BB80000}"/>
    <cellStyle name="Normal 3 2 5 2 10" xfId="48315" xr:uid="{00000000-0005-0000-0000-00006CB80000}"/>
    <cellStyle name="Normal 3 2 5 2 2" xfId="1220" xr:uid="{00000000-0005-0000-0000-00006DB80000}"/>
    <cellStyle name="Normal 3 2 5 2 2 2" xfId="2664" xr:uid="{00000000-0005-0000-0000-00006EB80000}"/>
    <cellStyle name="Normal 3 2 5 2 2 2 2" xfId="5634" xr:uid="{00000000-0005-0000-0000-00006FB80000}"/>
    <cellStyle name="Normal 3 2 5 2 2 2 2 2" xfId="17597" xr:uid="{00000000-0005-0000-0000-000070B80000}"/>
    <cellStyle name="Normal 3 2 5 2 2 2 2 2 2" xfId="35524" xr:uid="{00000000-0005-0000-0000-000071B80000}"/>
    <cellStyle name="Normal 3 2 5 2 2 2 2 2 3" xfId="47469" xr:uid="{00000000-0005-0000-0000-000072B80000}"/>
    <cellStyle name="Normal 3 2 5 2 2 2 2 2 4" xfId="59434" xr:uid="{00000000-0005-0000-0000-000073B80000}"/>
    <cellStyle name="Normal 3 2 5 2 2 2 2 3" xfId="23556" xr:uid="{00000000-0005-0000-0000-000074B80000}"/>
    <cellStyle name="Normal 3 2 5 2 2 2 2 4" xfId="11614" xr:uid="{00000000-0005-0000-0000-000075B80000}"/>
    <cellStyle name="Normal 3 2 5 2 2 2 2 5" xfId="29541" xr:uid="{00000000-0005-0000-0000-000076B80000}"/>
    <cellStyle name="Normal 3 2 5 2 2 2 2 6" xfId="41486" xr:uid="{00000000-0005-0000-0000-000077B80000}"/>
    <cellStyle name="Normal 3 2 5 2 2 2 2 7" xfId="53451" xr:uid="{00000000-0005-0000-0000-000078B80000}"/>
    <cellStyle name="Normal 3 2 5 2 2 2 3" xfId="14627" xr:uid="{00000000-0005-0000-0000-000079B80000}"/>
    <cellStyle name="Normal 3 2 5 2 2 2 3 2" xfId="32554" xr:uid="{00000000-0005-0000-0000-00007AB80000}"/>
    <cellStyle name="Normal 3 2 5 2 2 2 3 3" xfId="44499" xr:uid="{00000000-0005-0000-0000-00007BB80000}"/>
    <cellStyle name="Normal 3 2 5 2 2 2 3 4" xfId="56464" xr:uid="{00000000-0005-0000-0000-00007CB80000}"/>
    <cellStyle name="Normal 3 2 5 2 2 2 4" xfId="20586" xr:uid="{00000000-0005-0000-0000-00007DB80000}"/>
    <cellStyle name="Normal 3 2 5 2 2 2 5" xfId="8644" xr:uid="{00000000-0005-0000-0000-00007EB80000}"/>
    <cellStyle name="Normal 3 2 5 2 2 2 6" xfId="26571" xr:uid="{00000000-0005-0000-0000-00007FB80000}"/>
    <cellStyle name="Normal 3 2 5 2 2 2 7" xfId="38516" xr:uid="{00000000-0005-0000-0000-000080B80000}"/>
    <cellStyle name="Normal 3 2 5 2 2 2 8" xfId="50481" xr:uid="{00000000-0005-0000-0000-000081B80000}"/>
    <cellStyle name="Normal 3 2 5 2 2 3" xfId="4190" xr:uid="{00000000-0005-0000-0000-000082B80000}"/>
    <cellStyle name="Normal 3 2 5 2 2 3 2" xfId="16153" xr:uid="{00000000-0005-0000-0000-000083B80000}"/>
    <cellStyle name="Normal 3 2 5 2 2 3 2 2" xfId="34080" xr:uid="{00000000-0005-0000-0000-000084B80000}"/>
    <cellStyle name="Normal 3 2 5 2 2 3 2 3" xfId="46025" xr:uid="{00000000-0005-0000-0000-000085B80000}"/>
    <cellStyle name="Normal 3 2 5 2 2 3 2 4" xfId="57990" xr:uid="{00000000-0005-0000-0000-000086B80000}"/>
    <cellStyle name="Normal 3 2 5 2 2 3 3" xfId="22112" xr:uid="{00000000-0005-0000-0000-000087B80000}"/>
    <cellStyle name="Normal 3 2 5 2 2 3 4" xfId="10170" xr:uid="{00000000-0005-0000-0000-000088B80000}"/>
    <cellStyle name="Normal 3 2 5 2 2 3 5" xfId="28097" xr:uid="{00000000-0005-0000-0000-000089B80000}"/>
    <cellStyle name="Normal 3 2 5 2 2 3 6" xfId="40042" xr:uid="{00000000-0005-0000-0000-00008AB80000}"/>
    <cellStyle name="Normal 3 2 5 2 2 3 7" xfId="52007" xr:uid="{00000000-0005-0000-0000-00008BB80000}"/>
    <cellStyle name="Normal 3 2 5 2 2 4" xfId="13183" xr:uid="{00000000-0005-0000-0000-00008CB80000}"/>
    <cellStyle name="Normal 3 2 5 2 2 4 2" xfId="31110" xr:uid="{00000000-0005-0000-0000-00008DB80000}"/>
    <cellStyle name="Normal 3 2 5 2 2 4 3" xfId="43055" xr:uid="{00000000-0005-0000-0000-00008EB80000}"/>
    <cellStyle name="Normal 3 2 5 2 2 4 4" xfId="55020" xr:uid="{00000000-0005-0000-0000-00008FB80000}"/>
    <cellStyle name="Normal 3 2 5 2 2 5" xfId="19142" xr:uid="{00000000-0005-0000-0000-000090B80000}"/>
    <cellStyle name="Normal 3 2 5 2 2 6" xfId="7200" xr:uid="{00000000-0005-0000-0000-000091B80000}"/>
    <cellStyle name="Normal 3 2 5 2 2 7" xfId="25127" xr:uid="{00000000-0005-0000-0000-000092B80000}"/>
    <cellStyle name="Normal 3 2 5 2 2 8" xfId="37072" xr:uid="{00000000-0005-0000-0000-000093B80000}"/>
    <cellStyle name="Normal 3 2 5 2 2 9" xfId="49037" xr:uid="{00000000-0005-0000-0000-000094B80000}"/>
    <cellStyle name="Normal 3 2 5 2 3" xfId="1942" xr:uid="{00000000-0005-0000-0000-000095B80000}"/>
    <cellStyle name="Normal 3 2 5 2 3 2" xfId="4912" xr:uid="{00000000-0005-0000-0000-000096B80000}"/>
    <cellStyle name="Normal 3 2 5 2 3 2 2" xfId="16875" xr:uid="{00000000-0005-0000-0000-000097B80000}"/>
    <cellStyle name="Normal 3 2 5 2 3 2 2 2" xfId="34802" xr:uid="{00000000-0005-0000-0000-000098B80000}"/>
    <cellStyle name="Normal 3 2 5 2 3 2 2 3" xfId="46747" xr:uid="{00000000-0005-0000-0000-000099B80000}"/>
    <cellStyle name="Normal 3 2 5 2 3 2 2 4" xfId="58712" xr:uid="{00000000-0005-0000-0000-00009AB80000}"/>
    <cellStyle name="Normal 3 2 5 2 3 2 3" xfId="22834" xr:uid="{00000000-0005-0000-0000-00009BB80000}"/>
    <cellStyle name="Normal 3 2 5 2 3 2 4" xfId="10892" xr:uid="{00000000-0005-0000-0000-00009CB80000}"/>
    <cellStyle name="Normal 3 2 5 2 3 2 5" xfId="28819" xr:uid="{00000000-0005-0000-0000-00009DB80000}"/>
    <cellStyle name="Normal 3 2 5 2 3 2 6" xfId="40764" xr:uid="{00000000-0005-0000-0000-00009EB80000}"/>
    <cellStyle name="Normal 3 2 5 2 3 2 7" xfId="52729" xr:uid="{00000000-0005-0000-0000-00009FB80000}"/>
    <cellStyle name="Normal 3 2 5 2 3 3" xfId="13905" xr:uid="{00000000-0005-0000-0000-0000A0B80000}"/>
    <cellStyle name="Normal 3 2 5 2 3 3 2" xfId="31832" xr:uid="{00000000-0005-0000-0000-0000A1B80000}"/>
    <cellStyle name="Normal 3 2 5 2 3 3 3" xfId="43777" xr:uid="{00000000-0005-0000-0000-0000A2B80000}"/>
    <cellStyle name="Normal 3 2 5 2 3 3 4" xfId="55742" xr:uid="{00000000-0005-0000-0000-0000A3B80000}"/>
    <cellStyle name="Normal 3 2 5 2 3 4" xfId="19864" xr:uid="{00000000-0005-0000-0000-0000A4B80000}"/>
    <cellStyle name="Normal 3 2 5 2 3 5" xfId="7922" xr:uid="{00000000-0005-0000-0000-0000A5B80000}"/>
    <cellStyle name="Normal 3 2 5 2 3 6" xfId="25849" xr:uid="{00000000-0005-0000-0000-0000A6B80000}"/>
    <cellStyle name="Normal 3 2 5 2 3 7" xfId="37794" xr:uid="{00000000-0005-0000-0000-0000A7B80000}"/>
    <cellStyle name="Normal 3 2 5 2 3 8" xfId="49759" xr:uid="{00000000-0005-0000-0000-0000A8B80000}"/>
    <cellStyle name="Normal 3 2 5 2 4" xfId="3468" xr:uid="{00000000-0005-0000-0000-0000A9B80000}"/>
    <cellStyle name="Normal 3 2 5 2 4 2" xfId="15431" xr:uid="{00000000-0005-0000-0000-0000AAB80000}"/>
    <cellStyle name="Normal 3 2 5 2 4 2 2" xfId="33358" xr:uid="{00000000-0005-0000-0000-0000ABB80000}"/>
    <cellStyle name="Normal 3 2 5 2 4 2 3" xfId="45303" xr:uid="{00000000-0005-0000-0000-0000ACB80000}"/>
    <cellStyle name="Normal 3 2 5 2 4 2 4" xfId="57268" xr:uid="{00000000-0005-0000-0000-0000ADB80000}"/>
    <cellStyle name="Normal 3 2 5 2 4 3" xfId="21390" xr:uid="{00000000-0005-0000-0000-0000AEB80000}"/>
    <cellStyle name="Normal 3 2 5 2 4 4" xfId="9448" xr:uid="{00000000-0005-0000-0000-0000AFB80000}"/>
    <cellStyle name="Normal 3 2 5 2 4 5" xfId="27375" xr:uid="{00000000-0005-0000-0000-0000B0B80000}"/>
    <cellStyle name="Normal 3 2 5 2 4 6" xfId="39320" xr:uid="{00000000-0005-0000-0000-0000B1B80000}"/>
    <cellStyle name="Normal 3 2 5 2 4 7" xfId="51285" xr:uid="{00000000-0005-0000-0000-0000B2B80000}"/>
    <cellStyle name="Normal 3 2 5 2 5" xfId="12461" xr:uid="{00000000-0005-0000-0000-0000B3B80000}"/>
    <cellStyle name="Normal 3 2 5 2 5 2" xfId="30388" xr:uid="{00000000-0005-0000-0000-0000B4B80000}"/>
    <cellStyle name="Normal 3 2 5 2 5 3" xfId="42333" xr:uid="{00000000-0005-0000-0000-0000B5B80000}"/>
    <cellStyle name="Normal 3 2 5 2 5 4" xfId="54298" xr:uid="{00000000-0005-0000-0000-0000B6B80000}"/>
    <cellStyle name="Normal 3 2 5 2 6" xfId="18420" xr:uid="{00000000-0005-0000-0000-0000B7B80000}"/>
    <cellStyle name="Normal 3 2 5 2 7" xfId="6478" xr:uid="{00000000-0005-0000-0000-0000B8B80000}"/>
    <cellStyle name="Normal 3 2 5 2 8" xfId="24405" xr:uid="{00000000-0005-0000-0000-0000B9B80000}"/>
    <cellStyle name="Normal 3 2 5 2 9" xfId="36350" xr:uid="{00000000-0005-0000-0000-0000BAB80000}"/>
    <cellStyle name="Normal 3 2 5 3" xfId="872" xr:uid="{00000000-0005-0000-0000-0000BBB80000}"/>
    <cellStyle name="Normal 3 2 5 3 2" xfId="2316" xr:uid="{00000000-0005-0000-0000-0000BCB80000}"/>
    <cellStyle name="Normal 3 2 5 3 2 2" xfId="5286" xr:uid="{00000000-0005-0000-0000-0000BDB80000}"/>
    <cellStyle name="Normal 3 2 5 3 2 2 2" xfId="17249" xr:uid="{00000000-0005-0000-0000-0000BEB80000}"/>
    <cellStyle name="Normal 3 2 5 3 2 2 2 2" xfId="35176" xr:uid="{00000000-0005-0000-0000-0000BFB80000}"/>
    <cellStyle name="Normal 3 2 5 3 2 2 2 3" xfId="47121" xr:uid="{00000000-0005-0000-0000-0000C0B80000}"/>
    <cellStyle name="Normal 3 2 5 3 2 2 2 4" xfId="59086" xr:uid="{00000000-0005-0000-0000-0000C1B80000}"/>
    <cellStyle name="Normal 3 2 5 3 2 2 3" xfId="23208" xr:uid="{00000000-0005-0000-0000-0000C2B80000}"/>
    <cellStyle name="Normal 3 2 5 3 2 2 4" xfId="11266" xr:uid="{00000000-0005-0000-0000-0000C3B80000}"/>
    <cellStyle name="Normal 3 2 5 3 2 2 5" xfId="29193" xr:uid="{00000000-0005-0000-0000-0000C4B80000}"/>
    <cellStyle name="Normal 3 2 5 3 2 2 6" xfId="41138" xr:uid="{00000000-0005-0000-0000-0000C5B80000}"/>
    <cellStyle name="Normal 3 2 5 3 2 2 7" xfId="53103" xr:uid="{00000000-0005-0000-0000-0000C6B80000}"/>
    <cellStyle name="Normal 3 2 5 3 2 3" xfId="14279" xr:uid="{00000000-0005-0000-0000-0000C7B80000}"/>
    <cellStyle name="Normal 3 2 5 3 2 3 2" xfId="32206" xr:uid="{00000000-0005-0000-0000-0000C8B80000}"/>
    <cellStyle name="Normal 3 2 5 3 2 3 3" xfId="44151" xr:uid="{00000000-0005-0000-0000-0000C9B80000}"/>
    <cellStyle name="Normal 3 2 5 3 2 3 4" xfId="56116" xr:uid="{00000000-0005-0000-0000-0000CAB80000}"/>
    <cellStyle name="Normal 3 2 5 3 2 4" xfId="20238" xr:uid="{00000000-0005-0000-0000-0000CBB80000}"/>
    <cellStyle name="Normal 3 2 5 3 2 5" xfId="8296" xr:uid="{00000000-0005-0000-0000-0000CCB80000}"/>
    <cellStyle name="Normal 3 2 5 3 2 6" xfId="26223" xr:uid="{00000000-0005-0000-0000-0000CDB80000}"/>
    <cellStyle name="Normal 3 2 5 3 2 7" xfId="38168" xr:uid="{00000000-0005-0000-0000-0000CEB80000}"/>
    <cellStyle name="Normal 3 2 5 3 2 8" xfId="50133" xr:uid="{00000000-0005-0000-0000-0000CFB80000}"/>
    <cellStyle name="Normal 3 2 5 3 3" xfId="3842" xr:uid="{00000000-0005-0000-0000-0000D0B80000}"/>
    <cellStyle name="Normal 3 2 5 3 3 2" xfId="15805" xr:uid="{00000000-0005-0000-0000-0000D1B80000}"/>
    <cellStyle name="Normal 3 2 5 3 3 2 2" xfId="33732" xr:uid="{00000000-0005-0000-0000-0000D2B80000}"/>
    <cellStyle name="Normal 3 2 5 3 3 2 3" xfId="45677" xr:uid="{00000000-0005-0000-0000-0000D3B80000}"/>
    <cellStyle name="Normal 3 2 5 3 3 2 4" xfId="57642" xr:uid="{00000000-0005-0000-0000-0000D4B80000}"/>
    <cellStyle name="Normal 3 2 5 3 3 3" xfId="21764" xr:uid="{00000000-0005-0000-0000-0000D5B80000}"/>
    <cellStyle name="Normal 3 2 5 3 3 4" xfId="9822" xr:uid="{00000000-0005-0000-0000-0000D6B80000}"/>
    <cellStyle name="Normal 3 2 5 3 3 5" xfId="27749" xr:uid="{00000000-0005-0000-0000-0000D7B80000}"/>
    <cellStyle name="Normal 3 2 5 3 3 6" xfId="39694" xr:uid="{00000000-0005-0000-0000-0000D8B80000}"/>
    <cellStyle name="Normal 3 2 5 3 3 7" xfId="51659" xr:uid="{00000000-0005-0000-0000-0000D9B80000}"/>
    <cellStyle name="Normal 3 2 5 3 4" xfId="12835" xr:uid="{00000000-0005-0000-0000-0000DAB80000}"/>
    <cellStyle name="Normal 3 2 5 3 4 2" xfId="30762" xr:uid="{00000000-0005-0000-0000-0000DBB80000}"/>
    <cellStyle name="Normal 3 2 5 3 4 3" xfId="42707" xr:uid="{00000000-0005-0000-0000-0000DCB80000}"/>
    <cellStyle name="Normal 3 2 5 3 4 4" xfId="54672" xr:uid="{00000000-0005-0000-0000-0000DDB80000}"/>
    <cellStyle name="Normal 3 2 5 3 5" xfId="18794" xr:uid="{00000000-0005-0000-0000-0000DEB80000}"/>
    <cellStyle name="Normal 3 2 5 3 6" xfId="6852" xr:uid="{00000000-0005-0000-0000-0000DFB80000}"/>
    <cellStyle name="Normal 3 2 5 3 7" xfId="24779" xr:uid="{00000000-0005-0000-0000-0000E0B80000}"/>
    <cellStyle name="Normal 3 2 5 3 8" xfId="36724" xr:uid="{00000000-0005-0000-0000-0000E1B80000}"/>
    <cellStyle name="Normal 3 2 5 3 9" xfId="48689" xr:uid="{00000000-0005-0000-0000-0000E2B80000}"/>
    <cellStyle name="Normal 3 2 5 4" xfId="1594" xr:uid="{00000000-0005-0000-0000-0000E3B80000}"/>
    <cellStyle name="Normal 3 2 5 4 2" xfId="4564" xr:uid="{00000000-0005-0000-0000-0000E4B80000}"/>
    <cellStyle name="Normal 3 2 5 4 2 2" xfId="16527" xr:uid="{00000000-0005-0000-0000-0000E5B80000}"/>
    <cellStyle name="Normal 3 2 5 4 2 2 2" xfId="34454" xr:uid="{00000000-0005-0000-0000-0000E6B80000}"/>
    <cellStyle name="Normal 3 2 5 4 2 2 3" xfId="46399" xr:uid="{00000000-0005-0000-0000-0000E7B80000}"/>
    <cellStyle name="Normal 3 2 5 4 2 2 4" xfId="58364" xr:uid="{00000000-0005-0000-0000-0000E8B80000}"/>
    <cellStyle name="Normal 3 2 5 4 2 3" xfId="22486" xr:uid="{00000000-0005-0000-0000-0000E9B80000}"/>
    <cellStyle name="Normal 3 2 5 4 2 4" xfId="10544" xr:uid="{00000000-0005-0000-0000-0000EAB80000}"/>
    <cellStyle name="Normal 3 2 5 4 2 5" xfId="28471" xr:uid="{00000000-0005-0000-0000-0000EBB80000}"/>
    <cellStyle name="Normal 3 2 5 4 2 6" xfId="40416" xr:uid="{00000000-0005-0000-0000-0000ECB80000}"/>
    <cellStyle name="Normal 3 2 5 4 2 7" xfId="52381" xr:uid="{00000000-0005-0000-0000-0000EDB80000}"/>
    <cellStyle name="Normal 3 2 5 4 3" xfId="13557" xr:uid="{00000000-0005-0000-0000-0000EEB80000}"/>
    <cellStyle name="Normal 3 2 5 4 3 2" xfId="31484" xr:uid="{00000000-0005-0000-0000-0000EFB80000}"/>
    <cellStyle name="Normal 3 2 5 4 3 3" xfId="43429" xr:uid="{00000000-0005-0000-0000-0000F0B80000}"/>
    <cellStyle name="Normal 3 2 5 4 3 4" xfId="55394" xr:uid="{00000000-0005-0000-0000-0000F1B80000}"/>
    <cellStyle name="Normal 3 2 5 4 4" xfId="19516" xr:uid="{00000000-0005-0000-0000-0000F2B80000}"/>
    <cellStyle name="Normal 3 2 5 4 5" xfId="7574" xr:uid="{00000000-0005-0000-0000-0000F3B80000}"/>
    <cellStyle name="Normal 3 2 5 4 6" xfId="25501" xr:uid="{00000000-0005-0000-0000-0000F4B80000}"/>
    <cellStyle name="Normal 3 2 5 4 7" xfId="37446" xr:uid="{00000000-0005-0000-0000-0000F5B80000}"/>
    <cellStyle name="Normal 3 2 5 4 8" xfId="49411" xr:uid="{00000000-0005-0000-0000-0000F6B80000}"/>
    <cellStyle name="Normal 3 2 5 5" xfId="3120" xr:uid="{00000000-0005-0000-0000-0000F7B80000}"/>
    <cellStyle name="Normal 3 2 5 5 2" xfId="15083" xr:uid="{00000000-0005-0000-0000-0000F8B80000}"/>
    <cellStyle name="Normal 3 2 5 5 2 2" xfId="33010" xr:uid="{00000000-0005-0000-0000-0000F9B80000}"/>
    <cellStyle name="Normal 3 2 5 5 2 3" xfId="44955" xr:uid="{00000000-0005-0000-0000-0000FAB80000}"/>
    <cellStyle name="Normal 3 2 5 5 2 4" xfId="56920" xr:uid="{00000000-0005-0000-0000-0000FBB80000}"/>
    <cellStyle name="Normal 3 2 5 5 3" xfId="21042" xr:uid="{00000000-0005-0000-0000-0000FCB80000}"/>
    <cellStyle name="Normal 3 2 5 5 4" xfId="9100" xr:uid="{00000000-0005-0000-0000-0000FDB80000}"/>
    <cellStyle name="Normal 3 2 5 5 5" xfId="27027" xr:uid="{00000000-0005-0000-0000-0000FEB80000}"/>
    <cellStyle name="Normal 3 2 5 5 6" xfId="38972" xr:uid="{00000000-0005-0000-0000-0000FFB80000}"/>
    <cellStyle name="Normal 3 2 5 5 7" xfId="50937" xr:uid="{00000000-0005-0000-0000-000000B90000}"/>
    <cellStyle name="Normal 3 2 5 6" xfId="12113" xr:uid="{00000000-0005-0000-0000-000001B90000}"/>
    <cellStyle name="Normal 3 2 5 6 2" xfId="30040" xr:uid="{00000000-0005-0000-0000-000002B90000}"/>
    <cellStyle name="Normal 3 2 5 6 3" xfId="41985" xr:uid="{00000000-0005-0000-0000-000003B90000}"/>
    <cellStyle name="Normal 3 2 5 6 4" xfId="53950" xr:uid="{00000000-0005-0000-0000-000004B90000}"/>
    <cellStyle name="Normal 3 2 5 7" xfId="18072" xr:uid="{00000000-0005-0000-0000-000005B90000}"/>
    <cellStyle name="Normal 3 2 5 8" xfId="6130" xr:uid="{00000000-0005-0000-0000-000006B90000}"/>
    <cellStyle name="Normal 3 2 5 9" xfId="24057" xr:uid="{00000000-0005-0000-0000-000007B90000}"/>
    <cellStyle name="Normal 3 2 6" xfId="266" xr:uid="{00000000-0005-0000-0000-000008B90000}"/>
    <cellStyle name="Normal 3 2 6 10" xfId="36118" xr:uid="{00000000-0005-0000-0000-000009B90000}"/>
    <cellStyle name="Normal 3 2 6 11" xfId="48083" xr:uid="{00000000-0005-0000-0000-00000AB90000}"/>
    <cellStyle name="Normal 3 2 6 2" xfId="614" xr:uid="{00000000-0005-0000-0000-00000BB90000}"/>
    <cellStyle name="Normal 3 2 6 2 10" xfId="48431" xr:uid="{00000000-0005-0000-0000-00000CB90000}"/>
    <cellStyle name="Normal 3 2 6 2 2" xfId="1336" xr:uid="{00000000-0005-0000-0000-00000DB90000}"/>
    <cellStyle name="Normal 3 2 6 2 2 2" xfId="2780" xr:uid="{00000000-0005-0000-0000-00000EB90000}"/>
    <cellStyle name="Normal 3 2 6 2 2 2 2" xfId="5750" xr:uid="{00000000-0005-0000-0000-00000FB90000}"/>
    <cellStyle name="Normal 3 2 6 2 2 2 2 2" xfId="17713" xr:uid="{00000000-0005-0000-0000-000010B90000}"/>
    <cellStyle name="Normal 3 2 6 2 2 2 2 2 2" xfId="35640" xr:uid="{00000000-0005-0000-0000-000011B90000}"/>
    <cellStyle name="Normal 3 2 6 2 2 2 2 2 3" xfId="47585" xr:uid="{00000000-0005-0000-0000-000012B90000}"/>
    <cellStyle name="Normal 3 2 6 2 2 2 2 2 4" xfId="59550" xr:uid="{00000000-0005-0000-0000-000013B90000}"/>
    <cellStyle name="Normal 3 2 6 2 2 2 2 3" xfId="23672" xr:uid="{00000000-0005-0000-0000-000014B90000}"/>
    <cellStyle name="Normal 3 2 6 2 2 2 2 4" xfId="11730" xr:uid="{00000000-0005-0000-0000-000015B90000}"/>
    <cellStyle name="Normal 3 2 6 2 2 2 2 5" xfId="29657" xr:uid="{00000000-0005-0000-0000-000016B90000}"/>
    <cellStyle name="Normal 3 2 6 2 2 2 2 6" xfId="41602" xr:uid="{00000000-0005-0000-0000-000017B90000}"/>
    <cellStyle name="Normal 3 2 6 2 2 2 2 7" xfId="53567" xr:uid="{00000000-0005-0000-0000-000018B90000}"/>
    <cellStyle name="Normal 3 2 6 2 2 2 3" xfId="14743" xr:uid="{00000000-0005-0000-0000-000019B90000}"/>
    <cellStyle name="Normal 3 2 6 2 2 2 3 2" xfId="32670" xr:uid="{00000000-0005-0000-0000-00001AB90000}"/>
    <cellStyle name="Normal 3 2 6 2 2 2 3 3" xfId="44615" xr:uid="{00000000-0005-0000-0000-00001BB90000}"/>
    <cellStyle name="Normal 3 2 6 2 2 2 3 4" xfId="56580" xr:uid="{00000000-0005-0000-0000-00001CB90000}"/>
    <cellStyle name="Normal 3 2 6 2 2 2 4" xfId="20702" xr:uid="{00000000-0005-0000-0000-00001DB90000}"/>
    <cellStyle name="Normal 3 2 6 2 2 2 5" xfId="8760" xr:uid="{00000000-0005-0000-0000-00001EB90000}"/>
    <cellStyle name="Normal 3 2 6 2 2 2 6" xfId="26687" xr:uid="{00000000-0005-0000-0000-00001FB90000}"/>
    <cellStyle name="Normal 3 2 6 2 2 2 7" xfId="38632" xr:uid="{00000000-0005-0000-0000-000020B90000}"/>
    <cellStyle name="Normal 3 2 6 2 2 2 8" xfId="50597" xr:uid="{00000000-0005-0000-0000-000021B90000}"/>
    <cellStyle name="Normal 3 2 6 2 2 3" xfId="4306" xr:uid="{00000000-0005-0000-0000-000022B90000}"/>
    <cellStyle name="Normal 3 2 6 2 2 3 2" xfId="16269" xr:uid="{00000000-0005-0000-0000-000023B90000}"/>
    <cellStyle name="Normal 3 2 6 2 2 3 2 2" xfId="34196" xr:uid="{00000000-0005-0000-0000-000024B90000}"/>
    <cellStyle name="Normal 3 2 6 2 2 3 2 3" xfId="46141" xr:uid="{00000000-0005-0000-0000-000025B90000}"/>
    <cellStyle name="Normal 3 2 6 2 2 3 2 4" xfId="58106" xr:uid="{00000000-0005-0000-0000-000026B90000}"/>
    <cellStyle name="Normal 3 2 6 2 2 3 3" xfId="22228" xr:uid="{00000000-0005-0000-0000-000027B90000}"/>
    <cellStyle name="Normal 3 2 6 2 2 3 4" xfId="10286" xr:uid="{00000000-0005-0000-0000-000028B90000}"/>
    <cellStyle name="Normal 3 2 6 2 2 3 5" xfId="28213" xr:uid="{00000000-0005-0000-0000-000029B90000}"/>
    <cellStyle name="Normal 3 2 6 2 2 3 6" xfId="40158" xr:uid="{00000000-0005-0000-0000-00002AB90000}"/>
    <cellStyle name="Normal 3 2 6 2 2 3 7" xfId="52123" xr:uid="{00000000-0005-0000-0000-00002BB90000}"/>
    <cellStyle name="Normal 3 2 6 2 2 4" xfId="13299" xr:uid="{00000000-0005-0000-0000-00002CB90000}"/>
    <cellStyle name="Normal 3 2 6 2 2 4 2" xfId="31226" xr:uid="{00000000-0005-0000-0000-00002DB90000}"/>
    <cellStyle name="Normal 3 2 6 2 2 4 3" xfId="43171" xr:uid="{00000000-0005-0000-0000-00002EB90000}"/>
    <cellStyle name="Normal 3 2 6 2 2 4 4" xfId="55136" xr:uid="{00000000-0005-0000-0000-00002FB90000}"/>
    <cellStyle name="Normal 3 2 6 2 2 5" xfId="19258" xr:uid="{00000000-0005-0000-0000-000030B90000}"/>
    <cellStyle name="Normal 3 2 6 2 2 6" xfId="7316" xr:uid="{00000000-0005-0000-0000-000031B90000}"/>
    <cellStyle name="Normal 3 2 6 2 2 7" xfId="25243" xr:uid="{00000000-0005-0000-0000-000032B90000}"/>
    <cellStyle name="Normal 3 2 6 2 2 8" xfId="37188" xr:uid="{00000000-0005-0000-0000-000033B90000}"/>
    <cellStyle name="Normal 3 2 6 2 2 9" xfId="49153" xr:uid="{00000000-0005-0000-0000-000034B90000}"/>
    <cellStyle name="Normal 3 2 6 2 3" xfId="2058" xr:uid="{00000000-0005-0000-0000-000035B90000}"/>
    <cellStyle name="Normal 3 2 6 2 3 2" xfId="5028" xr:uid="{00000000-0005-0000-0000-000036B90000}"/>
    <cellStyle name="Normal 3 2 6 2 3 2 2" xfId="16991" xr:uid="{00000000-0005-0000-0000-000037B90000}"/>
    <cellStyle name="Normal 3 2 6 2 3 2 2 2" xfId="34918" xr:uid="{00000000-0005-0000-0000-000038B90000}"/>
    <cellStyle name="Normal 3 2 6 2 3 2 2 3" xfId="46863" xr:uid="{00000000-0005-0000-0000-000039B90000}"/>
    <cellStyle name="Normal 3 2 6 2 3 2 2 4" xfId="58828" xr:uid="{00000000-0005-0000-0000-00003AB90000}"/>
    <cellStyle name="Normal 3 2 6 2 3 2 3" xfId="22950" xr:uid="{00000000-0005-0000-0000-00003BB90000}"/>
    <cellStyle name="Normal 3 2 6 2 3 2 4" xfId="11008" xr:uid="{00000000-0005-0000-0000-00003CB90000}"/>
    <cellStyle name="Normal 3 2 6 2 3 2 5" xfId="28935" xr:uid="{00000000-0005-0000-0000-00003DB90000}"/>
    <cellStyle name="Normal 3 2 6 2 3 2 6" xfId="40880" xr:uid="{00000000-0005-0000-0000-00003EB90000}"/>
    <cellStyle name="Normal 3 2 6 2 3 2 7" xfId="52845" xr:uid="{00000000-0005-0000-0000-00003FB90000}"/>
    <cellStyle name="Normal 3 2 6 2 3 3" xfId="14021" xr:uid="{00000000-0005-0000-0000-000040B90000}"/>
    <cellStyle name="Normal 3 2 6 2 3 3 2" xfId="31948" xr:uid="{00000000-0005-0000-0000-000041B90000}"/>
    <cellStyle name="Normal 3 2 6 2 3 3 3" xfId="43893" xr:uid="{00000000-0005-0000-0000-000042B90000}"/>
    <cellStyle name="Normal 3 2 6 2 3 3 4" xfId="55858" xr:uid="{00000000-0005-0000-0000-000043B90000}"/>
    <cellStyle name="Normal 3 2 6 2 3 4" xfId="19980" xr:uid="{00000000-0005-0000-0000-000044B90000}"/>
    <cellStyle name="Normal 3 2 6 2 3 5" xfId="8038" xr:uid="{00000000-0005-0000-0000-000045B90000}"/>
    <cellStyle name="Normal 3 2 6 2 3 6" xfId="25965" xr:uid="{00000000-0005-0000-0000-000046B90000}"/>
    <cellStyle name="Normal 3 2 6 2 3 7" xfId="37910" xr:uid="{00000000-0005-0000-0000-000047B90000}"/>
    <cellStyle name="Normal 3 2 6 2 3 8" xfId="49875" xr:uid="{00000000-0005-0000-0000-000048B90000}"/>
    <cellStyle name="Normal 3 2 6 2 4" xfId="3584" xr:uid="{00000000-0005-0000-0000-000049B90000}"/>
    <cellStyle name="Normal 3 2 6 2 4 2" xfId="15547" xr:uid="{00000000-0005-0000-0000-00004AB90000}"/>
    <cellStyle name="Normal 3 2 6 2 4 2 2" xfId="33474" xr:uid="{00000000-0005-0000-0000-00004BB90000}"/>
    <cellStyle name="Normal 3 2 6 2 4 2 3" xfId="45419" xr:uid="{00000000-0005-0000-0000-00004CB90000}"/>
    <cellStyle name="Normal 3 2 6 2 4 2 4" xfId="57384" xr:uid="{00000000-0005-0000-0000-00004DB90000}"/>
    <cellStyle name="Normal 3 2 6 2 4 3" xfId="21506" xr:uid="{00000000-0005-0000-0000-00004EB90000}"/>
    <cellStyle name="Normal 3 2 6 2 4 4" xfId="9564" xr:uid="{00000000-0005-0000-0000-00004FB90000}"/>
    <cellStyle name="Normal 3 2 6 2 4 5" xfId="27491" xr:uid="{00000000-0005-0000-0000-000050B90000}"/>
    <cellStyle name="Normal 3 2 6 2 4 6" xfId="39436" xr:uid="{00000000-0005-0000-0000-000051B90000}"/>
    <cellStyle name="Normal 3 2 6 2 4 7" xfId="51401" xr:uid="{00000000-0005-0000-0000-000052B90000}"/>
    <cellStyle name="Normal 3 2 6 2 5" xfId="12577" xr:uid="{00000000-0005-0000-0000-000053B90000}"/>
    <cellStyle name="Normal 3 2 6 2 5 2" xfId="30504" xr:uid="{00000000-0005-0000-0000-000054B90000}"/>
    <cellStyle name="Normal 3 2 6 2 5 3" xfId="42449" xr:uid="{00000000-0005-0000-0000-000055B90000}"/>
    <cellStyle name="Normal 3 2 6 2 5 4" xfId="54414" xr:uid="{00000000-0005-0000-0000-000056B90000}"/>
    <cellStyle name="Normal 3 2 6 2 6" xfId="18536" xr:uid="{00000000-0005-0000-0000-000057B90000}"/>
    <cellStyle name="Normal 3 2 6 2 7" xfId="6594" xr:uid="{00000000-0005-0000-0000-000058B90000}"/>
    <cellStyle name="Normal 3 2 6 2 8" xfId="24521" xr:uid="{00000000-0005-0000-0000-000059B90000}"/>
    <cellStyle name="Normal 3 2 6 2 9" xfId="36466" xr:uid="{00000000-0005-0000-0000-00005AB90000}"/>
    <cellStyle name="Normal 3 2 6 3" xfId="988" xr:uid="{00000000-0005-0000-0000-00005BB90000}"/>
    <cellStyle name="Normal 3 2 6 3 2" xfId="2432" xr:uid="{00000000-0005-0000-0000-00005CB90000}"/>
    <cellStyle name="Normal 3 2 6 3 2 2" xfId="5402" xr:uid="{00000000-0005-0000-0000-00005DB90000}"/>
    <cellStyle name="Normal 3 2 6 3 2 2 2" xfId="17365" xr:uid="{00000000-0005-0000-0000-00005EB90000}"/>
    <cellStyle name="Normal 3 2 6 3 2 2 2 2" xfId="35292" xr:uid="{00000000-0005-0000-0000-00005FB90000}"/>
    <cellStyle name="Normal 3 2 6 3 2 2 2 3" xfId="47237" xr:uid="{00000000-0005-0000-0000-000060B90000}"/>
    <cellStyle name="Normal 3 2 6 3 2 2 2 4" xfId="59202" xr:uid="{00000000-0005-0000-0000-000061B90000}"/>
    <cellStyle name="Normal 3 2 6 3 2 2 3" xfId="23324" xr:uid="{00000000-0005-0000-0000-000062B90000}"/>
    <cellStyle name="Normal 3 2 6 3 2 2 4" xfId="11382" xr:uid="{00000000-0005-0000-0000-000063B90000}"/>
    <cellStyle name="Normal 3 2 6 3 2 2 5" xfId="29309" xr:uid="{00000000-0005-0000-0000-000064B90000}"/>
    <cellStyle name="Normal 3 2 6 3 2 2 6" xfId="41254" xr:uid="{00000000-0005-0000-0000-000065B90000}"/>
    <cellStyle name="Normal 3 2 6 3 2 2 7" xfId="53219" xr:uid="{00000000-0005-0000-0000-000066B90000}"/>
    <cellStyle name="Normal 3 2 6 3 2 3" xfId="14395" xr:uid="{00000000-0005-0000-0000-000067B90000}"/>
    <cellStyle name="Normal 3 2 6 3 2 3 2" xfId="32322" xr:uid="{00000000-0005-0000-0000-000068B90000}"/>
    <cellStyle name="Normal 3 2 6 3 2 3 3" xfId="44267" xr:uid="{00000000-0005-0000-0000-000069B90000}"/>
    <cellStyle name="Normal 3 2 6 3 2 3 4" xfId="56232" xr:uid="{00000000-0005-0000-0000-00006AB90000}"/>
    <cellStyle name="Normal 3 2 6 3 2 4" xfId="20354" xr:uid="{00000000-0005-0000-0000-00006BB90000}"/>
    <cellStyle name="Normal 3 2 6 3 2 5" xfId="8412" xr:uid="{00000000-0005-0000-0000-00006CB90000}"/>
    <cellStyle name="Normal 3 2 6 3 2 6" xfId="26339" xr:uid="{00000000-0005-0000-0000-00006DB90000}"/>
    <cellStyle name="Normal 3 2 6 3 2 7" xfId="38284" xr:uid="{00000000-0005-0000-0000-00006EB90000}"/>
    <cellStyle name="Normal 3 2 6 3 2 8" xfId="50249" xr:uid="{00000000-0005-0000-0000-00006FB90000}"/>
    <cellStyle name="Normal 3 2 6 3 3" xfId="3958" xr:uid="{00000000-0005-0000-0000-000070B90000}"/>
    <cellStyle name="Normal 3 2 6 3 3 2" xfId="15921" xr:uid="{00000000-0005-0000-0000-000071B90000}"/>
    <cellStyle name="Normal 3 2 6 3 3 2 2" xfId="33848" xr:uid="{00000000-0005-0000-0000-000072B90000}"/>
    <cellStyle name="Normal 3 2 6 3 3 2 3" xfId="45793" xr:uid="{00000000-0005-0000-0000-000073B90000}"/>
    <cellStyle name="Normal 3 2 6 3 3 2 4" xfId="57758" xr:uid="{00000000-0005-0000-0000-000074B90000}"/>
    <cellStyle name="Normal 3 2 6 3 3 3" xfId="21880" xr:uid="{00000000-0005-0000-0000-000075B90000}"/>
    <cellStyle name="Normal 3 2 6 3 3 4" xfId="9938" xr:uid="{00000000-0005-0000-0000-000076B90000}"/>
    <cellStyle name="Normal 3 2 6 3 3 5" xfId="27865" xr:uid="{00000000-0005-0000-0000-000077B90000}"/>
    <cellStyle name="Normal 3 2 6 3 3 6" xfId="39810" xr:uid="{00000000-0005-0000-0000-000078B90000}"/>
    <cellStyle name="Normal 3 2 6 3 3 7" xfId="51775" xr:uid="{00000000-0005-0000-0000-000079B90000}"/>
    <cellStyle name="Normal 3 2 6 3 4" xfId="12951" xr:uid="{00000000-0005-0000-0000-00007AB90000}"/>
    <cellStyle name="Normal 3 2 6 3 4 2" xfId="30878" xr:uid="{00000000-0005-0000-0000-00007BB90000}"/>
    <cellStyle name="Normal 3 2 6 3 4 3" xfId="42823" xr:uid="{00000000-0005-0000-0000-00007CB90000}"/>
    <cellStyle name="Normal 3 2 6 3 4 4" xfId="54788" xr:uid="{00000000-0005-0000-0000-00007DB90000}"/>
    <cellStyle name="Normal 3 2 6 3 5" xfId="18910" xr:uid="{00000000-0005-0000-0000-00007EB90000}"/>
    <cellStyle name="Normal 3 2 6 3 6" xfId="6968" xr:uid="{00000000-0005-0000-0000-00007FB90000}"/>
    <cellStyle name="Normal 3 2 6 3 7" xfId="24895" xr:uid="{00000000-0005-0000-0000-000080B90000}"/>
    <cellStyle name="Normal 3 2 6 3 8" xfId="36840" xr:uid="{00000000-0005-0000-0000-000081B90000}"/>
    <cellStyle name="Normal 3 2 6 3 9" xfId="48805" xr:uid="{00000000-0005-0000-0000-000082B90000}"/>
    <cellStyle name="Normal 3 2 6 4" xfId="1710" xr:uid="{00000000-0005-0000-0000-000083B90000}"/>
    <cellStyle name="Normal 3 2 6 4 2" xfId="4680" xr:uid="{00000000-0005-0000-0000-000084B90000}"/>
    <cellStyle name="Normal 3 2 6 4 2 2" xfId="16643" xr:uid="{00000000-0005-0000-0000-000085B90000}"/>
    <cellStyle name="Normal 3 2 6 4 2 2 2" xfId="34570" xr:uid="{00000000-0005-0000-0000-000086B90000}"/>
    <cellStyle name="Normal 3 2 6 4 2 2 3" xfId="46515" xr:uid="{00000000-0005-0000-0000-000087B90000}"/>
    <cellStyle name="Normal 3 2 6 4 2 2 4" xfId="58480" xr:uid="{00000000-0005-0000-0000-000088B90000}"/>
    <cellStyle name="Normal 3 2 6 4 2 3" xfId="22602" xr:uid="{00000000-0005-0000-0000-000089B90000}"/>
    <cellStyle name="Normal 3 2 6 4 2 4" xfId="10660" xr:uid="{00000000-0005-0000-0000-00008AB90000}"/>
    <cellStyle name="Normal 3 2 6 4 2 5" xfId="28587" xr:uid="{00000000-0005-0000-0000-00008BB90000}"/>
    <cellStyle name="Normal 3 2 6 4 2 6" xfId="40532" xr:uid="{00000000-0005-0000-0000-00008CB90000}"/>
    <cellStyle name="Normal 3 2 6 4 2 7" xfId="52497" xr:uid="{00000000-0005-0000-0000-00008DB90000}"/>
    <cellStyle name="Normal 3 2 6 4 3" xfId="13673" xr:uid="{00000000-0005-0000-0000-00008EB90000}"/>
    <cellStyle name="Normal 3 2 6 4 3 2" xfId="31600" xr:uid="{00000000-0005-0000-0000-00008FB90000}"/>
    <cellStyle name="Normal 3 2 6 4 3 3" xfId="43545" xr:uid="{00000000-0005-0000-0000-000090B90000}"/>
    <cellStyle name="Normal 3 2 6 4 3 4" xfId="55510" xr:uid="{00000000-0005-0000-0000-000091B90000}"/>
    <cellStyle name="Normal 3 2 6 4 4" xfId="19632" xr:uid="{00000000-0005-0000-0000-000092B90000}"/>
    <cellStyle name="Normal 3 2 6 4 5" xfId="7690" xr:uid="{00000000-0005-0000-0000-000093B90000}"/>
    <cellStyle name="Normal 3 2 6 4 6" xfId="25617" xr:uid="{00000000-0005-0000-0000-000094B90000}"/>
    <cellStyle name="Normal 3 2 6 4 7" xfId="37562" xr:uid="{00000000-0005-0000-0000-000095B90000}"/>
    <cellStyle name="Normal 3 2 6 4 8" xfId="49527" xr:uid="{00000000-0005-0000-0000-000096B90000}"/>
    <cellStyle name="Normal 3 2 6 5" xfId="3236" xr:uid="{00000000-0005-0000-0000-000097B90000}"/>
    <cellStyle name="Normal 3 2 6 5 2" xfId="15199" xr:uid="{00000000-0005-0000-0000-000098B90000}"/>
    <cellStyle name="Normal 3 2 6 5 2 2" xfId="33126" xr:uid="{00000000-0005-0000-0000-000099B90000}"/>
    <cellStyle name="Normal 3 2 6 5 2 3" xfId="45071" xr:uid="{00000000-0005-0000-0000-00009AB90000}"/>
    <cellStyle name="Normal 3 2 6 5 2 4" xfId="57036" xr:uid="{00000000-0005-0000-0000-00009BB90000}"/>
    <cellStyle name="Normal 3 2 6 5 3" xfId="21158" xr:uid="{00000000-0005-0000-0000-00009CB90000}"/>
    <cellStyle name="Normal 3 2 6 5 4" xfId="9216" xr:uid="{00000000-0005-0000-0000-00009DB90000}"/>
    <cellStyle name="Normal 3 2 6 5 5" xfId="27143" xr:uid="{00000000-0005-0000-0000-00009EB90000}"/>
    <cellStyle name="Normal 3 2 6 5 6" xfId="39088" xr:uid="{00000000-0005-0000-0000-00009FB90000}"/>
    <cellStyle name="Normal 3 2 6 5 7" xfId="51053" xr:uid="{00000000-0005-0000-0000-0000A0B90000}"/>
    <cellStyle name="Normal 3 2 6 6" xfId="12229" xr:uid="{00000000-0005-0000-0000-0000A1B90000}"/>
    <cellStyle name="Normal 3 2 6 6 2" xfId="30156" xr:uid="{00000000-0005-0000-0000-0000A2B90000}"/>
    <cellStyle name="Normal 3 2 6 6 3" xfId="42101" xr:uid="{00000000-0005-0000-0000-0000A3B90000}"/>
    <cellStyle name="Normal 3 2 6 6 4" xfId="54066" xr:uid="{00000000-0005-0000-0000-0000A4B90000}"/>
    <cellStyle name="Normal 3 2 6 7" xfId="18188" xr:uid="{00000000-0005-0000-0000-0000A5B90000}"/>
    <cellStyle name="Normal 3 2 6 8" xfId="6246" xr:uid="{00000000-0005-0000-0000-0000A6B90000}"/>
    <cellStyle name="Normal 3 2 6 9" xfId="24173" xr:uid="{00000000-0005-0000-0000-0000A7B90000}"/>
    <cellStyle name="Normal 3 2 7" xfId="382" xr:uid="{00000000-0005-0000-0000-0000A8B90000}"/>
    <cellStyle name="Normal 3 2 7 10" xfId="48199" xr:uid="{00000000-0005-0000-0000-0000A9B90000}"/>
    <cellStyle name="Normal 3 2 7 2" xfId="1104" xr:uid="{00000000-0005-0000-0000-0000AAB90000}"/>
    <cellStyle name="Normal 3 2 7 2 2" xfId="2548" xr:uid="{00000000-0005-0000-0000-0000ABB90000}"/>
    <cellStyle name="Normal 3 2 7 2 2 2" xfId="5518" xr:uid="{00000000-0005-0000-0000-0000ACB90000}"/>
    <cellStyle name="Normal 3 2 7 2 2 2 2" xfId="17481" xr:uid="{00000000-0005-0000-0000-0000ADB90000}"/>
    <cellStyle name="Normal 3 2 7 2 2 2 2 2" xfId="35408" xr:uid="{00000000-0005-0000-0000-0000AEB90000}"/>
    <cellStyle name="Normal 3 2 7 2 2 2 2 3" xfId="47353" xr:uid="{00000000-0005-0000-0000-0000AFB90000}"/>
    <cellStyle name="Normal 3 2 7 2 2 2 2 4" xfId="59318" xr:uid="{00000000-0005-0000-0000-0000B0B90000}"/>
    <cellStyle name="Normal 3 2 7 2 2 2 3" xfId="23440" xr:uid="{00000000-0005-0000-0000-0000B1B90000}"/>
    <cellStyle name="Normal 3 2 7 2 2 2 4" xfId="11498" xr:uid="{00000000-0005-0000-0000-0000B2B90000}"/>
    <cellStyle name="Normal 3 2 7 2 2 2 5" xfId="29425" xr:uid="{00000000-0005-0000-0000-0000B3B90000}"/>
    <cellStyle name="Normal 3 2 7 2 2 2 6" xfId="41370" xr:uid="{00000000-0005-0000-0000-0000B4B90000}"/>
    <cellStyle name="Normal 3 2 7 2 2 2 7" xfId="53335" xr:uid="{00000000-0005-0000-0000-0000B5B90000}"/>
    <cellStyle name="Normal 3 2 7 2 2 3" xfId="14511" xr:uid="{00000000-0005-0000-0000-0000B6B90000}"/>
    <cellStyle name="Normal 3 2 7 2 2 3 2" xfId="32438" xr:uid="{00000000-0005-0000-0000-0000B7B90000}"/>
    <cellStyle name="Normal 3 2 7 2 2 3 3" xfId="44383" xr:uid="{00000000-0005-0000-0000-0000B8B90000}"/>
    <cellStyle name="Normal 3 2 7 2 2 3 4" xfId="56348" xr:uid="{00000000-0005-0000-0000-0000B9B90000}"/>
    <cellStyle name="Normal 3 2 7 2 2 4" xfId="20470" xr:uid="{00000000-0005-0000-0000-0000BAB90000}"/>
    <cellStyle name="Normal 3 2 7 2 2 5" xfId="8528" xr:uid="{00000000-0005-0000-0000-0000BBB90000}"/>
    <cellStyle name="Normal 3 2 7 2 2 6" xfId="26455" xr:uid="{00000000-0005-0000-0000-0000BCB90000}"/>
    <cellStyle name="Normal 3 2 7 2 2 7" xfId="38400" xr:uid="{00000000-0005-0000-0000-0000BDB90000}"/>
    <cellStyle name="Normal 3 2 7 2 2 8" xfId="50365" xr:uid="{00000000-0005-0000-0000-0000BEB90000}"/>
    <cellStyle name="Normal 3 2 7 2 3" xfId="4074" xr:uid="{00000000-0005-0000-0000-0000BFB90000}"/>
    <cellStyle name="Normal 3 2 7 2 3 2" xfId="16037" xr:uid="{00000000-0005-0000-0000-0000C0B90000}"/>
    <cellStyle name="Normal 3 2 7 2 3 2 2" xfId="33964" xr:uid="{00000000-0005-0000-0000-0000C1B90000}"/>
    <cellStyle name="Normal 3 2 7 2 3 2 3" xfId="45909" xr:uid="{00000000-0005-0000-0000-0000C2B90000}"/>
    <cellStyle name="Normal 3 2 7 2 3 2 4" xfId="57874" xr:uid="{00000000-0005-0000-0000-0000C3B90000}"/>
    <cellStyle name="Normal 3 2 7 2 3 3" xfId="21996" xr:uid="{00000000-0005-0000-0000-0000C4B90000}"/>
    <cellStyle name="Normal 3 2 7 2 3 4" xfId="10054" xr:uid="{00000000-0005-0000-0000-0000C5B90000}"/>
    <cellStyle name="Normal 3 2 7 2 3 5" xfId="27981" xr:uid="{00000000-0005-0000-0000-0000C6B90000}"/>
    <cellStyle name="Normal 3 2 7 2 3 6" xfId="39926" xr:uid="{00000000-0005-0000-0000-0000C7B90000}"/>
    <cellStyle name="Normal 3 2 7 2 3 7" xfId="51891" xr:uid="{00000000-0005-0000-0000-0000C8B90000}"/>
    <cellStyle name="Normal 3 2 7 2 4" xfId="13067" xr:uid="{00000000-0005-0000-0000-0000C9B90000}"/>
    <cellStyle name="Normal 3 2 7 2 4 2" xfId="30994" xr:uid="{00000000-0005-0000-0000-0000CAB90000}"/>
    <cellStyle name="Normal 3 2 7 2 4 3" xfId="42939" xr:uid="{00000000-0005-0000-0000-0000CBB90000}"/>
    <cellStyle name="Normal 3 2 7 2 4 4" xfId="54904" xr:uid="{00000000-0005-0000-0000-0000CCB90000}"/>
    <cellStyle name="Normal 3 2 7 2 5" xfId="19026" xr:uid="{00000000-0005-0000-0000-0000CDB90000}"/>
    <cellStyle name="Normal 3 2 7 2 6" xfId="7084" xr:uid="{00000000-0005-0000-0000-0000CEB90000}"/>
    <cellStyle name="Normal 3 2 7 2 7" xfId="25011" xr:uid="{00000000-0005-0000-0000-0000CFB90000}"/>
    <cellStyle name="Normal 3 2 7 2 8" xfId="36956" xr:uid="{00000000-0005-0000-0000-0000D0B90000}"/>
    <cellStyle name="Normal 3 2 7 2 9" xfId="48921" xr:uid="{00000000-0005-0000-0000-0000D1B90000}"/>
    <cellStyle name="Normal 3 2 7 3" xfId="1826" xr:uid="{00000000-0005-0000-0000-0000D2B90000}"/>
    <cellStyle name="Normal 3 2 7 3 2" xfId="4796" xr:uid="{00000000-0005-0000-0000-0000D3B90000}"/>
    <cellStyle name="Normal 3 2 7 3 2 2" xfId="16759" xr:uid="{00000000-0005-0000-0000-0000D4B90000}"/>
    <cellStyle name="Normal 3 2 7 3 2 2 2" xfId="34686" xr:uid="{00000000-0005-0000-0000-0000D5B90000}"/>
    <cellStyle name="Normal 3 2 7 3 2 2 3" xfId="46631" xr:uid="{00000000-0005-0000-0000-0000D6B90000}"/>
    <cellStyle name="Normal 3 2 7 3 2 2 4" xfId="58596" xr:uid="{00000000-0005-0000-0000-0000D7B90000}"/>
    <cellStyle name="Normal 3 2 7 3 2 3" xfId="22718" xr:uid="{00000000-0005-0000-0000-0000D8B90000}"/>
    <cellStyle name="Normal 3 2 7 3 2 4" xfId="10776" xr:uid="{00000000-0005-0000-0000-0000D9B90000}"/>
    <cellStyle name="Normal 3 2 7 3 2 5" xfId="28703" xr:uid="{00000000-0005-0000-0000-0000DAB90000}"/>
    <cellStyle name="Normal 3 2 7 3 2 6" xfId="40648" xr:uid="{00000000-0005-0000-0000-0000DBB90000}"/>
    <cellStyle name="Normal 3 2 7 3 2 7" xfId="52613" xr:uid="{00000000-0005-0000-0000-0000DCB90000}"/>
    <cellStyle name="Normal 3 2 7 3 3" xfId="13789" xr:uid="{00000000-0005-0000-0000-0000DDB90000}"/>
    <cellStyle name="Normal 3 2 7 3 3 2" xfId="31716" xr:uid="{00000000-0005-0000-0000-0000DEB90000}"/>
    <cellStyle name="Normal 3 2 7 3 3 3" xfId="43661" xr:uid="{00000000-0005-0000-0000-0000DFB90000}"/>
    <cellStyle name="Normal 3 2 7 3 3 4" xfId="55626" xr:uid="{00000000-0005-0000-0000-0000E0B90000}"/>
    <cellStyle name="Normal 3 2 7 3 4" xfId="19748" xr:uid="{00000000-0005-0000-0000-0000E1B90000}"/>
    <cellStyle name="Normal 3 2 7 3 5" xfId="7806" xr:uid="{00000000-0005-0000-0000-0000E2B90000}"/>
    <cellStyle name="Normal 3 2 7 3 6" xfId="25733" xr:uid="{00000000-0005-0000-0000-0000E3B90000}"/>
    <cellStyle name="Normal 3 2 7 3 7" xfId="37678" xr:uid="{00000000-0005-0000-0000-0000E4B90000}"/>
    <cellStyle name="Normal 3 2 7 3 8" xfId="49643" xr:uid="{00000000-0005-0000-0000-0000E5B90000}"/>
    <cellStyle name="Normal 3 2 7 4" xfId="3352" xr:uid="{00000000-0005-0000-0000-0000E6B90000}"/>
    <cellStyle name="Normal 3 2 7 4 2" xfId="15315" xr:uid="{00000000-0005-0000-0000-0000E7B90000}"/>
    <cellStyle name="Normal 3 2 7 4 2 2" xfId="33242" xr:uid="{00000000-0005-0000-0000-0000E8B90000}"/>
    <cellStyle name="Normal 3 2 7 4 2 3" xfId="45187" xr:uid="{00000000-0005-0000-0000-0000E9B90000}"/>
    <cellStyle name="Normal 3 2 7 4 2 4" xfId="57152" xr:uid="{00000000-0005-0000-0000-0000EAB90000}"/>
    <cellStyle name="Normal 3 2 7 4 3" xfId="21274" xr:uid="{00000000-0005-0000-0000-0000EBB90000}"/>
    <cellStyle name="Normal 3 2 7 4 4" xfId="9332" xr:uid="{00000000-0005-0000-0000-0000ECB90000}"/>
    <cellStyle name="Normal 3 2 7 4 5" xfId="27259" xr:uid="{00000000-0005-0000-0000-0000EDB90000}"/>
    <cellStyle name="Normal 3 2 7 4 6" xfId="39204" xr:uid="{00000000-0005-0000-0000-0000EEB90000}"/>
    <cellStyle name="Normal 3 2 7 4 7" xfId="51169" xr:uid="{00000000-0005-0000-0000-0000EFB90000}"/>
    <cellStyle name="Normal 3 2 7 5" xfId="12345" xr:uid="{00000000-0005-0000-0000-0000F0B90000}"/>
    <cellStyle name="Normal 3 2 7 5 2" xfId="30272" xr:uid="{00000000-0005-0000-0000-0000F1B90000}"/>
    <cellStyle name="Normal 3 2 7 5 3" xfId="42217" xr:uid="{00000000-0005-0000-0000-0000F2B90000}"/>
    <cellStyle name="Normal 3 2 7 5 4" xfId="54182" xr:uid="{00000000-0005-0000-0000-0000F3B90000}"/>
    <cellStyle name="Normal 3 2 7 6" xfId="18304" xr:uid="{00000000-0005-0000-0000-0000F4B90000}"/>
    <cellStyle name="Normal 3 2 7 7" xfId="6362" xr:uid="{00000000-0005-0000-0000-0000F5B90000}"/>
    <cellStyle name="Normal 3 2 7 8" xfId="24289" xr:uid="{00000000-0005-0000-0000-0000F6B90000}"/>
    <cellStyle name="Normal 3 2 7 9" xfId="36234" xr:uid="{00000000-0005-0000-0000-0000F7B90000}"/>
    <cellStyle name="Normal 3 2 8" xfId="734" xr:uid="{00000000-0005-0000-0000-0000F8B90000}"/>
    <cellStyle name="Normal 3 2 8 10" xfId="48551" xr:uid="{00000000-0005-0000-0000-0000F9B90000}"/>
    <cellStyle name="Normal 3 2 8 2" xfId="1456" xr:uid="{00000000-0005-0000-0000-0000FAB90000}"/>
    <cellStyle name="Normal 3 2 8 2 2" xfId="2900" xr:uid="{00000000-0005-0000-0000-0000FBB90000}"/>
    <cellStyle name="Normal 3 2 8 2 2 2" xfId="5870" xr:uid="{00000000-0005-0000-0000-0000FCB90000}"/>
    <cellStyle name="Normal 3 2 8 2 2 2 2" xfId="17833" xr:uid="{00000000-0005-0000-0000-0000FDB90000}"/>
    <cellStyle name="Normal 3 2 8 2 2 2 2 2" xfId="35760" xr:uid="{00000000-0005-0000-0000-0000FEB90000}"/>
    <cellStyle name="Normal 3 2 8 2 2 2 2 3" xfId="47705" xr:uid="{00000000-0005-0000-0000-0000FFB90000}"/>
    <cellStyle name="Normal 3 2 8 2 2 2 2 4" xfId="59670" xr:uid="{00000000-0005-0000-0000-000000BA0000}"/>
    <cellStyle name="Normal 3 2 8 2 2 2 3" xfId="23792" xr:uid="{00000000-0005-0000-0000-000001BA0000}"/>
    <cellStyle name="Normal 3 2 8 2 2 2 4" xfId="11850" xr:uid="{00000000-0005-0000-0000-000002BA0000}"/>
    <cellStyle name="Normal 3 2 8 2 2 2 5" xfId="29777" xr:uid="{00000000-0005-0000-0000-000003BA0000}"/>
    <cellStyle name="Normal 3 2 8 2 2 2 6" xfId="41722" xr:uid="{00000000-0005-0000-0000-000004BA0000}"/>
    <cellStyle name="Normal 3 2 8 2 2 2 7" xfId="53687" xr:uid="{00000000-0005-0000-0000-000005BA0000}"/>
    <cellStyle name="Normal 3 2 8 2 2 3" xfId="14863" xr:uid="{00000000-0005-0000-0000-000006BA0000}"/>
    <cellStyle name="Normal 3 2 8 2 2 3 2" xfId="32790" xr:uid="{00000000-0005-0000-0000-000007BA0000}"/>
    <cellStyle name="Normal 3 2 8 2 2 3 3" xfId="44735" xr:uid="{00000000-0005-0000-0000-000008BA0000}"/>
    <cellStyle name="Normal 3 2 8 2 2 3 4" xfId="56700" xr:uid="{00000000-0005-0000-0000-000009BA0000}"/>
    <cellStyle name="Normal 3 2 8 2 2 4" xfId="20822" xr:uid="{00000000-0005-0000-0000-00000ABA0000}"/>
    <cellStyle name="Normal 3 2 8 2 2 5" xfId="8880" xr:uid="{00000000-0005-0000-0000-00000BBA0000}"/>
    <cellStyle name="Normal 3 2 8 2 2 6" xfId="26807" xr:uid="{00000000-0005-0000-0000-00000CBA0000}"/>
    <cellStyle name="Normal 3 2 8 2 2 7" xfId="38752" xr:uid="{00000000-0005-0000-0000-00000DBA0000}"/>
    <cellStyle name="Normal 3 2 8 2 2 8" xfId="50717" xr:uid="{00000000-0005-0000-0000-00000EBA0000}"/>
    <cellStyle name="Normal 3 2 8 2 3" xfId="4426" xr:uid="{00000000-0005-0000-0000-00000FBA0000}"/>
    <cellStyle name="Normal 3 2 8 2 3 2" xfId="16389" xr:uid="{00000000-0005-0000-0000-000010BA0000}"/>
    <cellStyle name="Normal 3 2 8 2 3 2 2" xfId="34316" xr:uid="{00000000-0005-0000-0000-000011BA0000}"/>
    <cellStyle name="Normal 3 2 8 2 3 2 3" xfId="46261" xr:uid="{00000000-0005-0000-0000-000012BA0000}"/>
    <cellStyle name="Normal 3 2 8 2 3 2 4" xfId="58226" xr:uid="{00000000-0005-0000-0000-000013BA0000}"/>
    <cellStyle name="Normal 3 2 8 2 3 3" xfId="22348" xr:uid="{00000000-0005-0000-0000-000014BA0000}"/>
    <cellStyle name="Normal 3 2 8 2 3 4" xfId="10406" xr:uid="{00000000-0005-0000-0000-000015BA0000}"/>
    <cellStyle name="Normal 3 2 8 2 3 5" xfId="28333" xr:uid="{00000000-0005-0000-0000-000016BA0000}"/>
    <cellStyle name="Normal 3 2 8 2 3 6" xfId="40278" xr:uid="{00000000-0005-0000-0000-000017BA0000}"/>
    <cellStyle name="Normal 3 2 8 2 3 7" xfId="52243" xr:uid="{00000000-0005-0000-0000-000018BA0000}"/>
    <cellStyle name="Normal 3 2 8 2 4" xfId="13419" xr:uid="{00000000-0005-0000-0000-000019BA0000}"/>
    <cellStyle name="Normal 3 2 8 2 4 2" xfId="31346" xr:uid="{00000000-0005-0000-0000-00001ABA0000}"/>
    <cellStyle name="Normal 3 2 8 2 4 3" xfId="43291" xr:uid="{00000000-0005-0000-0000-00001BBA0000}"/>
    <cellStyle name="Normal 3 2 8 2 4 4" xfId="55256" xr:uid="{00000000-0005-0000-0000-00001CBA0000}"/>
    <cellStyle name="Normal 3 2 8 2 5" xfId="19378" xr:uid="{00000000-0005-0000-0000-00001DBA0000}"/>
    <cellStyle name="Normal 3 2 8 2 6" xfId="7436" xr:uid="{00000000-0005-0000-0000-00001EBA0000}"/>
    <cellStyle name="Normal 3 2 8 2 7" xfId="25363" xr:uid="{00000000-0005-0000-0000-00001FBA0000}"/>
    <cellStyle name="Normal 3 2 8 2 8" xfId="37308" xr:uid="{00000000-0005-0000-0000-000020BA0000}"/>
    <cellStyle name="Normal 3 2 8 2 9" xfId="49273" xr:uid="{00000000-0005-0000-0000-000021BA0000}"/>
    <cellStyle name="Normal 3 2 8 3" xfId="2178" xr:uid="{00000000-0005-0000-0000-000022BA0000}"/>
    <cellStyle name="Normal 3 2 8 3 2" xfId="5148" xr:uid="{00000000-0005-0000-0000-000023BA0000}"/>
    <cellStyle name="Normal 3 2 8 3 2 2" xfId="17111" xr:uid="{00000000-0005-0000-0000-000024BA0000}"/>
    <cellStyle name="Normal 3 2 8 3 2 2 2" xfId="35038" xr:uid="{00000000-0005-0000-0000-000025BA0000}"/>
    <cellStyle name="Normal 3 2 8 3 2 2 3" xfId="46983" xr:uid="{00000000-0005-0000-0000-000026BA0000}"/>
    <cellStyle name="Normal 3 2 8 3 2 2 4" xfId="58948" xr:uid="{00000000-0005-0000-0000-000027BA0000}"/>
    <cellStyle name="Normal 3 2 8 3 2 3" xfId="23070" xr:uid="{00000000-0005-0000-0000-000028BA0000}"/>
    <cellStyle name="Normal 3 2 8 3 2 4" xfId="11128" xr:uid="{00000000-0005-0000-0000-000029BA0000}"/>
    <cellStyle name="Normal 3 2 8 3 2 5" xfId="29055" xr:uid="{00000000-0005-0000-0000-00002ABA0000}"/>
    <cellStyle name="Normal 3 2 8 3 2 6" xfId="41000" xr:uid="{00000000-0005-0000-0000-00002BBA0000}"/>
    <cellStyle name="Normal 3 2 8 3 2 7" xfId="52965" xr:uid="{00000000-0005-0000-0000-00002CBA0000}"/>
    <cellStyle name="Normal 3 2 8 3 3" xfId="14141" xr:uid="{00000000-0005-0000-0000-00002DBA0000}"/>
    <cellStyle name="Normal 3 2 8 3 3 2" xfId="32068" xr:uid="{00000000-0005-0000-0000-00002EBA0000}"/>
    <cellStyle name="Normal 3 2 8 3 3 3" xfId="44013" xr:uid="{00000000-0005-0000-0000-00002FBA0000}"/>
    <cellStyle name="Normal 3 2 8 3 3 4" xfId="55978" xr:uid="{00000000-0005-0000-0000-000030BA0000}"/>
    <cellStyle name="Normal 3 2 8 3 4" xfId="20100" xr:uid="{00000000-0005-0000-0000-000031BA0000}"/>
    <cellStyle name="Normal 3 2 8 3 5" xfId="8158" xr:uid="{00000000-0005-0000-0000-000032BA0000}"/>
    <cellStyle name="Normal 3 2 8 3 6" xfId="26085" xr:uid="{00000000-0005-0000-0000-000033BA0000}"/>
    <cellStyle name="Normal 3 2 8 3 7" xfId="38030" xr:uid="{00000000-0005-0000-0000-000034BA0000}"/>
    <cellStyle name="Normal 3 2 8 3 8" xfId="49995" xr:uid="{00000000-0005-0000-0000-000035BA0000}"/>
    <cellStyle name="Normal 3 2 8 4" xfId="3704" xr:uid="{00000000-0005-0000-0000-000036BA0000}"/>
    <cellStyle name="Normal 3 2 8 4 2" xfId="15667" xr:uid="{00000000-0005-0000-0000-000037BA0000}"/>
    <cellStyle name="Normal 3 2 8 4 2 2" xfId="33594" xr:uid="{00000000-0005-0000-0000-000038BA0000}"/>
    <cellStyle name="Normal 3 2 8 4 2 3" xfId="45539" xr:uid="{00000000-0005-0000-0000-000039BA0000}"/>
    <cellStyle name="Normal 3 2 8 4 2 4" xfId="57504" xr:uid="{00000000-0005-0000-0000-00003ABA0000}"/>
    <cellStyle name="Normal 3 2 8 4 3" xfId="21626" xr:uid="{00000000-0005-0000-0000-00003BBA0000}"/>
    <cellStyle name="Normal 3 2 8 4 4" xfId="9684" xr:uid="{00000000-0005-0000-0000-00003CBA0000}"/>
    <cellStyle name="Normal 3 2 8 4 5" xfId="27611" xr:uid="{00000000-0005-0000-0000-00003DBA0000}"/>
    <cellStyle name="Normal 3 2 8 4 6" xfId="39556" xr:uid="{00000000-0005-0000-0000-00003EBA0000}"/>
    <cellStyle name="Normal 3 2 8 4 7" xfId="51521" xr:uid="{00000000-0005-0000-0000-00003FBA0000}"/>
    <cellStyle name="Normal 3 2 8 5" xfId="12697" xr:uid="{00000000-0005-0000-0000-000040BA0000}"/>
    <cellStyle name="Normal 3 2 8 5 2" xfId="30624" xr:uid="{00000000-0005-0000-0000-000041BA0000}"/>
    <cellStyle name="Normal 3 2 8 5 3" xfId="42569" xr:uid="{00000000-0005-0000-0000-000042BA0000}"/>
    <cellStyle name="Normal 3 2 8 5 4" xfId="54534" xr:uid="{00000000-0005-0000-0000-000043BA0000}"/>
    <cellStyle name="Normal 3 2 8 6" xfId="18656" xr:uid="{00000000-0005-0000-0000-000044BA0000}"/>
    <cellStyle name="Normal 3 2 8 7" xfId="6714" xr:uid="{00000000-0005-0000-0000-000045BA0000}"/>
    <cellStyle name="Normal 3 2 8 8" xfId="24641" xr:uid="{00000000-0005-0000-0000-000046BA0000}"/>
    <cellStyle name="Normal 3 2 8 9" xfId="36586" xr:uid="{00000000-0005-0000-0000-000047BA0000}"/>
    <cellStyle name="Normal 3 2 9" xfId="756" xr:uid="{00000000-0005-0000-0000-000048BA0000}"/>
    <cellStyle name="Normal 3 2 9 2" xfId="2200" xr:uid="{00000000-0005-0000-0000-000049BA0000}"/>
    <cellStyle name="Normal 3 2 9 2 2" xfId="5170" xr:uid="{00000000-0005-0000-0000-00004ABA0000}"/>
    <cellStyle name="Normal 3 2 9 2 2 2" xfId="17133" xr:uid="{00000000-0005-0000-0000-00004BBA0000}"/>
    <cellStyle name="Normal 3 2 9 2 2 2 2" xfId="35060" xr:uid="{00000000-0005-0000-0000-00004CBA0000}"/>
    <cellStyle name="Normal 3 2 9 2 2 2 3" xfId="47005" xr:uid="{00000000-0005-0000-0000-00004DBA0000}"/>
    <cellStyle name="Normal 3 2 9 2 2 2 4" xfId="58970" xr:uid="{00000000-0005-0000-0000-00004EBA0000}"/>
    <cellStyle name="Normal 3 2 9 2 2 3" xfId="23092" xr:uid="{00000000-0005-0000-0000-00004FBA0000}"/>
    <cellStyle name="Normal 3 2 9 2 2 4" xfId="11150" xr:uid="{00000000-0005-0000-0000-000050BA0000}"/>
    <cellStyle name="Normal 3 2 9 2 2 5" xfId="29077" xr:uid="{00000000-0005-0000-0000-000051BA0000}"/>
    <cellStyle name="Normal 3 2 9 2 2 6" xfId="41022" xr:uid="{00000000-0005-0000-0000-000052BA0000}"/>
    <cellStyle name="Normal 3 2 9 2 2 7" xfId="52987" xr:uid="{00000000-0005-0000-0000-000053BA0000}"/>
    <cellStyle name="Normal 3 2 9 2 3" xfId="14163" xr:uid="{00000000-0005-0000-0000-000054BA0000}"/>
    <cellStyle name="Normal 3 2 9 2 3 2" xfId="32090" xr:uid="{00000000-0005-0000-0000-000055BA0000}"/>
    <cellStyle name="Normal 3 2 9 2 3 3" xfId="44035" xr:uid="{00000000-0005-0000-0000-000056BA0000}"/>
    <cellStyle name="Normal 3 2 9 2 3 4" xfId="56000" xr:uid="{00000000-0005-0000-0000-000057BA0000}"/>
    <cellStyle name="Normal 3 2 9 2 4" xfId="20122" xr:uid="{00000000-0005-0000-0000-000058BA0000}"/>
    <cellStyle name="Normal 3 2 9 2 5" xfId="8180" xr:uid="{00000000-0005-0000-0000-000059BA0000}"/>
    <cellStyle name="Normal 3 2 9 2 6" xfId="26107" xr:uid="{00000000-0005-0000-0000-00005ABA0000}"/>
    <cellStyle name="Normal 3 2 9 2 7" xfId="38052" xr:uid="{00000000-0005-0000-0000-00005BBA0000}"/>
    <cellStyle name="Normal 3 2 9 2 8" xfId="50017" xr:uid="{00000000-0005-0000-0000-00005CBA0000}"/>
    <cellStyle name="Normal 3 2 9 3" xfId="3726" xr:uid="{00000000-0005-0000-0000-00005DBA0000}"/>
    <cellStyle name="Normal 3 2 9 3 2" xfId="15689" xr:uid="{00000000-0005-0000-0000-00005EBA0000}"/>
    <cellStyle name="Normal 3 2 9 3 2 2" xfId="33616" xr:uid="{00000000-0005-0000-0000-00005FBA0000}"/>
    <cellStyle name="Normal 3 2 9 3 2 3" xfId="45561" xr:uid="{00000000-0005-0000-0000-000060BA0000}"/>
    <cellStyle name="Normal 3 2 9 3 2 4" xfId="57526" xr:uid="{00000000-0005-0000-0000-000061BA0000}"/>
    <cellStyle name="Normal 3 2 9 3 3" xfId="21648" xr:uid="{00000000-0005-0000-0000-000062BA0000}"/>
    <cellStyle name="Normal 3 2 9 3 4" xfId="9706" xr:uid="{00000000-0005-0000-0000-000063BA0000}"/>
    <cellStyle name="Normal 3 2 9 3 5" xfId="27633" xr:uid="{00000000-0005-0000-0000-000064BA0000}"/>
    <cellStyle name="Normal 3 2 9 3 6" xfId="39578" xr:uid="{00000000-0005-0000-0000-000065BA0000}"/>
    <cellStyle name="Normal 3 2 9 3 7" xfId="51543" xr:uid="{00000000-0005-0000-0000-000066BA0000}"/>
    <cellStyle name="Normal 3 2 9 4" xfId="12719" xr:uid="{00000000-0005-0000-0000-000067BA0000}"/>
    <cellStyle name="Normal 3 2 9 4 2" xfId="30646" xr:uid="{00000000-0005-0000-0000-000068BA0000}"/>
    <cellStyle name="Normal 3 2 9 4 3" xfId="42591" xr:uid="{00000000-0005-0000-0000-000069BA0000}"/>
    <cellStyle name="Normal 3 2 9 4 4" xfId="54556" xr:uid="{00000000-0005-0000-0000-00006ABA0000}"/>
    <cellStyle name="Normal 3 2 9 5" xfId="18678" xr:uid="{00000000-0005-0000-0000-00006BBA0000}"/>
    <cellStyle name="Normal 3 2 9 6" xfId="6736" xr:uid="{00000000-0005-0000-0000-00006CBA0000}"/>
    <cellStyle name="Normal 3 2 9 7" xfId="24663" xr:uid="{00000000-0005-0000-0000-00006DBA0000}"/>
    <cellStyle name="Normal 3 2 9 8" xfId="36608" xr:uid="{00000000-0005-0000-0000-00006EBA0000}"/>
    <cellStyle name="Normal 3 2 9 9" xfId="48573" xr:uid="{00000000-0005-0000-0000-00006FBA0000}"/>
    <cellStyle name="Normal 3 20" xfId="47866" xr:uid="{00000000-0005-0000-0000-000070BA0000}"/>
    <cellStyle name="Normal 3 3" xfId="55" xr:uid="{00000000-0005-0000-0000-000071BA0000}"/>
    <cellStyle name="Normal 3 3 10" xfId="12018" xr:uid="{00000000-0005-0000-0000-000072BA0000}"/>
    <cellStyle name="Normal 3 3 10 2" xfId="29945" xr:uid="{00000000-0005-0000-0000-000073BA0000}"/>
    <cellStyle name="Normal 3 3 10 3" xfId="41890" xr:uid="{00000000-0005-0000-0000-000074BA0000}"/>
    <cellStyle name="Normal 3 3 10 4" xfId="53855" xr:uid="{00000000-0005-0000-0000-000075BA0000}"/>
    <cellStyle name="Normal 3 3 11" xfId="17977" xr:uid="{00000000-0005-0000-0000-000076BA0000}"/>
    <cellStyle name="Normal 3 3 12" xfId="6035" xr:uid="{00000000-0005-0000-0000-000077BA0000}"/>
    <cellStyle name="Normal 3 3 13" xfId="23962" xr:uid="{00000000-0005-0000-0000-000078BA0000}"/>
    <cellStyle name="Normal 3 3 14" xfId="35907" xr:uid="{00000000-0005-0000-0000-000079BA0000}"/>
    <cellStyle name="Normal 3 3 15" xfId="47872" xr:uid="{00000000-0005-0000-0000-00007ABA0000}"/>
    <cellStyle name="Normal 3 3 2" xfId="113" xr:uid="{00000000-0005-0000-0000-00007BBA0000}"/>
    <cellStyle name="Normal 3 3 2 10" xfId="6093" xr:uid="{00000000-0005-0000-0000-00007CBA0000}"/>
    <cellStyle name="Normal 3 3 2 11" xfId="24020" xr:uid="{00000000-0005-0000-0000-00007DBA0000}"/>
    <cellStyle name="Normal 3 3 2 12" xfId="35965" xr:uid="{00000000-0005-0000-0000-00007EBA0000}"/>
    <cellStyle name="Normal 3 3 2 13" xfId="47930" xr:uid="{00000000-0005-0000-0000-00007FBA0000}"/>
    <cellStyle name="Normal 3 3 2 2" xfId="229" xr:uid="{00000000-0005-0000-0000-000080BA0000}"/>
    <cellStyle name="Normal 3 3 2 2 10" xfId="36081" xr:uid="{00000000-0005-0000-0000-000081BA0000}"/>
    <cellStyle name="Normal 3 3 2 2 11" xfId="48046" xr:uid="{00000000-0005-0000-0000-000082BA0000}"/>
    <cellStyle name="Normal 3 3 2 2 2" xfId="577" xr:uid="{00000000-0005-0000-0000-000083BA0000}"/>
    <cellStyle name="Normal 3 3 2 2 2 10" xfId="48394" xr:uid="{00000000-0005-0000-0000-000084BA0000}"/>
    <cellStyle name="Normal 3 3 2 2 2 2" xfId="1299" xr:uid="{00000000-0005-0000-0000-000085BA0000}"/>
    <cellStyle name="Normal 3 3 2 2 2 2 2" xfId="2743" xr:uid="{00000000-0005-0000-0000-000086BA0000}"/>
    <cellStyle name="Normal 3 3 2 2 2 2 2 2" xfId="5713" xr:uid="{00000000-0005-0000-0000-000087BA0000}"/>
    <cellStyle name="Normal 3 3 2 2 2 2 2 2 2" xfId="17676" xr:uid="{00000000-0005-0000-0000-000088BA0000}"/>
    <cellStyle name="Normal 3 3 2 2 2 2 2 2 2 2" xfId="35603" xr:uid="{00000000-0005-0000-0000-000089BA0000}"/>
    <cellStyle name="Normal 3 3 2 2 2 2 2 2 2 3" xfId="47548" xr:uid="{00000000-0005-0000-0000-00008ABA0000}"/>
    <cellStyle name="Normal 3 3 2 2 2 2 2 2 2 4" xfId="59513" xr:uid="{00000000-0005-0000-0000-00008BBA0000}"/>
    <cellStyle name="Normal 3 3 2 2 2 2 2 2 3" xfId="23635" xr:uid="{00000000-0005-0000-0000-00008CBA0000}"/>
    <cellStyle name="Normal 3 3 2 2 2 2 2 2 4" xfId="11693" xr:uid="{00000000-0005-0000-0000-00008DBA0000}"/>
    <cellStyle name="Normal 3 3 2 2 2 2 2 2 5" xfId="29620" xr:uid="{00000000-0005-0000-0000-00008EBA0000}"/>
    <cellStyle name="Normal 3 3 2 2 2 2 2 2 6" xfId="41565" xr:uid="{00000000-0005-0000-0000-00008FBA0000}"/>
    <cellStyle name="Normal 3 3 2 2 2 2 2 2 7" xfId="53530" xr:uid="{00000000-0005-0000-0000-000090BA0000}"/>
    <cellStyle name="Normal 3 3 2 2 2 2 2 3" xfId="14706" xr:uid="{00000000-0005-0000-0000-000091BA0000}"/>
    <cellStyle name="Normal 3 3 2 2 2 2 2 3 2" xfId="32633" xr:uid="{00000000-0005-0000-0000-000092BA0000}"/>
    <cellStyle name="Normal 3 3 2 2 2 2 2 3 3" xfId="44578" xr:uid="{00000000-0005-0000-0000-000093BA0000}"/>
    <cellStyle name="Normal 3 3 2 2 2 2 2 3 4" xfId="56543" xr:uid="{00000000-0005-0000-0000-000094BA0000}"/>
    <cellStyle name="Normal 3 3 2 2 2 2 2 4" xfId="20665" xr:uid="{00000000-0005-0000-0000-000095BA0000}"/>
    <cellStyle name="Normal 3 3 2 2 2 2 2 5" xfId="8723" xr:uid="{00000000-0005-0000-0000-000096BA0000}"/>
    <cellStyle name="Normal 3 3 2 2 2 2 2 6" xfId="26650" xr:uid="{00000000-0005-0000-0000-000097BA0000}"/>
    <cellStyle name="Normal 3 3 2 2 2 2 2 7" xfId="38595" xr:uid="{00000000-0005-0000-0000-000098BA0000}"/>
    <cellStyle name="Normal 3 3 2 2 2 2 2 8" xfId="50560" xr:uid="{00000000-0005-0000-0000-000099BA0000}"/>
    <cellStyle name="Normal 3 3 2 2 2 2 3" xfId="4269" xr:uid="{00000000-0005-0000-0000-00009ABA0000}"/>
    <cellStyle name="Normal 3 3 2 2 2 2 3 2" xfId="16232" xr:uid="{00000000-0005-0000-0000-00009BBA0000}"/>
    <cellStyle name="Normal 3 3 2 2 2 2 3 2 2" xfId="34159" xr:uid="{00000000-0005-0000-0000-00009CBA0000}"/>
    <cellStyle name="Normal 3 3 2 2 2 2 3 2 3" xfId="46104" xr:uid="{00000000-0005-0000-0000-00009DBA0000}"/>
    <cellStyle name="Normal 3 3 2 2 2 2 3 2 4" xfId="58069" xr:uid="{00000000-0005-0000-0000-00009EBA0000}"/>
    <cellStyle name="Normal 3 3 2 2 2 2 3 3" xfId="22191" xr:uid="{00000000-0005-0000-0000-00009FBA0000}"/>
    <cellStyle name="Normal 3 3 2 2 2 2 3 4" xfId="10249" xr:uid="{00000000-0005-0000-0000-0000A0BA0000}"/>
    <cellStyle name="Normal 3 3 2 2 2 2 3 5" xfId="28176" xr:uid="{00000000-0005-0000-0000-0000A1BA0000}"/>
    <cellStyle name="Normal 3 3 2 2 2 2 3 6" xfId="40121" xr:uid="{00000000-0005-0000-0000-0000A2BA0000}"/>
    <cellStyle name="Normal 3 3 2 2 2 2 3 7" xfId="52086" xr:uid="{00000000-0005-0000-0000-0000A3BA0000}"/>
    <cellStyle name="Normal 3 3 2 2 2 2 4" xfId="13262" xr:uid="{00000000-0005-0000-0000-0000A4BA0000}"/>
    <cellStyle name="Normal 3 3 2 2 2 2 4 2" xfId="31189" xr:uid="{00000000-0005-0000-0000-0000A5BA0000}"/>
    <cellStyle name="Normal 3 3 2 2 2 2 4 3" xfId="43134" xr:uid="{00000000-0005-0000-0000-0000A6BA0000}"/>
    <cellStyle name="Normal 3 3 2 2 2 2 4 4" xfId="55099" xr:uid="{00000000-0005-0000-0000-0000A7BA0000}"/>
    <cellStyle name="Normal 3 3 2 2 2 2 5" xfId="19221" xr:uid="{00000000-0005-0000-0000-0000A8BA0000}"/>
    <cellStyle name="Normal 3 3 2 2 2 2 6" xfId="7279" xr:uid="{00000000-0005-0000-0000-0000A9BA0000}"/>
    <cellStyle name="Normal 3 3 2 2 2 2 7" xfId="25206" xr:uid="{00000000-0005-0000-0000-0000AABA0000}"/>
    <cellStyle name="Normal 3 3 2 2 2 2 8" xfId="37151" xr:uid="{00000000-0005-0000-0000-0000ABBA0000}"/>
    <cellStyle name="Normal 3 3 2 2 2 2 9" xfId="49116" xr:uid="{00000000-0005-0000-0000-0000ACBA0000}"/>
    <cellStyle name="Normal 3 3 2 2 2 3" xfId="2021" xr:uid="{00000000-0005-0000-0000-0000ADBA0000}"/>
    <cellStyle name="Normal 3 3 2 2 2 3 2" xfId="4991" xr:uid="{00000000-0005-0000-0000-0000AEBA0000}"/>
    <cellStyle name="Normal 3 3 2 2 2 3 2 2" xfId="16954" xr:uid="{00000000-0005-0000-0000-0000AFBA0000}"/>
    <cellStyle name="Normal 3 3 2 2 2 3 2 2 2" xfId="34881" xr:uid="{00000000-0005-0000-0000-0000B0BA0000}"/>
    <cellStyle name="Normal 3 3 2 2 2 3 2 2 3" xfId="46826" xr:uid="{00000000-0005-0000-0000-0000B1BA0000}"/>
    <cellStyle name="Normal 3 3 2 2 2 3 2 2 4" xfId="58791" xr:uid="{00000000-0005-0000-0000-0000B2BA0000}"/>
    <cellStyle name="Normal 3 3 2 2 2 3 2 3" xfId="22913" xr:uid="{00000000-0005-0000-0000-0000B3BA0000}"/>
    <cellStyle name="Normal 3 3 2 2 2 3 2 4" xfId="10971" xr:uid="{00000000-0005-0000-0000-0000B4BA0000}"/>
    <cellStyle name="Normal 3 3 2 2 2 3 2 5" xfId="28898" xr:uid="{00000000-0005-0000-0000-0000B5BA0000}"/>
    <cellStyle name="Normal 3 3 2 2 2 3 2 6" xfId="40843" xr:uid="{00000000-0005-0000-0000-0000B6BA0000}"/>
    <cellStyle name="Normal 3 3 2 2 2 3 2 7" xfId="52808" xr:uid="{00000000-0005-0000-0000-0000B7BA0000}"/>
    <cellStyle name="Normal 3 3 2 2 2 3 3" xfId="13984" xr:uid="{00000000-0005-0000-0000-0000B8BA0000}"/>
    <cellStyle name="Normal 3 3 2 2 2 3 3 2" xfId="31911" xr:uid="{00000000-0005-0000-0000-0000B9BA0000}"/>
    <cellStyle name="Normal 3 3 2 2 2 3 3 3" xfId="43856" xr:uid="{00000000-0005-0000-0000-0000BABA0000}"/>
    <cellStyle name="Normal 3 3 2 2 2 3 3 4" xfId="55821" xr:uid="{00000000-0005-0000-0000-0000BBBA0000}"/>
    <cellStyle name="Normal 3 3 2 2 2 3 4" xfId="19943" xr:uid="{00000000-0005-0000-0000-0000BCBA0000}"/>
    <cellStyle name="Normal 3 3 2 2 2 3 5" xfId="8001" xr:uid="{00000000-0005-0000-0000-0000BDBA0000}"/>
    <cellStyle name="Normal 3 3 2 2 2 3 6" xfId="25928" xr:uid="{00000000-0005-0000-0000-0000BEBA0000}"/>
    <cellStyle name="Normal 3 3 2 2 2 3 7" xfId="37873" xr:uid="{00000000-0005-0000-0000-0000BFBA0000}"/>
    <cellStyle name="Normal 3 3 2 2 2 3 8" xfId="49838" xr:uid="{00000000-0005-0000-0000-0000C0BA0000}"/>
    <cellStyle name="Normal 3 3 2 2 2 4" xfId="3547" xr:uid="{00000000-0005-0000-0000-0000C1BA0000}"/>
    <cellStyle name="Normal 3 3 2 2 2 4 2" xfId="15510" xr:uid="{00000000-0005-0000-0000-0000C2BA0000}"/>
    <cellStyle name="Normal 3 3 2 2 2 4 2 2" xfId="33437" xr:uid="{00000000-0005-0000-0000-0000C3BA0000}"/>
    <cellStyle name="Normal 3 3 2 2 2 4 2 3" xfId="45382" xr:uid="{00000000-0005-0000-0000-0000C4BA0000}"/>
    <cellStyle name="Normal 3 3 2 2 2 4 2 4" xfId="57347" xr:uid="{00000000-0005-0000-0000-0000C5BA0000}"/>
    <cellStyle name="Normal 3 3 2 2 2 4 3" xfId="21469" xr:uid="{00000000-0005-0000-0000-0000C6BA0000}"/>
    <cellStyle name="Normal 3 3 2 2 2 4 4" xfId="9527" xr:uid="{00000000-0005-0000-0000-0000C7BA0000}"/>
    <cellStyle name="Normal 3 3 2 2 2 4 5" xfId="27454" xr:uid="{00000000-0005-0000-0000-0000C8BA0000}"/>
    <cellStyle name="Normal 3 3 2 2 2 4 6" xfId="39399" xr:uid="{00000000-0005-0000-0000-0000C9BA0000}"/>
    <cellStyle name="Normal 3 3 2 2 2 4 7" xfId="51364" xr:uid="{00000000-0005-0000-0000-0000CABA0000}"/>
    <cellStyle name="Normal 3 3 2 2 2 5" xfId="12540" xr:uid="{00000000-0005-0000-0000-0000CBBA0000}"/>
    <cellStyle name="Normal 3 3 2 2 2 5 2" xfId="30467" xr:uid="{00000000-0005-0000-0000-0000CCBA0000}"/>
    <cellStyle name="Normal 3 3 2 2 2 5 3" xfId="42412" xr:uid="{00000000-0005-0000-0000-0000CDBA0000}"/>
    <cellStyle name="Normal 3 3 2 2 2 5 4" xfId="54377" xr:uid="{00000000-0005-0000-0000-0000CEBA0000}"/>
    <cellStyle name="Normal 3 3 2 2 2 6" xfId="18499" xr:uid="{00000000-0005-0000-0000-0000CFBA0000}"/>
    <cellStyle name="Normal 3 3 2 2 2 7" xfId="6557" xr:uid="{00000000-0005-0000-0000-0000D0BA0000}"/>
    <cellStyle name="Normal 3 3 2 2 2 8" xfId="24484" xr:uid="{00000000-0005-0000-0000-0000D1BA0000}"/>
    <cellStyle name="Normal 3 3 2 2 2 9" xfId="36429" xr:uid="{00000000-0005-0000-0000-0000D2BA0000}"/>
    <cellStyle name="Normal 3 3 2 2 3" xfId="951" xr:uid="{00000000-0005-0000-0000-0000D3BA0000}"/>
    <cellStyle name="Normal 3 3 2 2 3 2" xfId="2395" xr:uid="{00000000-0005-0000-0000-0000D4BA0000}"/>
    <cellStyle name="Normal 3 3 2 2 3 2 2" xfId="5365" xr:uid="{00000000-0005-0000-0000-0000D5BA0000}"/>
    <cellStyle name="Normal 3 3 2 2 3 2 2 2" xfId="17328" xr:uid="{00000000-0005-0000-0000-0000D6BA0000}"/>
    <cellStyle name="Normal 3 3 2 2 3 2 2 2 2" xfId="35255" xr:uid="{00000000-0005-0000-0000-0000D7BA0000}"/>
    <cellStyle name="Normal 3 3 2 2 3 2 2 2 3" xfId="47200" xr:uid="{00000000-0005-0000-0000-0000D8BA0000}"/>
    <cellStyle name="Normal 3 3 2 2 3 2 2 2 4" xfId="59165" xr:uid="{00000000-0005-0000-0000-0000D9BA0000}"/>
    <cellStyle name="Normal 3 3 2 2 3 2 2 3" xfId="23287" xr:uid="{00000000-0005-0000-0000-0000DABA0000}"/>
    <cellStyle name="Normal 3 3 2 2 3 2 2 4" xfId="11345" xr:uid="{00000000-0005-0000-0000-0000DBBA0000}"/>
    <cellStyle name="Normal 3 3 2 2 3 2 2 5" xfId="29272" xr:uid="{00000000-0005-0000-0000-0000DCBA0000}"/>
    <cellStyle name="Normal 3 3 2 2 3 2 2 6" xfId="41217" xr:uid="{00000000-0005-0000-0000-0000DDBA0000}"/>
    <cellStyle name="Normal 3 3 2 2 3 2 2 7" xfId="53182" xr:uid="{00000000-0005-0000-0000-0000DEBA0000}"/>
    <cellStyle name="Normal 3 3 2 2 3 2 3" xfId="14358" xr:uid="{00000000-0005-0000-0000-0000DFBA0000}"/>
    <cellStyle name="Normal 3 3 2 2 3 2 3 2" xfId="32285" xr:uid="{00000000-0005-0000-0000-0000E0BA0000}"/>
    <cellStyle name="Normal 3 3 2 2 3 2 3 3" xfId="44230" xr:uid="{00000000-0005-0000-0000-0000E1BA0000}"/>
    <cellStyle name="Normal 3 3 2 2 3 2 3 4" xfId="56195" xr:uid="{00000000-0005-0000-0000-0000E2BA0000}"/>
    <cellStyle name="Normal 3 3 2 2 3 2 4" xfId="20317" xr:uid="{00000000-0005-0000-0000-0000E3BA0000}"/>
    <cellStyle name="Normal 3 3 2 2 3 2 5" xfId="8375" xr:uid="{00000000-0005-0000-0000-0000E4BA0000}"/>
    <cellStyle name="Normal 3 3 2 2 3 2 6" xfId="26302" xr:uid="{00000000-0005-0000-0000-0000E5BA0000}"/>
    <cellStyle name="Normal 3 3 2 2 3 2 7" xfId="38247" xr:uid="{00000000-0005-0000-0000-0000E6BA0000}"/>
    <cellStyle name="Normal 3 3 2 2 3 2 8" xfId="50212" xr:uid="{00000000-0005-0000-0000-0000E7BA0000}"/>
    <cellStyle name="Normal 3 3 2 2 3 3" xfId="3921" xr:uid="{00000000-0005-0000-0000-0000E8BA0000}"/>
    <cellStyle name="Normal 3 3 2 2 3 3 2" xfId="15884" xr:uid="{00000000-0005-0000-0000-0000E9BA0000}"/>
    <cellStyle name="Normal 3 3 2 2 3 3 2 2" xfId="33811" xr:uid="{00000000-0005-0000-0000-0000EABA0000}"/>
    <cellStyle name="Normal 3 3 2 2 3 3 2 3" xfId="45756" xr:uid="{00000000-0005-0000-0000-0000EBBA0000}"/>
    <cellStyle name="Normal 3 3 2 2 3 3 2 4" xfId="57721" xr:uid="{00000000-0005-0000-0000-0000ECBA0000}"/>
    <cellStyle name="Normal 3 3 2 2 3 3 3" xfId="21843" xr:uid="{00000000-0005-0000-0000-0000EDBA0000}"/>
    <cellStyle name="Normal 3 3 2 2 3 3 4" xfId="9901" xr:uid="{00000000-0005-0000-0000-0000EEBA0000}"/>
    <cellStyle name="Normal 3 3 2 2 3 3 5" xfId="27828" xr:uid="{00000000-0005-0000-0000-0000EFBA0000}"/>
    <cellStyle name="Normal 3 3 2 2 3 3 6" xfId="39773" xr:uid="{00000000-0005-0000-0000-0000F0BA0000}"/>
    <cellStyle name="Normal 3 3 2 2 3 3 7" xfId="51738" xr:uid="{00000000-0005-0000-0000-0000F1BA0000}"/>
    <cellStyle name="Normal 3 3 2 2 3 4" xfId="12914" xr:uid="{00000000-0005-0000-0000-0000F2BA0000}"/>
    <cellStyle name="Normal 3 3 2 2 3 4 2" xfId="30841" xr:uid="{00000000-0005-0000-0000-0000F3BA0000}"/>
    <cellStyle name="Normal 3 3 2 2 3 4 3" xfId="42786" xr:uid="{00000000-0005-0000-0000-0000F4BA0000}"/>
    <cellStyle name="Normal 3 3 2 2 3 4 4" xfId="54751" xr:uid="{00000000-0005-0000-0000-0000F5BA0000}"/>
    <cellStyle name="Normal 3 3 2 2 3 5" xfId="18873" xr:uid="{00000000-0005-0000-0000-0000F6BA0000}"/>
    <cellStyle name="Normal 3 3 2 2 3 6" xfId="6931" xr:uid="{00000000-0005-0000-0000-0000F7BA0000}"/>
    <cellStyle name="Normal 3 3 2 2 3 7" xfId="24858" xr:uid="{00000000-0005-0000-0000-0000F8BA0000}"/>
    <cellStyle name="Normal 3 3 2 2 3 8" xfId="36803" xr:uid="{00000000-0005-0000-0000-0000F9BA0000}"/>
    <cellStyle name="Normal 3 3 2 2 3 9" xfId="48768" xr:uid="{00000000-0005-0000-0000-0000FABA0000}"/>
    <cellStyle name="Normal 3 3 2 2 4" xfId="1673" xr:uid="{00000000-0005-0000-0000-0000FBBA0000}"/>
    <cellStyle name="Normal 3 3 2 2 4 2" xfId="4643" xr:uid="{00000000-0005-0000-0000-0000FCBA0000}"/>
    <cellStyle name="Normal 3 3 2 2 4 2 2" xfId="16606" xr:uid="{00000000-0005-0000-0000-0000FDBA0000}"/>
    <cellStyle name="Normal 3 3 2 2 4 2 2 2" xfId="34533" xr:uid="{00000000-0005-0000-0000-0000FEBA0000}"/>
    <cellStyle name="Normal 3 3 2 2 4 2 2 3" xfId="46478" xr:uid="{00000000-0005-0000-0000-0000FFBA0000}"/>
    <cellStyle name="Normal 3 3 2 2 4 2 2 4" xfId="58443" xr:uid="{00000000-0005-0000-0000-000000BB0000}"/>
    <cellStyle name="Normal 3 3 2 2 4 2 3" xfId="22565" xr:uid="{00000000-0005-0000-0000-000001BB0000}"/>
    <cellStyle name="Normal 3 3 2 2 4 2 4" xfId="10623" xr:uid="{00000000-0005-0000-0000-000002BB0000}"/>
    <cellStyle name="Normal 3 3 2 2 4 2 5" xfId="28550" xr:uid="{00000000-0005-0000-0000-000003BB0000}"/>
    <cellStyle name="Normal 3 3 2 2 4 2 6" xfId="40495" xr:uid="{00000000-0005-0000-0000-000004BB0000}"/>
    <cellStyle name="Normal 3 3 2 2 4 2 7" xfId="52460" xr:uid="{00000000-0005-0000-0000-000005BB0000}"/>
    <cellStyle name="Normal 3 3 2 2 4 3" xfId="13636" xr:uid="{00000000-0005-0000-0000-000006BB0000}"/>
    <cellStyle name="Normal 3 3 2 2 4 3 2" xfId="31563" xr:uid="{00000000-0005-0000-0000-000007BB0000}"/>
    <cellStyle name="Normal 3 3 2 2 4 3 3" xfId="43508" xr:uid="{00000000-0005-0000-0000-000008BB0000}"/>
    <cellStyle name="Normal 3 3 2 2 4 3 4" xfId="55473" xr:uid="{00000000-0005-0000-0000-000009BB0000}"/>
    <cellStyle name="Normal 3 3 2 2 4 4" xfId="19595" xr:uid="{00000000-0005-0000-0000-00000ABB0000}"/>
    <cellStyle name="Normal 3 3 2 2 4 5" xfId="7653" xr:uid="{00000000-0005-0000-0000-00000BBB0000}"/>
    <cellStyle name="Normal 3 3 2 2 4 6" xfId="25580" xr:uid="{00000000-0005-0000-0000-00000CBB0000}"/>
    <cellStyle name="Normal 3 3 2 2 4 7" xfId="37525" xr:uid="{00000000-0005-0000-0000-00000DBB0000}"/>
    <cellStyle name="Normal 3 3 2 2 4 8" xfId="49490" xr:uid="{00000000-0005-0000-0000-00000EBB0000}"/>
    <cellStyle name="Normal 3 3 2 2 5" xfId="3199" xr:uid="{00000000-0005-0000-0000-00000FBB0000}"/>
    <cellStyle name="Normal 3 3 2 2 5 2" xfId="15162" xr:uid="{00000000-0005-0000-0000-000010BB0000}"/>
    <cellStyle name="Normal 3 3 2 2 5 2 2" xfId="33089" xr:uid="{00000000-0005-0000-0000-000011BB0000}"/>
    <cellStyle name="Normal 3 3 2 2 5 2 3" xfId="45034" xr:uid="{00000000-0005-0000-0000-000012BB0000}"/>
    <cellStyle name="Normal 3 3 2 2 5 2 4" xfId="56999" xr:uid="{00000000-0005-0000-0000-000013BB0000}"/>
    <cellStyle name="Normal 3 3 2 2 5 3" xfId="21121" xr:uid="{00000000-0005-0000-0000-000014BB0000}"/>
    <cellStyle name="Normal 3 3 2 2 5 4" xfId="9179" xr:uid="{00000000-0005-0000-0000-000015BB0000}"/>
    <cellStyle name="Normal 3 3 2 2 5 5" xfId="27106" xr:uid="{00000000-0005-0000-0000-000016BB0000}"/>
    <cellStyle name="Normal 3 3 2 2 5 6" xfId="39051" xr:uid="{00000000-0005-0000-0000-000017BB0000}"/>
    <cellStyle name="Normal 3 3 2 2 5 7" xfId="51016" xr:uid="{00000000-0005-0000-0000-000018BB0000}"/>
    <cellStyle name="Normal 3 3 2 2 6" xfId="12192" xr:uid="{00000000-0005-0000-0000-000019BB0000}"/>
    <cellStyle name="Normal 3 3 2 2 6 2" xfId="30119" xr:uid="{00000000-0005-0000-0000-00001ABB0000}"/>
    <cellStyle name="Normal 3 3 2 2 6 3" xfId="42064" xr:uid="{00000000-0005-0000-0000-00001BBB0000}"/>
    <cellStyle name="Normal 3 3 2 2 6 4" xfId="54029" xr:uid="{00000000-0005-0000-0000-00001CBB0000}"/>
    <cellStyle name="Normal 3 3 2 2 7" xfId="18151" xr:uid="{00000000-0005-0000-0000-00001DBB0000}"/>
    <cellStyle name="Normal 3 3 2 2 8" xfId="6209" xr:uid="{00000000-0005-0000-0000-00001EBB0000}"/>
    <cellStyle name="Normal 3 3 2 2 9" xfId="24136" xr:uid="{00000000-0005-0000-0000-00001FBB0000}"/>
    <cellStyle name="Normal 3 3 2 3" xfId="345" xr:uid="{00000000-0005-0000-0000-000020BB0000}"/>
    <cellStyle name="Normal 3 3 2 3 10" xfId="36197" xr:uid="{00000000-0005-0000-0000-000021BB0000}"/>
    <cellStyle name="Normal 3 3 2 3 11" xfId="48162" xr:uid="{00000000-0005-0000-0000-000022BB0000}"/>
    <cellStyle name="Normal 3 3 2 3 2" xfId="693" xr:uid="{00000000-0005-0000-0000-000023BB0000}"/>
    <cellStyle name="Normal 3 3 2 3 2 10" xfId="48510" xr:uid="{00000000-0005-0000-0000-000024BB0000}"/>
    <cellStyle name="Normal 3 3 2 3 2 2" xfId="1415" xr:uid="{00000000-0005-0000-0000-000025BB0000}"/>
    <cellStyle name="Normal 3 3 2 3 2 2 2" xfId="2859" xr:uid="{00000000-0005-0000-0000-000026BB0000}"/>
    <cellStyle name="Normal 3 3 2 3 2 2 2 2" xfId="5829" xr:uid="{00000000-0005-0000-0000-000027BB0000}"/>
    <cellStyle name="Normal 3 3 2 3 2 2 2 2 2" xfId="17792" xr:uid="{00000000-0005-0000-0000-000028BB0000}"/>
    <cellStyle name="Normal 3 3 2 3 2 2 2 2 2 2" xfId="35719" xr:uid="{00000000-0005-0000-0000-000029BB0000}"/>
    <cellStyle name="Normal 3 3 2 3 2 2 2 2 2 3" xfId="47664" xr:uid="{00000000-0005-0000-0000-00002ABB0000}"/>
    <cellStyle name="Normal 3 3 2 3 2 2 2 2 2 4" xfId="59629" xr:uid="{00000000-0005-0000-0000-00002BBB0000}"/>
    <cellStyle name="Normal 3 3 2 3 2 2 2 2 3" xfId="23751" xr:uid="{00000000-0005-0000-0000-00002CBB0000}"/>
    <cellStyle name="Normal 3 3 2 3 2 2 2 2 4" xfId="11809" xr:uid="{00000000-0005-0000-0000-00002DBB0000}"/>
    <cellStyle name="Normal 3 3 2 3 2 2 2 2 5" xfId="29736" xr:uid="{00000000-0005-0000-0000-00002EBB0000}"/>
    <cellStyle name="Normal 3 3 2 3 2 2 2 2 6" xfId="41681" xr:uid="{00000000-0005-0000-0000-00002FBB0000}"/>
    <cellStyle name="Normal 3 3 2 3 2 2 2 2 7" xfId="53646" xr:uid="{00000000-0005-0000-0000-000030BB0000}"/>
    <cellStyle name="Normal 3 3 2 3 2 2 2 3" xfId="14822" xr:uid="{00000000-0005-0000-0000-000031BB0000}"/>
    <cellStyle name="Normal 3 3 2 3 2 2 2 3 2" xfId="32749" xr:uid="{00000000-0005-0000-0000-000032BB0000}"/>
    <cellStyle name="Normal 3 3 2 3 2 2 2 3 3" xfId="44694" xr:uid="{00000000-0005-0000-0000-000033BB0000}"/>
    <cellStyle name="Normal 3 3 2 3 2 2 2 3 4" xfId="56659" xr:uid="{00000000-0005-0000-0000-000034BB0000}"/>
    <cellStyle name="Normal 3 3 2 3 2 2 2 4" xfId="20781" xr:uid="{00000000-0005-0000-0000-000035BB0000}"/>
    <cellStyle name="Normal 3 3 2 3 2 2 2 5" xfId="8839" xr:uid="{00000000-0005-0000-0000-000036BB0000}"/>
    <cellStyle name="Normal 3 3 2 3 2 2 2 6" xfId="26766" xr:uid="{00000000-0005-0000-0000-000037BB0000}"/>
    <cellStyle name="Normal 3 3 2 3 2 2 2 7" xfId="38711" xr:uid="{00000000-0005-0000-0000-000038BB0000}"/>
    <cellStyle name="Normal 3 3 2 3 2 2 2 8" xfId="50676" xr:uid="{00000000-0005-0000-0000-000039BB0000}"/>
    <cellStyle name="Normal 3 3 2 3 2 2 3" xfId="4385" xr:uid="{00000000-0005-0000-0000-00003ABB0000}"/>
    <cellStyle name="Normal 3 3 2 3 2 2 3 2" xfId="16348" xr:uid="{00000000-0005-0000-0000-00003BBB0000}"/>
    <cellStyle name="Normal 3 3 2 3 2 2 3 2 2" xfId="34275" xr:uid="{00000000-0005-0000-0000-00003CBB0000}"/>
    <cellStyle name="Normal 3 3 2 3 2 2 3 2 3" xfId="46220" xr:uid="{00000000-0005-0000-0000-00003DBB0000}"/>
    <cellStyle name="Normal 3 3 2 3 2 2 3 2 4" xfId="58185" xr:uid="{00000000-0005-0000-0000-00003EBB0000}"/>
    <cellStyle name="Normal 3 3 2 3 2 2 3 3" xfId="22307" xr:uid="{00000000-0005-0000-0000-00003FBB0000}"/>
    <cellStyle name="Normal 3 3 2 3 2 2 3 4" xfId="10365" xr:uid="{00000000-0005-0000-0000-000040BB0000}"/>
    <cellStyle name="Normal 3 3 2 3 2 2 3 5" xfId="28292" xr:uid="{00000000-0005-0000-0000-000041BB0000}"/>
    <cellStyle name="Normal 3 3 2 3 2 2 3 6" xfId="40237" xr:uid="{00000000-0005-0000-0000-000042BB0000}"/>
    <cellStyle name="Normal 3 3 2 3 2 2 3 7" xfId="52202" xr:uid="{00000000-0005-0000-0000-000043BB0000}"/>
    <cellStyle name="Normal 3 3 2 3 2 2 4" xfId="13378" xr:uid="{00000000-0005-0000-0000-000044BB0000}"/>
    <cellStyle name="Normal 3 3 2 3 2 2 4 2" xfId="31305" xr:uid="{00000000-0005-0000-0000-000045BB0000}"/>
    <cellStyle name="Normal 3 3 2 3 2 2 4 3" xfId="43250" xr:uid="{00000000-0005-0000-0000-000046BB0000}"/>
    <cellStyle name="Normal 3 3 2 3 2 2 4 4" xfId="55215" xr:uid="{00000000-0005-0000-0000-000047BB0000}"/>
    <cellStyle name="Normal 3 3 2 3 2 2 5" xfId="19337" xr:uid="{00000000-0005-0000-0000-000048BB0000}"/>
    <cellStyle name="Normal 3 3 2 3 2 2 6" xfId="7395" xr:uid="{00000000-0005-0000-0000-000049BB0000}"/>
    <cellStyle name="Normal 3 3 2 3 2 2 7" xfId="25322" xr:uid="{00000000-0005-0000-0000-00004ABB0000}"/>
    <cellStyle name="Normal 3 3 2 3 2 2 8" xfId="37267" xr:uid="{00000000-0005-0000-0000-00004BBB0000}"/>
    <cellStyle name="Normal 3 3 2 3 2 2 9" xfId="49232" xr:uid="{00000000-0005-0000-0000-00004CBB0000}"/>
    <cellStyle name="Normal 3 3 2 3 2 3" xfId="2137" xr:uid="{00000000-0005-0000-0000-00004DBB0000}"/>
    <cellStyle name="Normal 3 3 2 3 2 3 2" xfId="5107" xr:uid="{00000000-0005-0000-0000-00004EBB0000}"/>
    <cellStyle name="Normal 3 3 2 3 2 3 2 2" xfId="17070" xr:uid="{00000000-0005-0000-0000-00004FBB0000}"/>
    <cellStyle name="Normal 3 3 2 3 2 3 2 2 2" xfId="34997" xr:uid="{00000000-0005-0000-0000-000050BB0000}"/>
    <cellStyle name="Normal 3 3 2 3 2 3 2 2 3" xfId="46942" xr:uid="{00000000-0005-0000-0000-000051BB0000}"/>
    <cellStyle name="Normal 3 3 2 3 2 3 2 2 4" xfId="58907" xr:uid="{00000000-0005-0000-0000-000052BB0000}"/>
    <cellStyle name="Normal 3 3 2 3 2 3 2 3" xfId="23029" xr:uid="{00000000-0005-0000-0000-000053BB0000}"/>
    <cellStyle name="Normal 3 3 2 3 2 3 2 4" xfId="11087" xr:uid="{00000000-0005-0000-0000-000054BB0000}"/>
    <cellStyle name="Normal 3 3 2 3 2 3 2 5" xfId="29014" xr:uid="{00000000-0005-0000-0000-000055BB0000}"/>
    <cellStyle name="Normal 3 3 2 3 2 3 2 6" xfId="40959" xr:uid="{00000000-0005-0000-0000-000056BB0000}"/>
    <cellStyle name="Normal 3 3 2 3 2 3 2 7" xfId="52924" xr:uid="{00000000-0005-0000-0000-000057BB0000}"/>
    <cellStyle name="Normal 3 3 2 3 2 3 3" xfId="14100" xr:uid="{00000000-0005-0000-0000-000058BB0000}"/>
    <cellStyle name="Normal 3 3 2 3 2 3 3 2" xfId="32027" xr:uid="{00000000-0005-0000-0000-000059BB0000}"/>
    <cellStyle name="Normal 3 3 2 3 2 3 3 3" xfId="43972" xr:uid="{00000000-0005-0000-0000-00005ABB0000}"/>
    <cellStyle name="Normal 3 3 2 3 2 3 3 4" xfId="55937" xr:uid="{00000000-0005-0000-0000-00005BBB0000}"/>
    <cellStyle name="Normal 3 3 2 3 2 3 4" xfId="20059" xr:uid="{00000000-0005-0000-0000-00005CBB0000}"/>
    <cellStyle name="Normal 3 3 2 3 2 3 5" xfId="8117" xr:uid="{00000000-0005-0000-0000-00005DBB0000}"/>
    <cellStyle name="Normal 3 3 2 3 2 3 6" xfId="26044" xr:uid="{00000000-0005-0000-0000-00005EBB0000}"/>
    <cellStyle name="Normal 3 3 2 3 2 3 7" xfId="37989" xr:uid="{00000000-0005-0000-0000-00005FBB0000}"/>
    <cellStyle name="Normal 3 3 2 3 2 3 8" xfId="49954" xr:uid="{00000000-0005-0000-0000-000060BB0000}"/>
    <cellStyle name="Normal 3 3 2 3 2 4" xfId="3663" xr:uid="{00000000-0005-0000-0000-000061BB0000}"/>
    <cellStyle name="Normal 3 3 2 3 2 4 2" xfId="15626" xr:uid="{00000000-0005-0000-0000-000062BB0000}"/>
    <cellStyle name="Normal 3 3 2 3 2 4 2 2" xfId="33553" xr:uid="{00000000-0005-0000-0000-000063BB0000}"/>
    <cellStyle name="Normal 3 3 2 3 2 4 2 3" xfId="45498" xr:uid="{00000000-0005-0000-0000-000064BB0000}"/>
    <cellStyle name="Normal 3 3 2 3 2 4 2 4" xfId="57463" xr:uid="{00000000-0005-0000-0000-000065BB0000}"/>
    <cellStyle name="Normal 3 3 2 3 2 4 3" xfId="21585" xr:uid="{00000000-0005-0000-0000-000066BB0000}"/>
    <cellStyle name="Normal 3 3 2 3 2 4 4" xfId="9643" xr:uid="{00000000-0005-0000-0000-000067BB0000}"/>
    <cellStyle name="Normal 3 3 2 3 2 4 5" xfId="27570" xr:uid="{00000000-0005-0000-0000-000068BB0000}"/>
    <cellStyle name="Normal 3 3 2 3 2 4 6" xfId="39515" xr:uid="{00000000-0005-0000-0000-000069BB0000}"/>
    <cellStyle name="Normal 3 3 2 3 2 4 7" xfId="51480" xr:uid="{00000000-0005-0000-0000-00006ABB0000}"/>
    <cellStyle name="Normal 3 3 2 3 2 5" xfId="12656" xr:uid="{00000000-0005-0000-0000-00006BBB0000}"/>
    <cellStyle name="Normal 3 3 2 3 2 5 2" xfId="30583" xr:uid="{00000000-0005-0000-0000-00006CBB0000}"/>
    <cellStyle name="Normal 3 3 2 3 2 5 3" xfId="42528" xr:uid="{00000000-0005-0000-0000-00006DBB0000}"/>
    <cellStyle name="Normal 3 3 2 3 2 5 4" xfId="54493" xr:uid="{00000000-0005-0000-0000-00006EBB0000}"/>
    <cellStyle name="Normal 3 3 2 3 2 6" xfId="18615" xr:uid="{00000000-0005-0000-0000-00006FBB0000}"/>
    <cellStyle name="Normal 3 3 2 3 2 7" xfId="6673" xr:uid="{00000000-0005-0000-0000-000070BB0000}"/>
    <cellStyle name="Normal 3 3 2 3 2 8" xfId="24600" xr:uid="{00000000-0005-0000-0000-000071BB0000}"/>
    <cellStyle name="Normal 3 3 2 3 2 9" xfId="36545" xr:uid="{00000000-0005-0000-0000-000072BB0000}"/>
    <cellStyle name="Normal 3 3 2 3 3" xfId="1067" xr:uid="{00000000-0005-0000-0000-000073BB0000}"/>
    <cellStyle name="Normal 3 3 2 3 3 2" xfId="2511" xr:uid="{00000000-0005-0000-0000-000074BB0000}"/>
    <cellStyle name="Normal 3 3 2 3 3 2 2" xfId="5481" xr:uid="{00000000-0005-0000-0000-000075BB0000}"/>
    <cellStyle name="Normal 3 3 2 3 3 2 2 2" xfId="17444" xr:uid="{00000000-0005-0000-0000-000076BB0000}"/>
    <cellStyle name="Normal 3 3 2 3 3 2 2 2 2" xfId="35371" xr:uid="{00000000-0005-0000-0000-000077BB0000}"/>
    <cellStyle name="Normal 3 3 2 3 3 2 2 2 3" xfId="47316" xr:uid="{00000000-0005-0000-0000-000078BB0000}"/>
    <cellStyle name="Normal 3 3 2 3 3 2 2 2 4" xfId="59281" xr:uid="{00000000-0005-0000-0000-000079BB0000}"/>
    <cellStyle name="Normal 3 3 2 3 3 2 2 3" xfId="23403" xr:uid="{00000000-0005-0000-0000-00007ABB0000}"/>
    <cellStyle name="Normal 3 3 2 3 3 2 2 4" xfId="11461" xr:uid="{00000000-0005-0000-0000-00007BBB0000}"/>
    <cellStyle name="Normal 3 3 2 3 3 2 2 5" xfId="29388" xr:uid="{00000000-0005-0000-0000-00007CBB0000}"/>
    <cellStyle name="Normal 3 3 2 3 3 2 2 6" xfId="41333" xr:uid="{00000000-0005-0000-0000-00007DBB0000}"/>
    <cellStyle name="Normal 3 3 2 3 3 2 2 7" xfId="53298" xr:uid="{00000000-0005-0000-0000-00007EBB0000}"/>
    <cellStyle name="Normal 3 3 2 3 3 2 3" xfId="14474" xr:uid="{00000000-0005-0000-0000-00007FBB0000}"/>
    <cellStyle name="Normal 3 3 2 3 3 2 3 2" xfId="32401" xr:uid="{00000000-0005-0000-0000-000080BB0000}"/>
    <cellStyle name="Normal 3 3 2 3 3 2 3 3" xfId="44346" xr:uid="{00000000-0005-0000-0000-000081BB0000}"/>
    <cellStyle name="Normal 3 3 2 3 3 2 3 4" xfId="56311" xr:uid="{00000000-0005-0000-0000-000082BB0000}"/>
    <cellStyle name="Normal 3 3 2 3 3 2 4" xfId="20433" xr:uid="{00000000-0005-0000-0000-000083BB0000}"/>
    <cellStyle name="Normal 3 3 2 3 3 2 5" xfId="8491" xr:uid="{00000000-0005-0000-0000-000084BB0000}"/>
    <cellStyle name="Normal 3 3 2 3 3 2 6" xfId="26418" xr:uid="{00000000-0005-0000-0000-000085BB0000}"/>
    <cellStyle name="Normal 3 3 2 3 3 2 7" xfId="38363" xr:uid="{00000000-0005-0000-0000-000086BB0000}"/>
    <cellStyle name="Normal 3 3 2 3 3 2 8" xfId="50328" xr:uid="{00000000-0005-0000-0000-000087BB0000}"/>
    <cellStyle name="Normal 3 3 2 3 3 3" xfId="4037" xr:uid="{00000000-0005-0000-0000-000088BB0000}"/>
    <cellStyle name="Normal 3 3 2 3 3 3 2" xfId="16000" xr:uid="{00000000-0005-0000-0000-000089BB0000}"/>
    <cellStyle name="Normal 3 3 2 3 3 3 2 2" xfId="33927" xr:uid="{00000000-0005-0000-0000-00008ABB0000}"/>
    <cellStyle name="Normal 3 3 2 3 3 3 2 3" xfId="45872" xr:uid="{00000000-0005-0000-0000-00008BBB0000}"/>
    <cellStyle name="Normal 3 3 2 3 3 3 2 4" xfId="57837" xr:uid="{00000000-0005-0000-0000-00008CBB0000}"/>
    <cellStyle name="Normal 3 3 2 3 3 3 3" xfId="21959" xr:uid="{00000000-0005-0000-0000-00008DBB0000}"/>
    <cellStyle name="Normal 3 3 2 3 3 3 4" xfId="10017" xr:uid="{00000000-0005-0000-0000-00008EBB0000}"/>
    <cellStyle name="Normal 3 3 2 3 3 3 5" xfId="27944" xr:uid="{00000000-0005-0000-0000-00008FBB0000}"/>
    <cellStyle name="Normal 3 3 2 3 3 3 6" xfId="39889" xr:uid="{00000000-0005-0000-0000-000090BB0000}"/>
    <cellStyle name="Normal 3 3 2 3 3 3 7" xfId="51854" xr:uid="{00000000-0005-0000-0000-000091BB0000}"/>
    <cellStyle name="Normal 3 3 2 3 3 4" xfId="13030" xr:uid="{00000000-0005-0000-0000-000092BB0000}"/>
    <cellStyle name="Normal 3 3 2 3 3 4 2" xfId="30957" xr:uid="{00000000-0005-0000-0000-000093BB0000}"/>
    <cellStyle name="Normal 3 3 2 3 3 4 3" xfId="42902" xr:uid="{00000000-0005-0000-0000-000094BB0000}"/>
    <cellStyle name="Normal 3 3 2 3 3 4 4" xfId="54867" xr:uid="{00000000-0005-0000-0000-000095BB0000}"/>
    <cellStyle name="Normal 3 3 2 3 3 5" xfId="18989" xr:uid="{00000000-0005-0000-0000-000096BB0000}"/>
    <cellStyle name="Normal 3 3 2 3 3 6" xfId="7047" xr:uid="{00000000-0005-0000-0000-000097BB0000}"/>
    <cellStyle name="Normal 3 3 2 3 3 7" xfId="24974" xr:uid="{00000000-0005-0000-0000-000098BB0000}"/>
    <cellStyle name="Normal 3 3 2 3 3 8" xfId="36919" xr:uid="{00000000-0005-0000-0000-000099BB0000}"/>
    <cellStyle name="Normal 3 3 2 3 3 9" xfId="48884" xr:uid="{00000000-0005-0000-0000-00009ABB0000}"/>
    <cellStyle name="Normal 3 3 2 3 4" xfId="1789" xr:uid="{00000000-0005-0000-0000-00009BBB0000}"/>
    <cellStyle name="Normal 3 3 2 3 4 2" xfId="4759" xr:uid="{00000000-0005-0000-0000-00009CBB0000}"/>
    <cellStyle name="Normal 3 3 2 3 4 2 2" xfId="16722" xr:uid="{00000000-0005-0000-0000-00009DBB0000}"/>
    <cellStyle name="Normal 3 3 2 3 4 2 2 2" xfId="34649" xr:uid="{00000000-0005-0000-0000-00009EBB0000}"/>
    <cellStyle name="Normal 3 3 2 3 4 2 2 3" xfId="46594" xr:uid="{00000000-0005-0000-0000-00009FBB0000}"/>
    <cellStyle name="Normal 3 3 2 3 4 2 2 4" xfId="58559" xr:uid="{00000000-0005-0000-0000-0000A0BB0000}"/>
    <cellStyle name="Normal 3 3 2 3 4 2 3" xfId="22681" xr:uid="{00000000-0005-0000-0000-0000A1BB0000}"/>
    <cellStyle name="Normal 3 3 2 3 4 2 4" xfId="10739" xr:uid="{00000000-0005-0000-0000-0000A2BB0000}"/>
    <cellStyle name="Normal 3 3 2 3 4 2 5" xfId="28666" xr:uid="{00000000-0005-0000-0000-0000A3BB0000}"/>
    <cellStyle name="Normal 3 3 2 3 4 2 6" xfId="40611" xr:uid="{00000000-0005-0000-0000-0000A4BB0000}"/>
    <cellStyle name="Normal 3 3 2 3 4 2 7" xfId="52576" xr:uid="{00000000-0005-0000-0000-0000A5BB0000}"/>
    <cellStyle name="Normal 3 3 2 3 4 3" xfId="13752" xr:uid="{00000000-0005-0000-0000-0000A6BB0000}"/>
    <cellStyle name="Normal 3 3 2 3 4 3 2" xfId="31679" xr:uid="{00000000-0005-0000-0000-0000A7BB0000}"/>
    <cellStyle name="Normal 3 3 2 3 4 3 3" xfId="43624" xr:uid="{00000000-0005-0000-0000-0000A8BB0000}"/>
    <cellStyle name="Normal 3 3 2 3 4 3 4" xfId="55589" xr:uid="{00000000-0005-0000-0000-0000A9BB0000}"/>
    <cellStyle name="Normal 3 3 2 3 4 4" xfId="19711" xr:uid="{00000000-0005-0000-0000-0000AABB0000}"/>
    <cellStyle name="Normal 3 3 2 3 4 5" xfId="7769" xr:uid="{00000000-0005-0000-0000-0000ABBB0000}"/>
    <cellStyle name="Normal 3 3 2 3 4 6" xfId="25696" xr:uid="{00000000-0005-0000-0000-0000ACBB0000}"/>
    <cellStyle name="Normal 3 3 2 3 4 7" xfId="37641" xr:uid="{00000000-0005-0000-0000-0000ADBB0000}"/>
    <cellStyle name="Normal 3 3 2 3 4 8" xfId="49606" xr:uid="{00000000-0005-0000-0000-0000AEBB0000}"/>
    <cellStyle name="Normal 3 3 2 3 5" xfId="3315" xr:uid="{00000000-0005-0000-0000-0000AFBB0000}"/>
    <cellStyle name="Normal 3 3 2 3 5 2" xfId="15278" xr:uid="{00000000-0005-0000-0000-0000B0BB0000}"/>
    <cellStyle name="Normal 3 3 2 3 5 2 2" xfId="33205" xr:uid="{00000000-0005-0000-0000-0000B1BB0000}"/>
    <cellStyle name="Normal 3 3 2 3 5 2 3" xfId="45150" xr:uid="{00000000-0005-0000-0000-0000B2BB0000}"/>
    <cellStyle name="Normal 3 3 2 3 5 2 4" xfId="57115" xr:uid="{00000000-0005-0000-0000-0000B3BB0000}"/>
    <cellStyle name="Normal 3 3 2 3 5 3" xfId="21237" xr:uid="{00000000-0005-0000-0000-0000B4BB0000}"/>
    <cellStyle name="Normal 3 3 2 3 5 4" xfId="9295" xr:uid="{00000000-0005-0000-0000-0000B5BB0000}"/>
    <cellStyle name="Normal 3 3 2 3 5 5" xfId="27222" xr:uid="{00000000-0005-0000-0000-0000B6BB0000}"/>
    <cellStyle name="Normal 3 3 2 3 5 6" xfId="39167" xr:uid="{00000000-0005-0000-0000-0000B7BB0000}"/>
    <cellStyle name="Normal 3 3 2 3 5 7" xfId="51132" xr:uid="{00000000-0005-0000-0000-0000B8BB0000}"/>
    <cellStyle name="Normal 3 3 2 3 6" xfId="12308" xr:uid="{00000000-0005-0000-0000-0000B9BB0000}"/>
    <cellStyle name="Normal 3 3 2 3 6 2" xfId="30235" xr:uid="{00000000-0005-0000-0000-0000BABB0000}"/>
    <cellStyle name="Normal 3 3 2 3 6 3" xfId="42180" xr:uid="{00000000-0005-0000-0000-0000BBBB0000}"/>
    <cellStyle name="Normal 3 3 2 3 6 4" xfId="54145" xr:uid="{00000000-0005-0000-0000-0000BCBB0000}"/>
    <cellStyle name="Normal 3 3 2 3 7" xfId="18267" xr:uid="{00000000-0005-0000-0000-0000BDBB0000}"/>
    <cellStyle name="Normal 3 3 2 3 8" xfId="6325" xr:uid="{00000000-0005-0000-0000-0000BEBB0000}"/>
    <cellStyle name="Normal 3 3 2 3 9" xfId="24252" xr:uid="{00000000-0005-0000-0000-0000BFBB0000}"/>
    <cellStyle name="Normal 3 3 2 4" xfId="461" xr:uid="{00000000-0005-0000-0000-0000C0BB0000}"/>
    <cellStyle name="Normal 3 3 2 4 10" xfId="48278" xr:uid="{00000000-0005-0000-0000-0000C1BB0000}"/>
    <cellStyle name="Normal 3 3 2 4 2" xfId="1183" xr:uid="{00000000-0005-0000-0000-0000C2BB0000}"/>
    <cellStyle name="Normal 3 3 2 4 2 2" xfId="2627" xr:uid="{00000000-0005-0000-0000-0000C3BB0000}"/>
    <cellStyle name="Normal 3 3 2 4 2 2 2" xfId="5597" xr:uid="{00000000-0005-0000-0000-0000C4BB0000}"/>
    <cellStyle name="Normal 3 3 2 4 2 2 2 2" xfId="17560" xr:uid="{00000000-0005-0000-0000-0000C5BB0000}"/>
    <cellStyle name="Normal 3 3 2 4 2 2 2 2 2" xfId="35487" xr:uid="{00000000-0005-0000-0000-0000C6BB0000}"/>
    <cellStyle name="Normal 3 3 2 4 2 2 2 2 3" xfId="47432" xr:uid="{00000000-0005-0000-0000-0000C7BB0000}"/>
    <cellStyle name="Normal 3 3 2 4 2 2 2 2 4" xfId="59397" xr:uid="{00000000-0005-0000-0000-0000C8BB0000}"/>
    <cellStyle name="Normal 3 3 2 4 2 2 2 3" xfId="23519" xr:uid="{00000000-0005-0000-0000-0000C9BB0000}"/>
    <cellStyle name="Normal 3 3 2 4 2 2 2 4" xfId="11577" xr:uid="{00000000-0005-0000-0000-0000CABB0000}"/>
    <cellStyle name="Normal 3 3 2 4 2 2 2 5" xfId="29504" xr:uid="{00000000-0005-0000-0000-0000CBBB0000}"/>
    <cellStyle name="Normal 3 3 2 4 2 2 2 6" xfId="41449" xr:uid="{00000000-0005-0000-0000-0000CCBB0000}"/>
    <cellStyle name="Normal 3 3 2 4 2 2 2 7" xfId="53414" xr:uid="{00000000-0005-0000-0000-0000CDBB0000}"/>
    <cellStyle name="Normal 3 3 2 4 2 2 3" xfId="14590" xr:uid="{00000000-0005-0000-0000-0000CEBB0000}"/>
    <cellStyle name="Normal 3 3 2 4 2 2 3 2" xfId="32517" xr:uid="{00000000-0005-0000-0000-0000CFBB0000}"/>
    <cellStyle name="Normal 3 3 2 4 2 2 3 3" xfId="44462" xr:uid="{00000000-0005-0000-0000-0000D0BB0000}"/>
    <cellStyle name="Normal 3 3 2 4 2 2 3 4" xfId="56427" xr:uid="{00000000-0005-0000-0000-0000D1BB0000}"/>
    <cellStyle name="Normal 3 3 2 4 2 2 4" xfId="20549" xr:uid="{00000000-0005-0000-0000-0000D2BB0000}"/>
    <cellStyle name="Normal 3 3 2 4 2 2 5" xfId="8607" xr:uid="{00000000-0005-0000-0000-0000D3BB0000}"/>
    <cellStyle name="Normal 3 3 2 4 2 2 6" xfId="26534" xr:uid="{00000000-0005-0000-0000-0000D4BB0000}"/>
    <cellStyle name="Normal 3 3 2 4 2 2 7" xfId="38479" xr:uid="{00000000-0005-0000-0000-0000D5BB0000}"/>
    <cellStyle name="Normal 3 3 2 4 2 2 8" xfId="50444" xr:uid="{00000000-0005-0000-0000-0000D6BB0000}"/>
    <cellStyle name="Normal 3 3 2 4 2 3" xfId="4153" xr:uid="{00000000-0005-0000-0000-0000D7BB0000}"/>
    <cellStyle name="Normal 3 3 2 4 2 3 2" xfId="16116" xr:uid="{00000000-0005-0000-0000-0000D8BB0000}"/>
    <cellStyle name="Normal 3 3 2 4 2 3 2 2" xfId="34043" xr:uid="{00000000-0005-0000-0000-0000D9BB0000}"/>
    <cellStyle name="Normal 3 3 2 4 2 3 2 3" xfId="45988" xr:uid="{00000000-0005-0000-0000-0000DABB0000}"/>
    <cellStyle name="Normal 3 3 2 4 2 3 2 4" xfId="57953" xr:uid="{00000000-0005-0000-0000-0000DBBB0000}"/>
    <cellStyle name="Normal 3 3 2 4 2 3 3" xfId="22075" xr:uid="{00000000-0005-0000-0000-0000DCBB0000}"/>
    <cellStyle name="Normal 3 3 2 4 2 3 4" xfId="10133" xr:uid="{00000000-0005-0000-0000-0000DDBB0000}"/>
    <cellStyle name="Normal 3 3 2 4 2 3 5" xfId="28060" xr:uid="{00000000-0005-0000-0000-0000DEBB0000}"/>
    <cellStyle name="Normal 3 3 2 4 2 3 6" xfId="40005" xr:uid="{00000000-0005-0000-0000-0000DFBB0000}"/>
    <cellStyle name="Normal 3 3 2 4 2 3 7" xfId="51970" xr:uid="{00000000-0005-0000-0000-0000E0BB0000}"/>
    <cellStyle name="Normal 3 3 2 4 2 4" xfId="13146" xr:uid="{00000000-0005-0000-0000-0000E1BB0000}"/>
    <cellStyle name="Normal 3 3 2 4 2 4 2" xfId="31073" xr:uid="{00000000-0005-0000-0000-0000E2BB0000}"/>
    <cellStyle name="Normal 3 3 2 4 2 4 3" xfId="43018" xr:uid="{00000000-0005-0000-0000-0000E3BB0000}"/>
    <cellStyle name="Normal 3 3 2 4 2 4 4" xfId="54983" xr:uid="{00000000-0005-0000-0000-0000E4BB0000}"/>
    <cellStyle name="Normal 3 3 2 4 2 5" xfId="19105" xr:uid="{00000000-0005-0000-0000-0000E5BB0000}"/>
    <cellStyle name="Normal 3 3 2 4 2 6" xfId="7163" xr:uid="{00000000-0005-0000-0000-0000E6BB0000}"/>
    <cellStyle name="Normal 3 3 2 4 2 7" xfId="25090" xr:uid="{00000000-0005-0000-0000-0000E7BB0000}"/>
    <cellStyle name="Normal 3 3 2 4 2 8" xfId="37035" xr:uid="{00000000-0005-0000-0000-0000E8BB0000}"/>
    <cellStyle name="Normal 3 3 2 4 2 9" xfId="49000" xr:uid="{00000000-0005-0000-0000-0000E9BB0000}"/>
    <cellStyle name="Normal 3 3 2 4 3" xfId="1905" xr:uid="{00000000-0005-0000-0000-0000EABB0000}"/>
    <cellStyle name="Normal 3 3 2 4 3 2" xfId="4875" xr:uid="{00000000-0005-0000-0000-0000EBBB0000}"/>
    <cellStyle name="Normal 3 3 2 4 3 2 2" xfId="16838" xr:uid="{00000000-0005-0000-0000-0000ECBB0000}"/>
    <cellStyle name="Normal 3 3 2 4 3 2 2 2" xfId="34765" xr:uid="{00000000-0005-0000-0000-0000EDBB0000}"/>
    <cellStyle name="Normal 3 3 2 4 3 2 2 3" xfId="46710" xr:uid="{00000000-0005-0000-0000-0000EEBB0000}"/>
    <cellStyle name="Normal 3 3 2 4 3 2 2 4" xfId="58675" xr:uid="{00000000-0005-0000-0000-0000EFBB0000}"/>
    <cellStyle name="Normal 3 3 2 4 3 2 3" xfId="22797" xr:uid="{00000000-0005-0000-0000-0000F0BB0000}"/>
    <cellStyle name="Normal 3 3 2 4 3 2 4" xfId="10855" xr:uid="{00000000-0005-0000-0000-0000F1BB0000}"/>
    <cellStyle name="Normal 3 3 2 4 3 2 5" xfId="28782" xr:uid="{00000000-0005-0000-0000-0000F2BB0000}"/>
    <cellStyle name="Normal 3 3 2 4 3 2 6" xfId="40727" xr:uid="{00000000-0005-0000-0000-0000F3BB0000}"/>
    <cellStyle name="Normal 3 3 2 4 3 2 7" xfId="52692" xr:uid="{00000000-0005-0000-0000-0000F4BB0000}"/>
    <cellStyle name="Normal 3 3 2 4 3 3" xfId="13868" xr:uid="{00000000-0005-0000-0000-0000F5BB0000}"/>
    <cellStyle name="Normal 3 3 2 4 3 3 2" xfId="31795" xr:uid="{00000000-0005-0000-0000-0000F6BB0000}"/>
    <cellStyle name="Normal 3 3 2 4 3 3 3" xfId="43740" xr:uid="{00000000-0005-0000-0000-0000F7BB0000}"/>
    <cellStyle name="Normal 3 3 2 4 3 3 4" xfId="55705" xr:uid="{00000000-0005-0000-0000-0000F8BB0000}"/>
    <cellStyle name="Normal 3 3 2 4 3 4" xfId="19827" xr:uid="{00000000-0005-0000-0000-0000F9BB0000}"/>
    <cellStyle name="Normal 3 3 2 4 3 5" xfId="7885" xr:uid="{00000000-0005-0000-0000-0000FABB0000}"/>
    <cellStyle name="Normal 3 3 2 4 3 6" xfId="25812" xr:uid="{00000000-0005-0000-0000-0000FBBB0000}"/>
    <cellStyle name="Normal 3 3 2 4 3 7" xfId="37757" xr:uid="{00000000-0005-0000-0000-0000FCBB0000}"/>
    <cellStyle name="Normal 3 3 2 4 3 8" xfId="49722" xr:uid="{00000000-0005-0000-0000-0000FDBB0000}"/>
    <cellStyle name="Normal 3 3 2 4 4" xfId="3431" xr:uid="{00000000-0005-0000-0000-0000FEBB0000}"/>
    <cellStyle name="Normal 3 3 2 4 4 2" xfId="15394" xr:uid="{00000000-0005-0000-0000-0000FFBB0000}"/>
    <cellStyle name="Normal 3 3 2 4 4 2 2" xfId="33321" xr:uid="{00000000-0005-0000-0000-000000BC0000}"/>
    <cellStyle name="Normal 3 3 2 4 4 2 3" xfId="45266" xr:uid="{00000000-0005-0000-0000-000001BC0000}"/>
    <cellStyle name="Normal 3 3 2 4 4 2 4" xfId="57231" xr:uid="{00000000-0005-0000-0000-000002BC0000}"/>
    <cellStyle name="Normal 3 3 2 4 4 3" xfId="21353" xr:uid="{00000000-0005-0000-0000-000003BC0000}"/>
    <cellStyle name="Normal 3 3 2 4 4 4" xfId="9411" xr:uid="{00000000-0005-0000-0000-000004BC0000}"/>
    <cellStyle name="Normal 3 3 2 4 4 5" xfId="27338" xr:uid="{00000000-0005-0000-0000-000005BC0000}"/>
    <cellStyle name="Normal 3 3 2 4 4 6" xfId="39283" xr:uid="{00000000-0005-0000-0000-000006BC0000}"/>
    <cellStyle name="Normal 3 3 2 4 4 7" xfId="51248" xr:uid="{00000000-0005-0000-0000-000007BC0000}"/>
    <cellStyle name="Normal 3 3 2 4 5" xfId="12424" xr:uid="{00000000-0005-0000-0000-000008BC0000}"/>
    <cellStyle name="Normal 3 3 2 4 5 2" xfId="30351" xr:uid="{00000000-0005-0000-0000-000009BC0000}"/>
    <cellStyle name="Normal 3 3 2 4 5 3" xfId="42296" xr:uid="{00000000-0005-0000-0000-00000ABC0000}"/>
    <cellStyle name="Normal 3 3 2 4 5 4" xfId="54261" xr:uid="{00000000-0005-0000-0000-00000BBC0000}"/>
    <cellStyle name="Normal 3 3 2 4 6" xfId="18383" xr:uid="{00000000-0005-0000-0000-00000CBC0000}"/>
    <cellStyle name="Normal 3 3 2 4 7" xfId="6441" xr:uid="{00000000-0005-0000-0000-00000DBC0000}"/>
    <cellStyle name="Normal 3 3 2 4 8" xfId="24368" xr:uid="{00000000-0005-0000-0000-00000EBC0000}"/>
    <cellStyle name="Normal 3 3 2 4 9" xfId="36313" xr:uid="{00000000-0005-0000-0000-00000FBC0000}"/>
    <cellStyle name="Normal 3 3 2 5" xfId="835" xr:uid="{00000000-0005-0000-0000-000010BC0000}"/>
    <cellStyle name="Normal 3 3 2 5 2" xfId="2279" xr:uid="{00000000-0005-0000-0000-000011BC0000}"/>
    <cellStyle name="Normal 3 3 2 5 2 2" xfId="5249" xr:uid="{00000000-0005-0000-0000-000012BC0000}"/>
    <cellStyle name="Normal 3 3 2 5 2 2 2" xfId="17212" xr:uid="{00000000-0005-0000-0000-000013BC0000}"/>
    <cellStyle name="Normal 3 3 2 5 2 2 2 2" xfId="35139" xr:uid="{00000000-0005-0000-0000-000014BC0000}"/>
    <cellStyle name="Normal 3 3 2 5 2 2 2 3" xfId="47084" xr:uid="{00000000-0005-0000-0000-000015BC0000}"/>
    <cellStyle name="Normal 3 3 2 5 2 2 2 4" xfId="59049" xr:uid="{00000000-0005-0000-0000-000016BC0000}"/>
    <cellStyle name="Normal 3 3 2 5 2 2 3" xfId="23171" xr:uid="{00000000-0005-0000-0000-000017BC0000}"/>
    <cellStyle name="Normal 3 3 2 5 2 2 4" xfId="11229" xr:uid="{00000000-0005-0000-0000-000018BC0000}"/>
    <cellStyle name="Normal 3 3 2 5 2 2 5" xfId="29156" xr:uid="{00000000-0005-0000-0000-000019BC0000}"/>
    <cellStyle name="Normal 3 3 2 5 2 2 6" xfId="41101" xr:uid="{00000000-0005-0000-0000-00001ABC0000}"/>
    <cellStyle name="Normal 3 3 2 5 2 2 7" xfId="53066" xr:uid="{00000000-0005-0000-0000-00001BBC0000}"/>
    <cellStyle name="Normal 3 3 2 5 2 3" xfId="14242" xr:uid="{00000000-0005-0000-0000-00001CBC0000}"/>
    <cellStyle name="Normal 3 3 2 5 2 3 2" xfId="32169" xr:uid="{00000000-0005-0000-0000-00001DBC0000}"/>
    <cellStyle name="Normal 3 3 2 5 2 3 3" xfId="44114" xr:uid="{00000000-0005-0000-0000-00001EBC0000}"/>
    <cellStyle name="Normal 3 3 2 5 2 3 4" xfId="56079" xr:uid="{00000000-0005-0000-0000-00001FBC0000}"/>
    <cellStyle name="Normal 3 3 2 5 2 4" xfId="20201" xr:uid="{00000000-0005-0000-0000-000020BC0000}"/>
    <cellStyle name="Normal 3 3 2 5 2 5" xfId="8259" xr:uid="{00000000-0005-0000-0000-000021BC0000}"/>
    <cellStyle name="Normal 3 3 2 5 2 6" xfId="26186" xr:uid="{00000000-0005-0000-0000-000022BC0000}"/>
    <cellStyle name="Normal 3 3 2 5 2 7" xfId="38131" xr:uid="{00000000-0005-0000-0000-000023BC0000}"/>
    <cellStyle name="Normal 3 3 2 5 2 8" xfId="50096" xr:uid="{00000000-0005-0000-0000-000024BC0000}"/>
    <cellStyle name="Normal 3 3 2 5 3" xfId="3805" xr:uid="{00000000-0005-0000-0000-000025BC0000}"/>
    <cellStyle name="Normal 3 3 2 5 3 2" xfId="15768" xr:uid="{00000000-0005-0000-0000-000026BC0000}"/>
    <cellStyle name="Normal 3 3 2 5 3 2 2" xfId="33695" xr:uid="{00000000-0005-0000-0000-000027BC0000}"/>
    <cellStyle name="Normal 3 3 2 5 3 2 3" xfId="45640" xr:uid="{00000000-0005-0000-0000-000028BC0000}"/>
    <cellStyle name="Normal 3 3 2 5 3 2 4" xfId="57605" xr:uid="{00000000-0005-0000-0000-000029BC0000}"/>
    <cellStyle name="Normal 3 3 2 5 3 3" xfId="21727" xr:uid="{00000000-0005-0000-0000-00002ABC0000}"/>
    <cellStyle name="Normal 3 3 2 5 3 4" xfId="9785" xr:uid="{00000000-0005-0000-0000-00002BBC0000}"/>
    <cellStyle name="Normal 3 3 2 5 3 5" xfId="27712" xr:uid="{00000000-0005-0000-0000-00002CBC0000}"/>
    <cellStyle name="Normal 3 3 2 5 3 6" xfId="39657" xr:uid="{00000000-0005-0000-0000-00002DBC0000}"/>
    <cellStyle name="Normal 3 3 2 5 3 7" xfId="51622" xr:uid="{00000000-0005-0000-0000-00002EBC0000}"/>
    <cellStyle name="Normal 3 3 2 5 4" xfId="12798" xr:uid="{00000000-0005-0000-0000-00002FBC0000}"/>
    <cellStyle name="Normal 3 3 2 5 4 2" xfId="30725" xr:uid="{00000000-0005-0000-0000-000030BC0000}"/>
    <cellStyle name="Normal 3 3 2 5 4 3" xfId="42670" xr:uid="{00000000-0005-0000-0000-000031BC0000}"/>
    <cellStyle name="Normal 3 3 2 5 4 4" xfId="54635" xr:uid="{00000000-0005-0000-0000-000032BC0000}"/>
    <cellStyle name="Normal 3 3 2 5 5" xfId="18757" xr:uid="{00000000-0005-0000-0000-000033BC0000}"/>
    <cellStyle name="Normal 3 3 2 5 6" xfId="6815" xr:uid="{00000000-0005-0000-0000-000034BC0000}"/>
    <cellStyle name="Normal 3 3 2 5 7" xfId="24742" xr:uid="{00000000-0005-0000-0000-000035BC0000}"/>
    <cellStyle name="Normal 3 3 2 5 8" xfId="36687" xr:uid="{00000000-0005-0000-0000-000036BC0000}"/>
    <cellStyle name="Normal 3 3 2 5 9" xfId="48652" xr:uid="{00000000-0005-0000-0000-000037BC0000}"/>
    <cellStyle name="Normal 3 3 2 6" xfId="1557" xr:uid="{00000000-0005-0000-0000-000038BC0000}"/>
    <cellStyle name="Normal 3 3 2 6 2" xfId="4527" xr:uid="{00000000-0005-0000-0000-000039BC0000}"/>
    <cellStyle name="Normal 3 3 2 6 2 2" xfId="16490" xr:uid="{00000000-0005-0000-0000-00003ABC0000}"/>
    <cellStyle name="Normal 3 3 2 6 2 2 2" xfId="34417" xr:uid="{00000000-0005-0000-0000-00003BBC0000}"/>
    <cellStyle name="Normal 3 3 2 6 2 2 3" xfId="46362" xr:uid="{00000000-0005-0000-0000-00003CBC0000}"/>
    <cellStyle name="Normal 3 3 2 6 2 2 4" xfId="58327" xr:uid="{00000000-0005-0000-0000-00003DBC0000}"/>
    <cellStyle name="Normal 3 3 2 6 2 3" xfId="22449" xr:uid="{00000000-0005-0000-0000-00003EBC0000}"/>
    <cellStyle name="Normal 3 3 2 6 2 4" xfId="10507" xr:uid="{00000000-0005-0000-0000-00003FBC0000}"/>
    <cellStyle name="Normal 3 3 2 6 2 5" xfId="28434" xr:uid="{00000000-0005-0000-0000-000040BC0000}"/>
    <cellStyle name="Normal 3 3 2 6 2 6" xfId="40379" xr:uid="{00000000-0005-0000-0000-000041BC0000}"/>
    <cellStyle name="Normal 3 3 2 6 2 7" xfId="52344" xr:uid="{00000000-0005-0000-0000-000042BC0000}"/>
    <cellStyle name="Normal 3 3 2 6 3" xfId="13520" xr:uid="{00000000-0005-0000-0000-000043BC0000}"/>
    <cellStyle name="Normal 3 3 2 6 3 2" xfId="31447" xr:uid="{00000000-0005-0000-0000-000044BC0000}"/>
    <cellStyle name="Normal 3 3 2 6 3 3" xfId="43392" xr:uid="{00000000-0005-0000-0000-000045BC0000}"/>
    <cellStyle name="Normal 3 3 2 6 3 4" xfId="55357" xr:uid="{00000000-0005-0000-0000-000046BC0000}"/>
    <cellStyle name="Normal 3 3 2 6 4" xfId="19479" xr:uid="{00000000-0005-0000-0000-000047BC0000}"/>
    <cellStyle name="Normal 3 3 2 6 5" xfId="7537" xr:uid="{00000000-0005-0000-0000-000048BC0000}"/>
    <cellStyle name="Normal 3 3 2 6 6" xfId="25464" xr:uid="{00000000-0005-0000-0000-000049BC0000}"/>
    <cellStyle name="Normal 3 3 2 6 7" xfId="37409" xr:uid="{00000000-0005-0000-0000-00004ABC0000}"/>
    <cellStyle name="Normal 3 3 2 6 8" xfId="49374" xr:uid="{00000000-0005-0000-0000-00004BBC0000}"/>
    <cellStyle name="Normal 3 3 2 7" xfId="3083" xr:uid="{00000000-0005-0000-0000-00004CBC0000}"/>
    <cellStyle name="Normal 3 3 2 7 2" xfId="15046" xr:uid="{00000000-0005-0000-0000-00004DBC0000}"/>
    <cellStyle name="Normal 3 3 2 7 2 2" xfId="32973" xr:uid="{00000000-0005-0000-0000-00004EBC0000}"/>
    <cellStyle name="Normal 3 3 2 7 2 3" xfId="44918" xr:uid="{00000000-0005-0000-0000-00004FBC0000}"/>
    <cellStyle name="Normal 3 3 2 7 2 4" xfId="56883" xr:uid="{00000000-0005-0000-0000-000050BC0000}"/>
    <cellStyle name="Normal 3 3 2 7 3" xfId="21005" xr:uid="{00000000-0005-0000-0000-000051BC0000}"/>
    <cellStyle name="Normal 3 3 2 7 4" xfId="9063" xr:uid="{00000000-0005-0000-0000-000052BC0000}"/>
    <cellStyle name="Normal 3 3 2 7 5" xfId="26990" xr:uid="{00000000-0005-0000-0000-000053BC0000}"/>
    <cellStyle name="Normal 3 3 2 7 6" xfId="38935" xr:uid="{00000000-0005-0000-0000-000054BC0000}"/>
    <cellStyle name="Normal 3 3 2 7 7" xfId="50900" xr:uid="{00000000-0005-0000-0000-000055BC0000}"/>
    <cellStyle name="Normal 3 3 2 8" xfId="12076" xr:uid="{00000000-0005-0000-0000-000056BC0000}"/>
    <cellStyle name="Normal 3 3 2 8 2" xfId="30003" xr:uid="{00000000-0005-0000-0000-000057BC0000}"/>
    <cellStyle name="Normal 3 3 2 8 3" xfId="41948" xr:uid="{00000000-0005-0000-0000-000058BC0000}"/>
    <cellStyle name="Normal 3 3 2 8 4" xfId="53913" xr:uid="{00000000-0005-0000-0000-000059BC0000}"/>
    <cellStyle name="Normal 3 3 2 9" xfId="18035" xr:uid="{00000000-0005-0000-0000-00005ABC0000}"/>
    <cellStyle name="Normal 3 3 3" xfId="171" xr:uid="{00000000-0005-0000-0000-00005BBC0000}"/>
    <cellStyle name="Normal 3 3 3 10" xfId="36023" xr:uid="{00000000-0005-0000-0000-00005CBC0000}"/>
    <cellStyle name="Normal 3 3 3 11" xfId="47988" xr:uid="{00000000-0005-0000-0000-00005DBC0000}"/>
    <cellStyle name="Normal 3 3 3 2" xfId="519" xr:uid="{00000000-0005-0000-0000-00005EBC0000}"/>
    <cellStyle name="Normal 3 3 3 2 10" xfId="48336" xr:uid="{00000000-0005-0000-0000-00005FBC0000}"/>
    <cellStyle name="Normal 3 3 3 2 2" xfId="1241" xr:uid="{00000000-0005-0000-0000-000060BC0000}"/>
    <cellStyle name="Normal 3 3 3 2 2 2" xfId="2685" xr:uid="{00000000-0005-0000-0000-000061BC0000}"/>
    <cellStyle name="Normal 3 3 3 2 2 2 2" xfId="5655" xr:uid="{00000000-0005-0000-0000-000062BC0000}"/>
    <cellStyle name="Normal 3 3 3 2 2 2 2 2" xfId="17618" xr:uid="{00000000-0005-0000-0000-000063BC0000}"/>
    <cellStyle name="Normal 3 3 3 2 2 2 2 2 2" xfId="35545" xr:uid="{00000000-0005-0000-0000-000064BC0000}"/>
    <cellStyle name="Normal 3 3 3 2 2 2 2 2 3" xfId="47490" xr:uid="{00000000-0005-0000-0000-000065BC0000}"/>
    <cellStyle name="Normal 3 3 3 2 2 2 2 2 4" xfId="59455" xr:uid="{00000000-0005-0000-0000-000066BC0000}"/>
    <cellStyle name="Normal 3 3 3 2 2 2 2 3" xfId="23577" xr:uid="{00000000-0005-0000-0000-000067BC0000}"/>
    <cellStyle name="Normal 3 3 3 2 2 2 2 4" xfId="11635" xr:uid="{00000000-0005-0000-0000-000068BC0000}"/>
    <cellStyle name="Normal 3 3 3 2 2 2 2 5" xfId="29562" xr:uid="{00000000-0005-0000-0000-000069BC0000}"/>
    <cellStyle name="Normal 3 3 3 2 2 2 2 6" xfId="41507" xr:uid="{00000000-0005-0000-0000-00006ABC0000}"/>
    <cellStyle name="Normal 3 3 3 2 2 2 2 7" xfId="53472" xr:uid="{00000000-0005-0000-0000-00006BBC0000}"/>
    <cellStyle name="Normal 3 3 3 2 2 2 3" xfId="14648" xr:uid="{00000000-0005-0000-0000-00006CBC0000}"/>
    <cellStyle name="Normal 3 3 3 2 2 2 3 2" xfId="32575" xr:uid="{00000000-0005-0000-0000-00006DBC0000}"/>
    <cellStyle name="Normal 3 3 3 2 2 2 3 3" xfId="44520" xr:uid="{00000000-0005-0000-0000-00006EBC0000}"/>
    <cellStyle name="Normal 3 3 3 2 2 2 3 4" xfId="56485" xr:uid="{00000000-0005-0000-0000-00006FBC0000}"/>
    <cellStyle name="Normal 3 3 3 2 2 2 4" xfId="20607" xr:uid="{00000000-0005-0000-0000-000070BC0000}"/>
    <cellStyle name="Normal 3 3 3 2 2 2 5" xfId="8665" xr:uid="{00000000-0005-0000-0000-000071BC0000}"/>
    <cellStyle name="Normal 3 3 3 2 2 2 6" xfId="26592" xr:uid="{00000000-0005-0000-0000-000072BC0000}"/>
    <cellStyle name="Normal 3 3 3 2 2 2 7" xfId="38537" xr:uid="{00000000-0005-0000-0000-000073BC0000}"/>
    <cellStyle name="Normal 3 3 3 2 2 2 8" xfId="50502" xr:uid="{00000000-0005-0000-0000-000074BC0000}"/>
    <cellStyle name="Normal 3 3 3 2 2 3" xfId="4211" xr:uid="{00000000-0005-0000-0000-000075BC0000}"/>
    <cellStyle name="Normal 3 3 3 2 2 3 2" xfId="16174" xr:uid="{00000000-0005-0000-0000-000076BC0000}"/>
    <cellStyle name="Normal 3 3 3 2 2 3 2 2" xfId="34101" xr:uid="{00000000-0005-0000-0000-000077BC0000}"/>
    <cellStyle name="Normal 3 3 3 2 2 3 2 3" xfId="46046" xr:uid="{00000000-0005-0000-0000-000078BC0000}"/>
    <cellStyle name="Normal 3 3 3 2 2 3 2 4" xfId="58011" xr:uid="{00000000-0005-0000-0000-000079BC0000}"/>
    <cellStyle name="Normal 3 3 3 2 2 3 3" xfId="22133" xr:uid="{00000000-0005-0000-0000-00007ABC0000}"/>
    <cellStyle name="Normal 3 3 3 2 2 3 4" xfId="10191" xr:uid="{00000000-0005-0000-0000-00007BBC0000}"/>
    <cellStyle name="Normal 3 3 3 2 2 3 5" xfId="28118" xr:uid="{00000000-0005-0000-0000-00007CBC0000}"/>
    <cellStyle name="Normal 3 3 3 2 2 3 6" xfId="40063" xr:uid="{00000000-0005-0000-0000-00007DBC0000}"/>
    <cellStyle name="Normal 3 3 3 2 2 3 7" xfId="52028" xr:uid="{00000000-0005-0000-0000-00007EBC0000}"/>
    <cellStyle name="Normal 3 3 3 2 2 4" xfId="13204" xr:uid="{00000000-0005-0000-0000-00007FBC0000}"/>
    <cellStyle name="Normal 3 3 3 2 2 4 2" xfId="31131" xr:uid="{00000000-0005-0000-0000-000080BC0000}"/>
    <cellStyle name="Normal 3 3 3 2 2 4 3" xfId="43076" xr:uid="{00000000-0005-0000-0000-000081BC0000}"/>
    <cellStyle name="Normal 3 3 3 2 2 4 4" xfId="55041" xr:uid="{00000000-0005-0000-0000-000082BC0000}"/>
    <cellStyle name="Normal 3 3 3 2 2 5" xfId="19163" xr:uid="{00000000-0005-0000-0000-000083BC0000}"/>
    <cellStyle name="Normal 3 3 3 2 2 6" xfId="7221" xr:uid="{00000000-0005-0000-0000-000084BC0000}"/>
    <cellStyle name="Normal 3 3 3 2 2 7" xfId="25148" xr:uid="{00000000-0005-0000-0000-000085BC0000}"/>
    <cellStyle name="Normal 3 3 3 2 2 8" xfId="37093" xr:uid="{00000000-0005-0000-0000-000086BC0000}"/>
    <cellStyle name="Normal 3 3 3 2 2 9" xfId="49058" xr:uid="{00000000-0005-0000-0000-000087BC0000}"/>
    <cellStyle name="Normal 3 3 3 2 3" xfId="1963" xr:uid="{00000000-0005-0000-0000-000088BC0000}"/>
    <cellStyle name="Normal 3 3 3 2 3 2" xfId="4933" xr:uid="{00000000-0005-0000-0000-000089BC0000}"/>
    <cellStyle name="Normal 3 3 3 2 3 2 2" xfId="16896" xr:uid="{00000000-0005-0000-0000-00008ABC0000}"/>
    <cellStyle name="Normal 3 3 3 2 3 2 2 2" xfId="34823" xr:uid="{00000000-0005-0000-0000-00008BBC0000}"/>
    <cellStyle name="Normal 3 3 3 2 3 2 2 3" xfId="46768" xr:uid="{00000000-0005-0000-0000-00008CBC0000}"/>
    <cellStyle name="Normal 3 3 3 2 3 2 2 4" xfId="58733" xr:uid="{00000000-0005-0000-0000-00008DBC0000}"/>
    <cellStyle name="Normal 3 3 3 2 3 2 3" xfId="22855" xr:uid="{00000000-0005-0000-0000-00008EBC0000}"/>
    <cellStyle name="Normal 3 3 3 2 3 2 4" xfId="10913" xr:uid="{00000000-0005-0000-0000-00008FBC0000}"/>
    <cellStyle name="Normal 3 3 3 2 3 2 5" xfId="28840" xr:uid="{00000000-0005-0000-0000-000090BC0000}"/>
    <cellStyle name="Normal 3 3 3 2 3 2 6" xfId="40785" xr:uid="{00000000-0005-0000-0000-000091BC0000}"/>
    <cellStyle name="Normal 3 3 3 2 3 2 7" xfId="52750" xr:uid="{00000000-0005-0000-0000-000092BC0000}"/>
    <cellStyle name="Normal 3 3 3 2 3 3" xfId="13926" xr:uid="{00000000-0005-0000-0000-000093BC0000}"/>
    <cellStyle name="Normal 3 3 3 2 3 3 2" xfId="31853" xr:uid="{00000000-0005-0000-0000-000094BC0000}"/>
    <cellStyle name="Normal 3 3 3 2 3 3 3" xfId="43798" xr:uid="{00000000-0005-0000-0000-000095BC0000}"/>
    <cellStyle name="Normal 3 3 3 2 3 3 4" xfId="55763" xr:uid="{00000000-0005-0000-0000-000096BC0000}"/>
    <cellStyle name="Normal 3 3 3 2 3 4" xfId="19885" xr:uid="{00000000-0005-0000-0000-000097BC0000}"/>
    <cellStyle name="Normal 3 3 3 2 3 5" xfId="7943" xr:uid="{00000000-0005-0000-0000-000098BC0000}"/>
    <cellStyle name="Normal 3 3 3 2 3 6" xfId="25870" xr:uid="{00000000-0005-0000-0000-000099BC0000}"/>
    <cellStyle name="Normal 3 3 3 2 3 7" xfId="37815" xr:uid="{00000000-0005-0000-0000-00009ABC0000}"/>
    <cellStyle name="Normal 3 3 3 2 3 8" xfId="49780" xr:uid="{00000000-0005-0000-0000-00009BBC0000}"/>
    <cellStyle name="Normal 3 3 3 2 4" xfId="3489" xr:uid="{00000000-0005-0000-0000-00009CBC0000}"/>
    <cellStyle name="Normal 3 3 3 2 4 2" xfId="15452" xr:uid="{00000000-0005-0000-0000-00009DBC0000}"/>
    <cellStyle name="Normal 3 3 3 2 4 2 2" xfId="33379" xr:uid="{00000000-0005-0000-0000-00009EBC0000}"/>
    <cellStyle name="Normal 3 3 3 2 4 2 3" xfId="45324" xr:uid="{00000000-0005-0000-0000-00009FBC0000}"/>
    <cellStyle name="Normal 3 3 3 2 4 2 4" xfId="57289" xr:uid="{00000000-0005-0000-0000-0000A0BC0000}"/>
    <cellStyle name="Normal 3 3 3 2 4 3" xfId="21411" xr:uid="{00000000-0005-0000-0000-0000A1BC0000}"/>
    <cellStyle name="Normal 3 3 3 2 4 4" xfId="9469" xr:uid="{00000000-0005-0000-0000-0000A2BC0000}"/>
    <cellStyle name="Normal 3 3 3 2 4 5" xfId="27396" xr:uid="{00000000-0005-0000-0000-0000A3BC0000}"/>
    <cellStyle name="Normal 3 3 3 2 4 6" xfId="39341" xr:uid="{00000000-0005-0000-0000-0000A4BC0000}"/>
    <cellStyle name="Normal 3 3 3 2 4 7" xfId="51306" xr:uid="{00000000-0005-0000-0000-0000A5BC0000}"/>
    <cellStyle name="Normal 3 3 3 2 5" xfId="12482" xr:uid="{00000000-0005-0000-0000-0000A6BC0000}"/>
    <cellStyle name="Normal 3 3 3 2 5 2" xfId="30409" xr:uid="{00000000-0005-0000-0000-0000A7BC0000}"/>
    <cellStyle name="Normal 3 3 3 2 5 3" xfId="42354" xr:uid="{00000000-0005-0000-0000-0000A8BC0000}"/>
    <cellStyle name="Normal 3 3 3 2 5 4" xfId="54319" xr:uid="{00000000-0005-0000-0000-0000A9BC0000}"/>
    <cellStyle name="Normal 3 3 3 2 6" xfId="18441" xr:uid="{00000000-0005-0000-0000-0000AABC0000}"/>
    <cellStyle name="Normal 3 3 3 2 7" xfId="6499" xr:uid="{00000000-0005-0000-0000-0000ABBC0000}"/>
    <cellStyle name="Normal 3 3 3 2 8" xfId="24426" xr:uid="{00000000-0005-0000-0000-0000ACBC0000}"/>
    <cellStyle name="Normal 3 3 3 2 9" xfId="36371" xr:uid="{00000000-0005-0000-0000-0000ADBC0000}"/>
    <cellStyle name="Normal 3 3 3 3" xfId="893" xr:uid="{00000000-0005-0000-0000-0000AEBC0000}"/>
    <cellStyle name="Normal 3 3 3 3 2" xfId="2337" xr:uid="{00000000-0005-0000-0000-0000AFBC0000}"/>
    <cellStyle name="Normal 3 3 3 3 2 2" xfId="5307" xr:uid="{00000000-0005-0000-0000-0000B0BC0000}"/>
    <cellStyle name="Normal 3 3 3 3 2 2 2" xfId="17270" xr:uid="{00000000-0005-0000-0000-0000B1BC0000}"/>
    <cellStyle name="Normal 3 3 3 3 2 2 2 2" xfId="35197" xr:uid="{00000000-0005-0000-0000-0000B2BC0000}"/>
    <cellStyle name="Normal 3 3 3 3 2 2 2 3" xfId="47142" xr:uid="{00000000-0005-0000-0000-0000B3BC0000}"/>
    <cellStyle name="Normal 3 3 3 3 2 2 2 4" xfId="59107" xr:uid="{00000000-0005-0000-0000-0000B4BC0000}"/>
    <cellStyle name="Normal 3 3 3 3 2 2 3" xfId="23229" xr:uid="{00000000-0005-0000-0000-0000B5BC0000}"/>
    <cellStyle name="Normal 3 3 3 3 2 2 4" xfId="11287" xr:uid="{00000000-0005-0000-0000-0000B6BC0000}"/>
    <cellStyle name="Normal 3 3 3 3 2 2 5" xfId="29214" xr:uid="{00000000-0005-0000-0000-0000B7BC0000}"/>
    <cellStyle name="Normal 3 3 3 3 2 2 6" xfId="41159" xr:uid="{00000000-0005-0000-0000-0000B8BC0000}"/>
    <cellStyle name="Normal 3 3 3 3 2 2 7" xfId="53124" xr:uid="{00000000-0005-0000-0000-0000B9BC0000}"/>
    <cellStyle name="Normal 3 3 3 3 2 3" xfId="14300" xr:uid="{00000000-0005-0000-0000-0000BABC0000}"/>
    <cellStyle name="Normal 3 3 3 3 2 3 2" xfId="32227" xr:uid="{00000000-0005-0000-0000-0000BBBC0000}"/>
    <cellStyle name="Normal 3 3 3 3 2 3 3" xfId="44172" xr:uid="{00000000-0005-0000-0000-0000BCBC0000}"/>
    <cellStyle name="Normal 3 3 3 3 2 3 4" xfId="56137" xr:uid="{00000000-0005-0000-0000-0000BDBC0000}"/>
    <cellStyle name="Normal 3 3 3 3 2 4" xfId="20259" xr:uid="{00000000-0005-0000-0000-0000BEBC0000}"/>
    <cellStyle name="Normal 3 3 3 3 2 5" xfId="8317" xr:uid="{00000000-0005-0000-0000-0000BFBC0000}"/>
    <cellStyle name="Normal 3 3 3 3 2 6" xfId="26244" xr:uid="{00000000-0005-0000-0000-0000C0BC0000}"/>
    <cellStyle name="Normal 3 3 3 3 2 7" xfId="38189" xr:uid="{00000000-0005-0000-0000-0000C1BC0000}"/>
    <cellStyle name="Normal 3 3 3 3 2 8" xfId="50154" xr:uid="{00000000-0005-0000-0000-0000C2BC0000}"/>
    <cellStyle name="Normal 3 3 3 3 3" xfId="3863" xr:uid="{00000000-0005-0000-0000-0000C3BC0000}"/>
    <cellStyle name="Normal 3 3 3 3 3 2" xfId="15826" xr:uid="{00000000-0005-0000-0000-0000C4BC0000}"/>
    <cellStyle name="Normal 3 3 3 3 3 2 2" xfId="33753" xr:uid="{00000000-0005-0000-0000-0000C5BC0000}"/>
    <cellStyle name="Normal 3 3 3 3 3 2 3" xfId="45698" xr:uid="{00000000-0005-0000-0000-0000C6BC0000}"/>
    <cellStyle name="Normal 3 3 3 3 3 2 4" xfId="57663" xr:uid="{00000000-0005-0000-0000-0000C7BC0000}"/>
    <cellStyle name="Normal 3 3 3 3 3 3" xfId="21785" xr:uid="{00000000-0005-0000-0000-0000C8BC0000}"/>
    <cellStyle name="Normal 3 3 3 3 3 4" xfId="9843" xr:uid="{00000000-0005-0000-0000-0000C9BC0000}"/>
    <cellStyle name="Normal 3 3 3 3 3 5" xfId="27770" xr:uid="{00000000-0005-0000-0000-0000CABC0000}"/>
    <cellStyle name="Normal 3 3 3 3 3 6" xfId="39715" xr:uid="{00000000-0005-0000-0000-0000CBBC0000}"/>
    <cellStyle name="Normal 3 3 3 3 3 7" xfId="51680" xr:uid="{00000000-0005-0000-0000-0000CCBC0000}"/>
    <cellStyle name="Normal 3 3 3 3 4" xfId="12856" xr:uid="{00000000-0005-0000-0000-0000CDBC0000}"/>
    <cellStyle name="Normal 3 3 3 3 4 2" xfId="30783" xr:uid="{00000000-0005-0000-0000-0000CEBC0000}"/>
    <cellStyle name="Normal 3 3 3 3 4 3" xfId="42728" xr:uid="{00000000-0005-0000-0000-0000CFBC0000}"/>
    <cellStyle name="Normal 3 3 3 3 4 4" xfId="54693" xr:uid="{00000000-0005-0000-0000-0000D0BC0000}"/>
    <cellStyle name="Normal 3 3 3 3 5" xfId="18815" xr:uid="{00000000-0005-0000-0000-0000D1BC0000}"/>
    <cellStyle name="Normal 3 3 3 3 6" xfId="6873" xr:uid="{00000000-0005-0000-0000-0000D2BC0000}"/>
    <cellStyle name="Normal 3 3 3 3 7" xfId="24800" xr:uid="{00000000-0005-0000-0000-0000D3BC0000}"/>
    <cellStyle name="Normal 3 3 3 3 8" xfId="36745" xr:uid="{00000000-0005-0000-0000-0000D4BC0000}"/>
    <cellStyle name="Normal 3 3 3 3 9" xfId="48710" xr:uid="{00000000-0005-0000-0000-0000D5BC0000}"/>
    <cellStyle name="Normal 3 3 3 4" xfId="1615" xr:uid="{00000000-0005-0000-0000-0000D6BC0000}"/>
    <cellStyle name="Normal 3 3 3 4 2" xfId="4585" xr:uid="{00000000-0005-0000-0000-0000D7BC0000}"/>
    <cellStyle name="Normal 3 3 3 4 2 2" xfId="16548" xr:uid="{00000000-0005-0000-0000-0000D8BC0000}"/>
    <cellStyle name="Normal 3 3 3 4 2 2 2" xfId="34475" xr:uid="{00000000-0005-0000-0000-0000D9BC0000}"/>
    <cellStyle name="Normal 3 3 3 4 2 2 3" xfId="46420" xr:uid="{00000000-0005-0000-0000-0000DABC0000}"/>
    <cellStyle name="Normal 3 3 3 4 2 2 4" xfId="58385" xr:uid="{00000000-0005-0000-0000-0000DBBC0000}"/>
    <cellStyle name="Normal 3 3 3 4 2 3" xfId="22507" xr:uid="{00000000-0005-0000-0000-0000DCBC0000}"/>
    <cellStyle name="Normal 3 3 3 4 2 4" xfId="10565" xr:uid="{00000000-0005-0000-0000-0000DDBC0000}"/>
    <cellStyle name="Normal 3 3 3 4 2 5" xfId="28492" xr:uid="{00000000-0005-0000-0000-0000DEBC0000}"/>
    <cellStyle name="Normal 3 3 3 4 2 6" xfId="40437" xr:uid="{00000000-0005-0000-0000-0000DFBC0000}"/>
    <cellStyle name="Normal 3 3 3 4 2 7" xfId="52402" xr:uid="{00000000-0005-0000-0000-0000E0BC0000}"/>
    <cellStyle name="Normal 3 3 3 4 3" xfId="13578" xr:uid="{00000000-0005-0000-0000-0000E1BC0000}"/>
    <cellStyle name="Normal 3 3 3 4 3 2" xfId="31505" xr:uid="{00000000-0005-0000-0000-0000E2BC0000}"/>
    <cellStyle name="Normal 3 3 3 4 3 3" xfId="43450" xr:uid="{00000000-0005-0000-0000-0000E3BC0000}"/>
    <cellStyle name="Normal 3 3 3 4 3 4" xfId="55415" xr:uid="{00000000-0005-0000-0000-0000E4BC0000}"/>
    <cellStyle name="Normal 3 3 3 4 4" xfId="19537" xr:uid="{00000000-0005-0000-0000-0000E5BC0000}"/>
    <cellStyle name="Normal 3 3 3 4 5" xfId="7595" xr:uid="{00000000-0005-0000-0000-0000E6BC0000}"/>
    <cellStyle name="Normal 3 3 3 4 6" xfId="25522" xr:uid="{00000000-0005-0000-0000-0000E7BC0000}"/>
    <cellStyle name="Normal 3 3 3 4 7" xfId="37467" xr:uid="{00000000-0005-0000-0000-0000E8BC0000}"/>
    <cellStyle name="Normal 3 3 3 4 8" xfId="49432" xr:uid="{00000000-0005-0000-0000-0000E9BC0000}"/>
    <cellStyle name="Normal 3 3 3 5" xfId="3141" xr:uid="{00000000-0005-0000-0000-0000EABC0000}"/>
    <cellStyle name="Normal 3 3 3 5 2" xfId="15104" xr:uid="{00000000-0005-0000-0000-0000EBBC0000}"/>
    <cellStyle name="Normal 3 3 3 5 2 2" xfId="33031" xr:uid="{00000000-0005-0000-0000-0000ECBC0000}"/>
    <cellStyle name="Normal 3 3 3 5 2 3" xfId="44976" xr:uid="{00000000-0005-0000-0000-0000EDBC0000}"/>
    <cellStyle name="Normal 3 3 3 5 2 4" xfId="56941" xr:uid="{00000000-0005-0000-0000-0000EEBC0000}"/>
    <cellStyle name="Normal 3 3 3 5 3" xfId="21063" xr:uid="{00000000-0005-0000-0000-0000EFBC0000}"/>
    <cellStyle name="Normal 3 3 3 5 4" xfId="9121" xr:uid="{00000000-0005-0000-0000-0000F0BC0000}"/>
    <cellStyle name="Normal 3 3 3 5 5" xfId="27048" xr:uid="{00000000-0005-0000-0000-0000F1BC0000}"/>
    <cellStyle name="Normal 3 3 3 5 6" xfId="38993" xr:uid="{00000000-0005-0000-0000-0000F2BC0000}"/>
    <cellStyle name="Normal 3 3 3 5 7" xfId="50958" xr:uid="{00000000-0005-0000-0000-0000F3BC0000}"/>
    <cellStyle name="Normal 3 3 3 6" xfId="12134" xr:uid="{00000000-0005-0000-0000-0000F4BC0000}"/>
    <cellStyle name="Normal 3 3 3 6 2" xfId="30061" xr:uid="{00000000-0005-0000-0000-0000F5BC0000}"/>
    <cellStyle name="Normal 3 3 3 6 3" xfId="42006" xr:uid="{00000000-0005-0000-0000-0000F6BC0000}"/>
    <cellStyle name="Normal 3 3 3 6 4" xfId="53971" xr:uid="{00000000-0005-0000-0000-0000F7BC0000}"/>
    <cellStyle name="Normal 3 3 3 7" xfId="18093" xr:uid="{00000000-0005-0000-0000-0000F8BC0000}"/>
    <cellStyle name="Normal 3 3 3 8" xfId="6151" xr:uid="{00000000-0005-0000-0000-0000F9BC0000}"/>
    <cellStyle name="Normal 3 3 3 9" xfId="24078" xr:uid="{00000000-0005-0000-0000-0000FABC0000}"/>
    <cellStyle name="Normal 3 3 4" xfId="287" xr:uid="{00000000-0005-0000-0000-0000FBBC0000}"/>
    <cellStyle name="Normal 3 3 4 10" xfId="36139" xr:uid="{00000000-0005-0000-0000-0000FCBC0000}"/>
    <cellStyle name="Normal 3 3 4 11" xfId="48104" xr:uid="{00000000-0005-0000-0000-0000FDBC0000}"/>
    <cellStyle name="Normal 3 3 4 2" xfId="635" xr:uid="{00000000-0005-0000-0000-0000FEBC0000}"/>
    <cellStyle name="Normal 3 3 4 2 10" xfId="48452" xr:uid="{00000000-0005-0000-0000-0000FFBC0000}"/>
    <cellStyle name="Normal 3 3 4 2 2" xfId="1357" xr:uid="{00000000-0005-0000-0000-000000BD0000}"/>
    <cellStyle name="Normal 3 3 4 2 2 2" xfId="2801" xr:uid="{00000000-0005-0000-0000-000001BD0000}"/>
    <cellStyle name="Normal 3 3 4 2 2 2 2" xfId="5771" xr:uid="{00000000-0005-0000-0000-000002BD0000}"/>
    <cellStyle name="Normal 3 3 4 2 2 2 2 2" xfId="17734" xr:uid="{00000000-0005-0000-0000-000003BD0000}"/>
    <cellStyle name="Normal 3 3 4 2 2 2 2 2 2" xfId="35661" xr:uid="{00000000-0005-0000-0000-000004BD0000}"/>
    <cellStyle name="Normal 3 3 4 2 2 2 2 2 3" xfId="47606" xr:uid="{00000000-0005-0000-0000-000005BD0000}"/>
    <cellStyle name="Normal 3 3 4 2 2 2 2 2 4" xfId="59571" xr:uid="{00000000-0005-0000-0000-000006BD0000}"/>
    <cellStyle name="Normal 3 3 4 2 2 2 2 3" xfId="23693" xr:uid="{00000000-0005-0000-0000-000007BD0000}"/>
    <cellStyle name="Normal 3 3 4 2 2 2 2 4" xfId="11751" xr:uid="{00000000-0005-0000-0000-000008BD0000}"/>
    <cellStyle name="Normal 3 3 4 2 2 2 2 5" xfId="29678" xr:uid="{00000000-0005-0000-0000-000009BD0000}"/>
    <cellStyle name="Normal 3 3 4 2 2 2 2 6" xfId="41623" xr:uid="{00000000-0005-0000-0000-00000ABD0000}"/>
    <cellStyle name="Normal 3 3 4 2 2 2 2 7" xfId="53588" xr:uid="{00000000-0005-0000-0000-00000BBD0000}"/>
    <cellStyle name="Normal 3 3 4 2 2 2 3" xfId="14764" xr:uid="{00000000-0005-0000-0000-00000CBD0000}"/>
    <cellStyle name="Normal 3 3 4 2 2 2 3 2" xfId="32691" xr:uid="{00000000-0005-0000-0000-00000DBD0000}"/>
    <cellStyle name="Normal 3 3 4 2 2 2 3 3" xfId="44636" xr:uid="{00000000-0005-0000-0000-00000EBD0000}"/>
    <cellStyle name="Normal 3 3 4 2 2 2 3 4" xfId="56601" xr:uid="{00000000-0005-0000-0000-00000FBD0000}"/>
    <cellStyle name="Normal 3 3 4 2 2 2 4" xfId="20723" xr:uid="{00000000-0005-0000-0000-000010BD0000}"/>
    <cellStyle name="Normal 3 3 4 2 2 2 5" xfId="8781" xr:uid="{00000000-0005-0000-0000-000011BD0000}"/>
    <cellStyle name="Normal 3 3 4 2 2 2 6" xfId="26708" xr:uid="{00000000-0005-0000-0000-000012BD0000}"/>
    <cellStyle name="Normal 3 3 4 2 2 2 7" xfId="38653" xr:uid="{00000000-0005-0000-0000-000013BD0000}"/>
    <cellStyle name="Normal 3 3 4 2 2 2 8" xfId="50618" xr:uid="{00000000-0005-0000-0000-000014BD0000}"/>
    <cellStyle name="Normal 3 3 4 2 2 3" xfId="4327" xr:uid="{00000000-0005-0000-0000-000015BD0000}"/>
    <cellStyle name="Normal 3 3 4 2 2 3 2" xfId="16290" xr:uid="{00000000-0005-0000-0000-000016BD0000}"/>
    <cellStyle name="Normal 3 3 4 2 2 3 2 2" xfId="34217" xr:uid="{00000000-0005-0000-0000-000017BD0000}"/>
    <cellStyle name="Normal 3 3 4 2 2 3 2 3" xfId="46162" xr:uid="{00000000-0005-0000-0000-000018BD0000}"/>
    <cellStyle name="Normal 3 3 4 2 2 3 2 4" xfId="58127" xr:uid="{00000000-0005-0000-0000-000019BD0000}"/>
    <cellStyle name="Normal 3 3 4 2 2 3 3" xfId="22249" xr:uid="{00000000-0005-0000-0000-00001ABD0000}"/>
    <cellStyle name="Normal 3 3 4 2 2 3 4" xfId="10307" xr:uid="{00000000-0005-0000-0000-00001BBD0000}"/>
    <cellStyle name="Normal 3 3 4 2 2 3 5" xfId="28234" xr:uid="{00000000-0005-0000-0000-00001CBD0000}"/>
    <cellStyle name="Normal 3 3 4 2 2 3 6" xfId="40179" xr:uid="{00000000-0005-0000-0000-00001DBD0000}"/>
    <cellStyle name="Normal 3 3 4 2 2 3 7" xfId="52144" xr:uid="{00000000-0005-0000-0000-00001EBD0000}"/>
    <cellStyle name="Normal 3 3 4 2 2 4" xfId="13320" xr:uid="{00000000-0005-0000-0000-00001FBD0000}"/>
    <cellStyle name="Normal 3 3 4 2 2 4 2" xfId="31247" xr:uid="{00000000-0005-0000-0000-000020BD0000}"/>
    <cellStyle name="Normal 3 3 4 2 2 4 3" xfId="43192" xr:uid="{00000000-0005-0000-0000-000021BD0000}"/>
    <cellStyle name="Normal 3 3 4 2 2 4 4" xfId="55157" xr:uid="{00000000-0005-0000-0000-000022BD0000}"/>
    <cellStyle name="Normal 3 3 4 2 2 5" xfId="19279" xr:uid="{00000000-0005-0000-0000-000023BD0000}"/>
    <cellStyle name="Normal 3 3 4 2 2 6" xfId="7337" xr:uid="{00000000-0005-0000-0000-000024BD0000}"/>
    <cellStyle name="Normal 3 3 4 2 2 7" xfId="25264" xr:uid="{00000000-0005-0000-0000-000025BD0000}"/>
    <cellStyle name="Normal 3 3 4 2 2 8" xfId="37209" xr:uid="{00000000-0005-0000-0000-000026BD0000}"/>
    <cellStyle name="Normal 3 3 4 2 2 9" xfId="49174" xr:uid="{00000000-0005-0000-0000-000027BD0000}"/>
    <cellStyle name="Normal 3 3 4 2 3" xfId="2079" xr:uid="{00000000-0005-0000-0000-000028BD0000}"/>
    <cellStyle name="Normal 3 3 4 2 3 2" xfId="5049" xr:uid="{00000000-0005-0000-0000-000029BD0000}"/>
    <cellStyle name="Normal 3 3 4 2 3 2 2" xfId="17012" xr:uid="{00000000-0005-0000-0000-00002ABD0000}"/>
    <cellStyle name="Normal 3 3 4 2 3 2 2 2" xfId="34939" xr:uid="{00000000-0005-0000-0000-00002BBD0000}"/>
    <cellStyle name="Normal 3 3 4 2 3 2 2 3" xfId="46884" xr:uid="{00000000-0005-0000-0000-00002CBD0000}"/>
    <cellStyle name="Normal 3 3 4 2 3 2 2 4" xfId="58849" xr:uid="{00000000-0005-0000-0000-00002DBD0000}"/>
    <cellStyle name="Normal 3 3 4 2 3 2 3" xfId="22971" xr:uid="{00000000-0005-0000-0000-00002EBD0000}"/>
    <cellStyle name="Normal 3 3 4 2 3 2 4" xfId="11029" xr:uid="{00000000-0005-0000-0000-00002FBD0000}"/>
    <cellStyle name="Normal 3 3 4 2 3 2 5" xfId="28956" xr:uid="{00000000-0005-0000-0000-000030BD0000}"/>
    <cellStyle name="Normal 3 3 4 2 3 2 6" xfId="40901" xr:uid="{00000000-0005-0000-0000-000031BD0000}"/>
    <cellStyle name="Normal 3 3 4 2 3 2 7" xfId="52866" xr:uid="{00000000-0005-0000-0000-000032BD0000}"/>
    <cellStyle name="Normal 3 3 4 2 3 3" xfId="14042" xr:uid="{00000000-0005-0000-0000-000033BD0000}"/>
    <cellStyle name="Normal 3 3 4 2 3 3 2" xfId="31969" xr:uid="{00000000-0005-0000-0000-000034BD0000}"/>
    <cellStyle name="Normal 3 3 4 2 3 3 3" xfId="43914" xr:uid="{00000000-0005-0000-0000-000035BD0000}"/>
    <cellStyle name="Normal 3 3 4 2 3 3 4" xfId="55879" xr:uid="{00000000-0005-0000-0000-000036BD0000}"/>
    <cellStyle name="Normal 3 3 4 2 3 4" xfId="20001" xr:uid="{00000000-0005-0000-0000-000037BD0000}"/>
    <cellStyle name="Normal 3 3 4 2 3 5" xfId="8059" xr:uid="{00000000-0005-0000-0000-000038BD0000}"/>
    <cellStyle name="Normal 3 3 4 2 3 6" xfId="25986" xr:uid="{00000000-0005-0000-0000-000039BD0000}"/>
    <cellStyle name="Normal 3 3 4 2 3 7" xfId="37931" xr:uid="{00000000-0005-0000-0000-00003ABD0000}"/>
    <cellStyle name="Normal 3 3 4 2 3 8" xfId="49896" xr:uid="{00000000-0005-0000-0000-00003BBD0000}"/>
    <cellStyle name="Normal 3 3 4 2 4" xfId="3605" xr:uid="{00000000-0005-0000-0000-00003CBD0000}"/>
    <cellStyle name="Normal 3 3 4 2 4 2" xfId="15568" xr:uid="{00000000-0005-0000-0000-00003DBD0000}"/>
    <cellStyle name="Normal 3 3 4 2 4 2 2" xfId="33495" xr:uid="{00000000-0005-0000-0000-00003EBD0000}"/>
    <cellStyle name="Normal 3 3 4 2 4 2 3" xfId="45440" xr:uid="{00000000-0005-0000-0000-00003FBD0000}"/>
    <cellStyle name="Normal 3 3 4 2 4 2 4" xfId="57405" xr:uid="{00000000-0005-0000-0000-000040BD0000}"/>
    <cellStyle name="Normal 3 3 4 2 4 3" xfId="21527" xr:uid="{00000000-0005-0000-0000-000041BD0000}"/>
    <cellStyle name="Normal 3 3 4 2 4 4" xfId="9585" xr:uid="{00000000-0005-0000-0000-000042BD0000}"/>
    <cellStyle name="Normal 3 3 4 2 4 5" xfId="27512" xr:uid="{00000000-0005-0000-0000-000043BD0000}"/>
    <cellStyle name="Normal 3 3 4 2 4 6" xfId="39457" xr:uid="{00000000-0005-0000-0000-000044BD0000}"/>
    <cellStyle name="Normal 3 3 4 2 4 7" xfId="51422" xr:uid="{00000000-0005-0000-0000-000045BD0000}"/>
    <cellStyle name="Normal 3 3 4 2 5" xfId="12598" xr:uid="{00000000-0005-0000-0000-000046BD0000}"/>
    <cellStyle name="Normal 3 3 4 2 5 2" xfId="30525" xr:uid="{00000000-0005-0000-0000-000047BD0000}"/>
    <cellStyle name="Normal 3 3 4 2 5 3" xfId="42470" xr:uid="{00000000-0005-0000-0000-000048BD0000}"/>
    <cellStyle name="Normal 3 3 4 2 5 4" xfId="54435" xr:uid="{00000000-0005-0000-0000-000049BD0000}"/>
    <cellStyle name="Normal 3 3 4 2 6" xfId="18557" xr:uid="{00000000-0005-0000-0000-00004ABD0000}"/>
    <cellStyle name="Normal 3 3 4 2 7" xfId="6615" xr:uid="{00000000-0005-0000-0000-00004BBD0000}"/>
    <cellStyle name="Normal 3 3 4 2 8" xfId="24542" xr:uid="{00000000-0005-0000-0000-00004CBD0000}"/>
    <cellStyle name="Normal 3 3 4 2 9" xfId="36487" xr:uid="{00000000-0005-0000-0000-00004DBD0000}"/>
    <cellStyle name="Normal 3 3 4 3" xfId="1009" xr:uid="{00000000-0005-0000-0000-00004EBD0000}"/>
    <cellStyle name="Normal 3 3 4 3 2" xfId="2453" xr:uid="{00000000-0005-0000-0000-00004FBD0000}"/>
    <cellStyle name="Normal 3 3 4 3 2 2" xfId="5423" xr:uid="{00000000-0005-0000-0000-000050BD0000}"/>
    <cellStyle name="Normal 3 3 4 3 2 2 2" xfId="17386" xr:uid="{00000000-0005-0000-0000-000051BD0000}"/>
    <cellStyle name="Normal 3 3 4 3 2 2 2 2" xfId="35313" xr:uid="{00000000-0005-0000-0000-000052BD0000}"/>
    <cellStyle name="Normal 3 3 4 3 2 2 2 3" xfId="47258" xr:uid="{00000000-0005-0000-0000-000053BD0000}"/>
    <cellStyle name="Normal 3 3 4 3 2 2 2 4" xfId="59223" xr:uid="{00000000-0005-0000-0000-000054BD0000}"/>
    <cellStyle name="Normal 3 3 4 3 2 2 3" xfId="23345" xr:uid="{00000000-0005-0000-0000-000055BD0000}"/>
    <cellStyle name="Normal 3 3 4 3 2 2 4" xfId="11403" xr:uid="{00000000-0005-0000-0000-000056BD0000}"/>
    <cellStyle name="Normal 3 3 4 3 2 2 5" xfId="29330" xr:uid="{00000000-0005-0000-0000-000057BD0000}"/>
    <cellStyle name="Normal 3 3 4 3 2 2 6" xfId="41275" xr:uid="{00000000-0005-0000-0000-000058BD0000}"/>
    <cellStyle name="Normal 3 3 4 3 2 2 7" xfId="53240" xr:uid="{00000000-0005-0000-0000-000059BD0000}"/>
    <cellStyle name="Normal 3 3 4 3 2 3" xfId="14416" xr:uid="{00000000-0005-0000-0000-00005ABD0000}"/>
    <cellStyle name="Normal 3 3 4 3 2 3 2" xfId="32343" xr:uid="{00000000-0005-0000-0000-00005BBD0000}"/>
    <cellStyle name="Normal 3 3 4 3 2 3 3" xfId="44288" xr:uid="{00000000-0005-0000-0000-00005CBD0000}"/>
    <cellStyle name="Normal 3 3 4 3 2 3 4" xfId="56253" xr:uid="{00000000-0005-0000-0000-00005DBD0000}"/>
    <cellStyle name="Normal 3 3 4 3 2 4" xfId="20375" xr:uid="{00000000-0005-0000-0000-00005EBD0000}"/>
    <cellStyle name="Normal 3 3 4 3 2 5" xfId="8433" xr:uid="{00000000-0005-0000-0000-00005FBD0000}"/>
    <cellStyle name="Normal 3 3 4 3 2 6" xfId="26360" xr:uid="{00000000-0005-0000-0000-000060BD0000}"/>
    <cellStyle name="Normal 3 3 4 3 2 7" xfId="38305" xr:uid="{00000000-0005-0000-0000-000061BD0000}"/>
    <cellStyle name="Normal 3 3 4 3 2 8" xfId="50270" xr:uid="{00000000-0005-0000-0000-000062BD0000}"/>
    <cellStyle name="Normal 3 3 4 3 3" xfId="3979" xr:uid="{00000000-0005-0000-0000-000063BD0000}"/>
    <cellStyle name="Normal 3 3 4 3 3 2" xfId="15942" xr:uid="{00000000-0005-0000-0000-000064BD0000}"/>
    <cellStyle name="Normal 3 3 4 3 3 2 2" xfId="33869" xr:uid="{00000000-0005-0000-0000-000065BD0000}"/>
    <cellStyle name="Normal 3 3 4 3 3 2 3" xfId="45814" xr:uid="{00000000-0005-0000-0000-000066BD0000}"/>
    <cellStyle name="Normal 3 3 4 3 3 2 4" xfId="57779" xr:uid="{00000000-0005-0000-0000-000067BD0000}"/>
    <cellStyle name="Normal 3 3 4 3 3 3" xfId="21901" xr:uid="{00000000-0005-0000-0000-000068BD0000}"/>
    <cellStyle name="Normal 3 3 4 3 3 4" xfId="9959" xr:uid="{00000000-0005-0000-0000-000069BD0000}"/>
    <cellStyle name="Normal 3 3 4 3 3 5" xfId="27886" xr:uid="{00000000-0005-0000-0000-00006ABD0000}"/>
    <cellStyle name="Normal 3 3 4 3 3 6" xfId="39831" xr:uid="{00000000-0005-0000-0000-00006BBD0000}"/>
    <cellStyle name="Normal 3 3 4 3 3 7" xfId="51796" xr:uid="{00000000-0005-0000-0000-00006CBD0000}"/>
    <cellStyle name="Normal 3 3 4 3 4" xfId="12972" xr:uid="{00000000-0005-0000-0000-00006DBD0000}"/>
    <cellStyle name="Normal 3 3 4 3 4 2" xfId="30899" xr:uid="{00000000-0005-0000-0000-00006EBD0000}"/>
    <cellStyle name="Normal 3 3 4 3 4 3" xfId="42844" xr:uid="{00000000-0005-0000-0000-00006FBD0000}"/>
    <cellStyle name="Normal 3 3 4 3 4 4" xfId="54809" xr:uid="{00000000-0005-0000-0000-000070BD0000}"/>
    <cellStyle name="Normal 3 3 4 3 5" xfId="18931" xr:uid="{00000000-0005-0000-0000-000071BD0000}"/>
    <cellStyle name="Normal 3 3 4 3 6" xfId="6989" xr:uid="{00000000-0005-0000-0000-000072BD0000}"/>
    <cellStyle name="Normal 3 3 4 3 7" xfId="24916" xr:uid="{00000000-0005-0000-0000-000073BD0000}"/>
    <cellStyle name="Normal 3 3 4 3 8" xfId="36861" xr:uid="{00000000-0005-0000-0000-000074BD0000}"/>
    <cellStyle name="Normal 3 3 4 3 9" xfId="48826" xr:uid="{00000000-0005-0000-0000-000075BD0000}"/>
    <cellStyle name="Normal 3 3 4 4" xfId="1731" xr:uid="{00000000-0005-0000-0000-000076BD0000}"/>
    <cellStyle name="Normal 3 3 4 4 2" xfId="4701" xr:uid="{00000000-0005-0000-0000-000077BD0000}"/>
    <cellStyle name="Normal 3 3 4 4 2 2" xfId="16664" xr:uid="{00000000-0005-0000-0000-000078BD0000}"/>
    <cellStyle name="Normal 3 3 4 4 2 2 2" xfId="34591" xr:uid="{00000000-0005-0000-0000-000079BD0000}"/>
    <cellStyle name="Normal 3 3 4 4 2 2 3" xfId="46536" xr:uid="{00000000-0005-0000-0000-00007ABD0000}"/>
    <cellStyle name="Normal 3 3 4 4 2 2 4" xfId="58501" xr:uid="{00000000-0005-0000-0000-00007BBD0000}"/>
    <cellStyle name="Normal 3 3 4 4 2 3" xfId="22623" xr:uid="{00000000-0005-0000-0000-00007CBD0000}"/>
    <cellStyle name="Normal 3 3 4 4 2 4" xfId="10681" xr:uid="{00000000-0005-0000-0000-00007DBD0000}"/>
    <cellStyle name="Normal 3 3 4 4 2 5" xfId="28608" xr:uid="{00000000-0005-0000-0000-00007EBD0000}"/>
    <cellStyle name="Normal 3 3 4 4 2 6" xfId="40553" xr:uid="{00000000-0005-0000-0000-00007FBD0000}"/>
    <cellStyle name="Normal 3 3 4 4 2 7" xfId="52518" xr:uid="{00000000-0005-0000-0000-000080BD0000}"/>
    <cellStyle name="Normal 3 3 4 4 3" xfId="13694" xr:uid="{00000000-0005-0000-0000-000081BD0000}"/>
    <cellStyle name="Normal 3 3 4 4 3 2" xfId="31621" xr:uid="{00000000-0005-0000-0000-000082BD0000}"/>
    <cellStyle name="Normal 3 3 4 4 3 3" xfId="43566" xr:uid="{00000000-0005-0000-0000-000083BD0000}"/>
    <cellStyle name="Normal 3 3 4 4 3 4" xfId="55531" xr:uid="{00000000-0005-0000-0000-000084BD0000}"/>
    <cellStyle name="Normal 3 3 4 4 4" xfId="19653" xr:uid="{00000000-0005-0000-0000-000085BD0000}"/>
    <cellStyle name="Normal 3 3 4 4 5" xfId="7711" xr:uid="{00000000-0005-0000-0000-000086BD0000}"/>
    <cellStyle name="Normal 3 3 4 4 6" xfId="25638" xr:uid="{00000000-0005-0000-0000-000087BD0000}"/>
    <cellStyle name="Normal 3 3 4 4 7" xfId="37583" xr:uid="{00000000-0005-0000-0000-000088BD0000}"/>
    <cellStyle name="Normal 3 3 4 4 8" xfId="49548" xr:uid="{00000000-0005-0000-0000-000089BD0000}"/>
    <cellStyle name="Normal 3 3 4 5" xfId="3257" xr:uid="{00000000-0005-0000-0000-00008ABD0000}"/>
    <cellStyle name="Normal 3 3 4 5 2" xfId="15220" xr:uid="{00000000-0005-0000-0000-00008BBD0000}"/>
    <cellStyle name="Normal 3 3 4 5 2 2" xfId="33147" xr:uid="{00000000-0005-0000-0000-00008CBD0000}"/>
    <cellStyle name="Normal 3 3 4 5 2 3" xfId="45092" xr:uid="{00000000-0005-0000-0000-00008DBD0000}"/>
    <cellStyle name="Normal 3 3 4 5 2 4" xfId="57057" xr:uid="{00000000-0005-0000-0000-00008EBD0000}"/>
    <cellStyle name="Normal 3 3 4 5 3" xfId="21179" xr:uid="{00000000-0005-0000-0000-00008FBD0000}"/>
    <cellStyle name="Normal 3 3 4 5 4" xfId="9237" xr:uid="{00000000-0005-0000-0000-000090BD0000}"/>
    <cellStyle name="Normal 3 3 4 5 5" xfId="27164" xr:uid="{00000000-0005-0000-0000-000091BD0000}"/>
    <cellStyle name="Normal 3 3 4 5 6" xfId="39109" xr:uid="{00000000-0005-0000-0000-000092BD0000}"/>
    <cellStyle name="Normal 3 3 4 5 7" xfId="51074" xr:uid="{00000000-0005-0000-0000-000093BD0000}"/>
    <cellStyle name="Normal 3 3 4 6" xfId="12250" xr:uid="{00000000-0005-0000-0000-000094BD0000}"/>
    <cellStyle name="Normal 3 3 4 6 2" xfId="30177" xr:uid="{00000000-0005-0000-0000-000095BD0000}"/>
    <cellStyle name="Normal 3 3 4 6 3" xfId="42122" xr:uid="{00000000-0005-0000-0000-000096BD0000}"/>
    <cellStyle name="Normal 3 3 4 6 4" xfId="54087" xr:uid="{00000000-0005-0000-0000-000097BD0000}"/>
    <cellStyle name="Normal 3 3 4 7" xfId="18209" xr:uid="{00000000-0005-0000-0000-000098BD0000}"/>
    <cellStyle name="Normal 3 3 4 8" xfId="6267" xr:uid="{00000000-0005-0000-0000-000099BD0000}"/>
    <cellStyle name="Normal 3 3 4 9" xfId="24194" xr:uid="{00000000-0005-0000-0000-00009ABD0000}"/>
    <cellStyle name="Normal 3 3 5" xfId="403" xr:uid="{00000000-0005-0000-0000-00009BBD0000}"/>
    <cellStyle name="Normal 3 3 5 10" xfId="48220" xr:uid="{00000000-0005-0000-0000-00009CBD0000}"/>
    <cellStyle name="Normal 3 3 5 2" xfId="1125" xr:uid="{00000000-0005-0000-0000-00009DBD0000}"/>
    <cellStyle name="Normal 3 3 5 2 2" xfId="2569" xr:uid="{00000000-0005-0000-0000-00009EBD0000}"/>
    <cellStyle name="Normal 3 3 5 2 2 2" xfId="5539" xr:uid="{00000000-0005-0000-0000-00009FBD0000}"/>
    <cellStyle name="Normal 3 3 5 2 2 2 2" xfId="17502" xr:uid="{00000000-0005-0000-0000-0000A0BD0000}"/>
    <cellStyle name="Normal 3 3 5 2 2 2 2 2" xfId="35429" xr:uid="{00000000-0005-0000-0000-0000A1BD0000}"/>
    <cellStyle name="Normal 3 3 5 2 2 2 2 3" xfId="47374" xr:uid="{00000000-0005-0000-0000-0000A2BD0000}"/>
    <cellStyle name="Normal 3 3 5 2 2 2 2 4" xfId="59339" xr:uid="{00000000-0005-0000-0000-0000A3BD0000}"/>
    <cellStyle name="Normal 3 3 5 2 2 2 3" xfId="23461" xr:uid="{00000000-0005-0000-0000-0000A4BD0000}"/>
    <cellStyle name="Normal 3 3 5 2 2 2 4" xfId="11519" xr:uid="{00000000-0005-0000-0000-0000A5BD0000}"/>
    <cellStyle name="Normal 3 3 5 2 2 2 5" xfId="29446" xr:uid="{00000000-0005-0000-0000-0000A6BD0000}"/>
    <cellStyle name="Normal 3 3 5 2 2 2 6" xfId="41391" xr:uid="{00000000-0005-0000-0000-0000A7BD0000}"/>
    <cellStyle name="Normal 3 3 5 2 2 2 7" xfId="53356" xr:uid="{00000000-0005-0000-0000-0000A8BD0000}"/>
    <cellStyle name="Normal 3 3 5 2 2 3" xfId="14532" xr:uid="{00000000-0005-0000-0000-0000A9BD0000}"/>
    <cellStyle name="Normal 3 3 5 2 2 3 2" xfId="32459" xr:uid="{00000000-0005-0000-0000-0000AABD0000}"/>
    <cellStyle name="Normal 3 3 5 2 2 3 3" xfId="44404" xr:uid="{00000000-0005-0000-0000-0000ABBD0000}"/>
    <cellStyle name="Normal 3 3 5 2 2 3 4" xfId="56369" xr:uid="{00000000-0005-0000-0000-0000ACBD0000}"/>
    <cellStyle name="Normal 3 3 5 2 2 4" xfId="20491" xr:uid="{00000000-0005-0000-0000-0000ADBD0000}"/>
    <cellStyle name="Normal 3 3 5 2 2 5" xfId="8549" xr:uid="{00000000-0005-0000-0000-0000AEBD0000}"/>
    <cellStyle name="Normal 3 3 5 2 2 6" xfId="26476" xr:uid="{00000000-0005-0000-0000-0000AFBD0000}"/>
    <cellStyle name="Normal 3 3 5 2 2 7" xfId="38421" xr:uid="{00000000-0005-0000-0000-0000B0BD0000}"/>
    <cellStyle name="Normal 3 3 5 2 2 8" xfId="50386" xr:uid="{00000000-0005-0000-0000-0000B1BD0000}"/>
    <cellStyle name="Normal 3 3 5 2 3" xfId="4095" xr:uid="{00000000-0005-0000-0000-0000B2BD0000}"/>
    <cellStyle name="Normal 3 3 5 2 3 2" xfId="16058" xr:uid="{00000000-0005-0000-0000-0000B3BD0000}"/>
    <cellStyle name="Normal 3 3 5 2 3 2 2" xfId="33985" xr:uid="{00000000-0005-0000-0000-0000B4BD0000}"/>
    <cellStyle name="Normal 3 3 5 2 3 2 3" xfId="45930" xr:uid="{00000000-0005-0000-0000-0000B5BD0000}"/>
    <cellStyle name="Normal 3 3 5 2 3 2 4" xfId="57895" xr:uid="{00000000-0005-0000-0000-0000B6BD0000}"/>
    <cellStyle name="Normal 3 3 5 2 3 3" xfId="22017" xr:uid="{00000000-0005-0000-0000-0000B7BD0000}"/>
    <cellStyle name="Normal 3 3 5 2 3 4" xfId="10075" xr:uid="{00000000-0005-0000-0000-0000B8BD0000}"/>
    <cellStyle name="Normal 3 3 5 2 3 5" xfId="28002" xr:uid="{00000000-0005-0000-0000-0000B9BD0000}"/>
    <cellStyle name="Normal 3 3 5 2 3 6" xfId="39947" xr:uid="{00000000-0005-0000-0000-0000BABD0000}"/>
    <cellStyle name="Normal 3 3 5 2 3 7" xfId="51912" xr:uid="{00000000-0005-0000-0000-0000BBBD0000}"/>
    <cellStyle name="Normal 3 3 5 2 4" xfId="13088" xr:uid="{00000000-0005-0000-0000-0000BCBD0000}"/>
    <cellStyle name="Normal 3 3 5 2 4 2" xfId="31015" xr:uid="{00000000-0005-0000-0000-0000BDBD0000}"/>
    <cellStyle name="Normal 3 3 5 2 4 3" xfId="42960" xr:uid="{00000000-0005-0000-0000-0000BEBD0000}"/>
    <cellStyle name="Normal 3 3 5 2 4 4" xfId="54925" xr:uid="{00000000-0005-0000-0000-0000BFBD0000}"/>
    <cellStyle name="Normal 3 3 5 2 5" xfId="19047" xr:uid="{00000000-0005-0000-0000-0000C0BD0000}"/>
    <cellStyle name="Normal 3 3 5 2 6" xfId="7105" xr:uid="{00000000-0005-0000-0000-0000C1BD0000}"/>
    <cellStyle name="Normal 3 3 5 2 7" xfId="25032" xr:uid="{00000000-0005-0000-0000-0000C2BD0000}"/>
    <cellStyle name="Normal 3 3 5 2 8" xfId="36977" xr:uid="{00000000-0005-0000-0000-0000C3BD0000}"/>
    <cellStyle name="Normal 3 3 5 2 9" xfId="48942" xr:uid="{00000000-0005-0000-0000-0000C4BD0000}"/>
    <cellStyle name="Normal 3 3 5 3" xfId="1847" xr:uid="{00000000-0005-0000-0000-0000C5BD0000}"/>
    <cellStyle name="Normal 3 3 5 3 2" xfId="4817" xr:uid="{00000000-0005-0000-0000-0000C6BD0000}"/>
    <cellStyle name="Normal 3 3 5 3 2 2" xfId="16780" xr:uid="{00000000-0005-0000-0000-0000C7BD0000}"/>
    <cellStyle name="Normal 3 3 5 3 2 2 2" xfId="34707" xr:uid="{00000000-0005-0000-0000-0000C8BD0000}"/>
    <cellStyle name="Normal 3 3 5 3 2 2 3" xfId="46652" xr:uid="{00000000-0005-0000-0000-0000C9BD0000}"/>
    <cellStyle name="Normal 3 3 5 3 2 2 4" xfId="58617" xr:uid="{00000000-0005-0000-0000-0000CABD0000}"/>
    <cellStyle name="Normal 3 3 5 3 2 3" xfId="22739" xr:uid="{00000000-0005-0000-0000-0000CBBD0000}"/>
    <cellStyle name="Normal 3 3 5 3 2 4" xfId="10797" xr:uid="{00000000-0005-0000-0000-0000CCBD0000}"/>
    <cellStyle name="Normal 3 3 5 3 2 5" xfId="28724" xr:uid="{00000000-0005-0000-0000-0000CDBD0000}"/>
    <cellStyle name="Normal 3 3 5 3 2 6" xfId="40669" xr:uid="{00000000-0005-0000-0000-0000CEBD0000}"/>
    <cellStyle name="Normal 3 3 5 3 2 7" xfId="52634" xr:uid="{00000000-0005-0000-0000-0000CFBD0000}"/>
    <cellStyle name="Normal 3 3 5 3 3" xfId="13810" xr:uid="{00000000-0005-0000-0000-0000D0BD0000}"/>
    <cellStyle name="Normal 3 3 5 3 3 2" xfId="31737" xr:uid="{00000000-0005-0000-0000-0000D1BD0000}"/>
    <cellStyle name="Normal 3 3 5 3 3 3" xfId="43682" xr:uid="{00000000-0005-0000-0000-0000D2BD0000}"/>
    <cellStyle name="Normal 3 3 5 3 3 4" xfId="55647" xr:uid="{00000000-0005-0000-0000-0000D3BD0000}"/>
    <cellStyle name="Normal 3 3 5 3 4" xfId="19769" xr:uid="{00000000-0005-0000-0000-0000D4BD0000}"/>
    <cellStyle name="Normal 3 3 5 3 5" xfId="7827" xr:uid="{00000000-0005-0000-0000-0000D5BD0000}"/>
    <cellStyle name="Normal 3 3 5 3 6" xfId="25754" xr:uid="{00000000-0005-0000-0000-0000D6BD0000}"/>
    <cellStyle name="Normal 3 3 5 3 7" xfId="37699" xr:uid="{00000000-0005-0000-0000-0000D7BD0000}"/>
    <cellStyle name="Normal 3 3 5 3 8" xfId="49664" xr:uid="{00000000-0005-0000-0000-0000D8BD0000}"/>
    <cellStyle name="Normal 3 3 5 4" xfId="3373" xr:uid="{00000000-0005-0000-0000-0000D9BD0000}"/>
    <cellStyle name="Normal 3 3 5 4 2" xfId="15336" xr:uid="{00000000-0005-0000-0000-0000DABD0000}"/>
    <cellStyle name="Normal 3 3 5 4 2 2" xfId="33263" xr:uid="{00000000-0005-0000-0000-0000DBBD0000}"/>
    <cellStyle name="Normal 3 3 5 4 2 3" xfId="45208" xr:uid="{00000000-0005-0000-0000-0000DCBD0000}"/>
    <cellStyle name="Normal 3 3 5 4 2 4" xfId="57173" xr:uid="{00000000-0005-0000-0000-0000DDBD0000}"/>
    <cellStyle name="Normal 3 3 5 4 3" xfId="21295" xr:uid="{00000000-0005-0000-0000-0000DEBD0000}"/>
    <cellStyle name="Normal 3 3 5 4 4" xfId="9353" xr:uid="{00000000-0005-0000-0000-0000DFBD0000}"/>
    <cellStyle name="Normal 3 3 5 4 5" xfId="27280" xr:uid="{00000000-0005-0000-0000-0000E0BD0000}"/>
    <cellStyle name="Normal 3 3 5 4 6" xfId="39225" xr:uid="{00000000-0005-0000-0000-0000E1BD0000}"/>
    <cellStyle name="Normal 3 3 5 4 7" xfId="51190" xr:uid="{00000000-0005-0000-0000-0000E2BD0000}"/>
    <cellStyle name="Normal 3 3 5 5" xfId="12366" xr:uid="{00000000-0005-0000-0000-0000E3BD0000}"/>
    <cellStyle name="Normal 3 3 5 5 2" xfId="30293" xr:uid="{00000000-0005-0000-0000-0000E4BD0000}"/>
    <cellStyle name="Normal 3 3 5 5 3" xfId="42238" xr:uid="{00000000-0005-0000-0000-0000E5BD0000}"/>
    <cellStyle name="Normal 3 3 5 5 4" xfId="54203" xr:uid="{00000000-0005-0000-0000-0000E6BD0000}"/>
    <cellStyle name="Normal 3 3 5 6" xfId="18325" xr:uid="{00000000-0005-0000-0000-0000E7BD0000}"/>
    <cellStyle name="Normal 3 3 5 7" xfId="6383" xr:uid="{00000000-0005-0000-0000-0000E8BD0000}"/>
    <cellStyle name="Normal 3 3 5 8" xfId="24310" xr:uid="{00000000-0005-0000-0000-0000E9BD0000}"/>
    <cellStyle name="Normal 3 3 5 9" xfId="36255" xr:uid="{00000000-0005-0000-0000-0000EABD0000}"/>
    <cellStyle name="Normal 3 3 6" xfId="777" xr:uid="{00000000-0005-0000-0000-0000EBBD0000}"/>
    <cellStyle name="Normal 3 3 6 2" xfId="2221" xr:uid="{00000000-0005-0000-0000-0000ECBD0000}"/>
    <cellStyle name="Normal 3 3 6 2 2" xfId="5191" xr:uid="{00000000-0005-0000-0000-0000EDBD0000}"/>
    <cellStyle name="Normal 3 3 6 2 2 2" xfId="17154" xr:uid="{00000000-0005-0000-0000-0000EEBD0000}"/>
    <cellStyle name="Normal 3 3 6 2 2 2 2" xfId="35081" xr:uid="{00000000-0005-0000-0000-0000EFBD0000}"/>
    <cellStyle name="Normal 3 3 6 2 2 2 3" xfId="47026" xr:uid="{00000000-0005-0000-0000-0000F0BD0000}"/>
    <cellStyle name="Normal 3 3 6 2 2 2 4" xfId="58991" xr:uid="{00000000-0005-0000-0000-0000F1BD0000}"/>
    <cellStyle name="Normal 3 3 6 2 2 3" xfId="23113" xr:uid="{00000000-0005-0000-0000-0000F2BD0000}"/>
    <cellStyle name="Normal 3 3 6 2 2 4" xfId="11171" xr:uid="{00000000-0005-0000-0000-0000F3BD0000}"/>
    <cellStyle name="Normal 3 3 6 2 2 5" xfId="29098" xr:uid="{00000000-0005-0000-0000-0000F4BD0000}"/>
    <cellStyle name="Normal 3 3 6 2 2 6" xfId="41043" xr:uid="{00000000-0005-0000-0000-0000F5BD0000}"/>
    <cellStyle name="Normal 3 3 6 2 2 7" xfId="53008" xr:uid="{00000000-0005-0000-0000-0000F6BD0000}"/>
    <cellStyle name="Normal 3 3 6 2 3" xfId="14184" xr:uid="{00000000-0005-0000-0000-0000F7BD0000}"/>
    <cellStyle name="Normal 3 3 6 2 3 2" xfId="32111" xr:uid="{00000000-0005-0000-0000-0000F8BD0000}"/>
    <cellStyle name="Normal 3 3 6 2 3 3" xfId="44056" xr:uid="{00000000-0005-0000-0000-0000F9BD0000}"/>
    <cellStyle name="Normal 3 3 6 2 3 4" xfId="56021" xr:uid="{00000000-0005-0000-0000-0000FABD0000}"/>
    <cellStyle name="Normal 3 3 6 2 4" xfId="20143" xr:uid="{00000000-0005-0000-0000-0000FBBD0000}"/>
    <cellStyle name="Normal 3 3 6 2 5" xfId="8201" xr:uid="{00000000-0005-0000-0000-0000FCBD0000}"/>
    <cellStyle name="Normal 3 3 6 2 6" xfId="26128" xr:uid="{00000000-0005-0000-0000-0000FDBD0000}"/>
    <cellStyle name="Normal 3 3 6 2 7" xfId="38073" xr:uid="{00000000-0005-0000-0000-0000FEBD0000}"/>
    <cellStyle name="Normal 3 3 6 2 8" xfId="50038" xr:uid="{00000000-0005-0000-0000-0000FFBD0000}"/>
    <cellStyle name="Normal 3 3 6 3" xfId="3747" xr:uid="{00000000-0005-0000-0000-000000BE0000}"/>
    <cellStyle name="Normal 3 3 6 3 2" xfId="15710" xr:uid="{00000000-0005-0000-0000-000001BE0000}"/>
    <cellStyle name="Normal 3 3 6 3 2 2" xfId="33637" xr:uid="{00000000-0005-0000-0000-000002BE0000}"/>
    <cellStyle name="Normal 3 3 6 3 2 3" xfId="45582" xr:uid="{00000000-0005-0000-0000-000003BE0000}"/>
    <cellStyle name="Normal 3 3 6 3 2 4" xfId="57547" xr:uid="{00000000-0005-0000-0000-000004BE0000}"/>
    <cellStyle name="Normal 3 3 6 3 3" xfId="21669" xr:uid="{00000000-0005-0000-0000-000005BE0000}"/>
    <cellStyle name="Normal 3 3 6 3 4" xfId="9727" xr:uid="{00000000-0005-0000-0000-000006BE0000}"/>
    <cellStyle name="Normal 3 3 6 3 5" xfId="27654" xr:uid="{00000000-0005-0000-0000-000007BE0000}"/>
    <cellStyle name="Normal 3 3 6 3 6" xfId="39599" xr:uid="{00000000-0005-0000-0000-000008BE0000}"/>
    <cellStyle name="Normal 3 3 6 3 7" xfId="51564" xr:uid="{00000000-0005-0000-0000-000009BE0000}"/>
    <cellStyle name="Normal 3 3 6 4" xfId="12740" xr:uid="{00000000-0005-0000-0000-00000ABE0000}"/>
    <cellStyle name="Normal 3 3 6 4 2" xfId="30667" xr:uid="{00000000-0005-0000-0000-00000BBE0000}"/>
    <cellStyle name="Normal 3 3 6 4 3" xfId="42612" xr:uid="{00000000-0005-0000-0000-00000CBE0000}"/>
    <cellStyle name="Normal 3 3 6 4 4" xfId="54577" xr:uid="{00000000-0005-0000-0000-00000DBE0000}"/>
    <cellStyle name="Normal 3 3 6 5" xfId="18699" xr:uid="{00000000-0005-0000-0000-00000EBE0000}"/>
    <cellStyle name="Normal 3 3 6 6" xfId="6757" xr:uid="{00000000-0005-0000-0000-00000FBE0000}"/>
    <cellStyle name="Normal 3 3 6 7" xfId="24684" xr:uid="{00000000-0005-0000-0000-000010BE0000}"/>
    <cellStyle name="Normal 3 3 6 8" xfId="36629" xr:uid="{00000000-0005-0000-0000-000011BE0000}"/>
    <cellStyle name="Normal 3 3 6 9" xfId="48594" xr:uid="{00000000-0005-0000-0000-000012BE0000}"/>
    <cellStyle name="Normal 3 3 7" xfId="1499" xr:uid="{00000000-0005-0000-0000-000013BE0000}"/>
    <cellStyle name="Normal 3 3 7 2" xfId="4469" xr:uid="{00000000-0005-0000-0000-000014BE0000}"/>
    <cellStyle name="Normal 3 3 7 2 2" xfId="16432" xr:uid="{00000000-0005-0000-0000-000015BE0000}"/>
    <cellStyle name="Normal 3 3 7 2 2 2" xfId="34359" xr:uid="{00000000-0005-0000-0000-000016BE0000}"/>
    <cellStyle name="Normal 3 3 7 2 2 3" xfId="46304" xr:uid="{00000000-0005-0000-0000-000017BE0000}"/>
    <cellStyle name="Normal 3 3 7 2 2 4" xfId="58269" xr:uid="{00000000-0005-0000-0000-000018BE0000}"/>
    <cellStyle name="Normal 3 3 7 2 3" xfId="22391" xr:uid="{00000000-0005-0000-0000-000019BE0000}"/>
    <cellStyle name="Normal 3 3 7 2 4" xfId="10449" xr:uid="{00000000-0005-0000-0000-00001ABE0000}"/>
    <cellStyle name="Normal 3 3 7 2 5" xfId="28376" xr:uid="{00000000-0005-0000-0000-00001BBE0000}"/>
    <cellStyle name="Normal 3 3 7 2 6" xfId="40321" xr:uid="{00000000-0005-0000-0000-00001CBE0000}"/>
    <cellStyle name="Normal 3 3 7 2 7" xfId="52286" xr:uid="{00000000-0005-0000-0000-00001DBE0000}"/>
    <cellStyle name="Normal 3 3 7 3" xfId="13462" xr:uid="{00000000-0005-0000-0000-00001EBE0000}"/>
    <cellStyle name="Normal 3 3 7 3 2" xfId="31389" xr:uid="{00000000-0005-0000-0000-00001FBE0000}"/>
    <cellStyle name="Normal 3 3 7 3 3" xfId="43334" xr:uid="{00000000-0005-0000-0000-000020BE0000}"/>
    <cellStyle name="Normal 3 3 7 3 4" xfId="55299" xr:uid="{00000000-0005-0000-0000-000021BE0000}"/>
    <cellStyle name="Normal 3 3 7 4" xfId="19421" xr:uid="{00000000-0005-0000-0000-000022BE0000}"/>
    <cellStyle name="Normal 3 3 7 5" xfId="7479" xr:uid="{00000000-0005-0000-0000-000023BE0000}"/>
    <cellStyle name="Normal 3 3 7 6" xfId="25406" xr:uid="{00000000-0005-0000-0000-000024BE0000}"/>
    <cellStyle name="Normal 3 3 7 7" xfId="37351" xr:uid="{00000000-0005-0000-0000-000025BE0000}"/>
    <cellStyle name="Normal 3 3 7 8" xfId="49316" xr:uid="{00000000-0005-0000-0000-000026BE0000}"/>
    <cellStyle name="Normal 3 3 8" xfId="2943" xr:uid="{00000000-0005-0000-0000-000027BE0000}"/>
    <cellStyle name="Normal 3 3 8 2" xfId="5913" xr:uid="{00000000-0005-0000-0000-000028BE0000}"/>
    <cellStyle name="Normal 3 3 8 2 2" xfId="17876" xr:uid="{00000000-0005-0000-0000-000029BE0000}"/>
    <cellStyle name="Normal 3 3 8 2 2 2" xfId="35803" xr:uid="{00000000-0005-0000-0000-00002ABE0000}"/>
    <cellStyle name="Normal 3 3 8 2 2 3" xfId="47748" xr:uid="{00000000-0005-0000-0000-00002BBE0000}"/>
    <cellStyle name="Normal 3 3 8 2 2 4" xfId="59713" xr:uid="{00000000-0005-0000-0000-00002CBE0000}"/>
    <cellStyle name="Normal 3 3 8 2 3" xfId="23835" xr:uid="{00000000-0005-0000-0000-00002DBE0000}"/>
    <cellStyle name="Normal 3 3 8 2 4" xfId="11893" xr:uid="{00000000-0005-0000-0000-00002EBE0000}"/>
    <cellStyle name="Normal 3 3 8 2 5" xfId="29820" xr:uid="{00000000-0005-0000-0000-00002FBE0000}"/>
    <cellStyle name="Normal 3 3 8 2 6" xfId="41765" xr:uid="{00000000-0005-0000-0000-000030BE0000}"/>
    <cellStyle name="Normal 3 3 8 2 7" xfId="53730" xr:uid="{00000000-0005-0000-0000-000031BE0000}"/>
    <cellStyle name="Normal 3 3 8 3" xfId="14906" xr:uid="{00000000-0005-0000-0000-000032BE0000}"/>
    <cellStyle name="Normal 3 3 8 3 2" xfId="32833" xr:uid="{00000000-0005-0000-0000-000033BE0000}"/>
    <cellStyle name="Normal 3 3 8 3 3" xfId="44778" xr:uid="{00000000-0005-0000-0000-000034BE0000}"/>
    <cellStyle name="Normal 3 3 8 3 4" xfId="56743" xr:uid="{00000000-0005-0000-0000-000035BE0000}"/>
    <cellStyle name="Normal 3 3 8 4" xfId="20865" xr:uid="{00000000-0005-0000-0000-000036BE0000}"/>
    <cellStyle name="Normal 3 3 8 5" xfId="8923" xr:uid="{00000000-0005-0000-0000-000037BE0000}"/>
    <cellStyle name="Normal 3 3 8 6" xfId="26850" xr:uid="{00000000-0005-0000-0000-000038BE0000}"/>
    <cellStyle name="Normal 3 3 8 7" xfId="38795" xr:uid="{00000000-0005-0000-0000-000039BE0000}"/>
    <cellStyle name="Normal 3 3 8 8" xfId="50760" xr:uid="{00000000-0005-0000-0000-00003ABE0000}"/>
    <cellStyle name="Normal 3 3 9" xfId="3025" xr:uid="{00000000-0005-0000-0000-00003BBE0000}"/>
    <cellStyle name="Normal 3 3 9 2" xfId="14988" xr:uid="{00000000-0005-0000-0000-00003CBE0000}"/>
    <cellStyle name="Normal 3 3 9 2 2" xfId="32915" xr:uid="{00000000-0005-0000-0000-00003DBE0000}"/>
    <cellStyle name="Normal 3 3 9 2 3" xfId="44860" xr:uid="{00000000-0005-0000-0000-00003EBE0000}"/>
    <cellStyle name="Normal 3 3 9 2 4" xfId="56825" xr:uid="{00000000-0005-0000-0000-00003FBE0000}"/>
    <cellStyle name="Normal 3 3 9 3" xfId="20947" xr:uid="{00000000-0005-0000-0000-000040BE0000}"/>
    <cellStyle name="Normal 3 3 9 4" xfId="9005" xr:uid="{00000000-0005-0000-0000-000041BE0000}"/>
    <cellStyle name="Normal 3 3 9 5" xfId="26932" xr:uid="{00000000-0005-0000-0000-000042BE0000}"/>
    <cellStyle name="Normal 3 3 9 6" xfId="38877" xr:uid="{00000000-0005-0000-0000-000043BE0000}"/>
    <cellStyle name="Normal 3 3 9 7" xfId="50842" xr:uid="{00000000-0005-0000-0000-000044BE0000}"/>
    <cellStyle name="Normal 3 4" xfId="67" xr:uid="{00000000-0005-0000-0000-000045BE0000}"/>
    <cellStyle name="Normal 3 4 10" xfId="17989" xr:uid="{00000000-0005-0000-0000-000046BE0000}"/>
    <cellStyle name="Normal 3 4 11" xfId="6047" xr:uid="{00000000-0005-0000-0000-000047BE0000}"/>
    <cellStyle name="Normal 3 4 12" xfId="23974" xr:uid="{00000000-0005-0000-0000-000048BE0000}"/>
    <cellStyle name="Normal 3 4 13" xfId="35919" xr:uid="{00000000-0005-0000-0000-000049BE0000}"/>
    <cellStyle name="Normal 3 4 14" xfId="47884" xr:uid="{00000000-0005-0000-0000-00004ABE0000}"/>
    <cellStyle name="Normal 3 4 2" xfId="125" xr:uid="{00000000-0005-0000-0000-00004BBE0000}"/>
    <cellStyle name="Normal 3 4 2 10" xfId="6105" xr:uid="{00000000-0005-0000-0000-00004CBE0000}"/>
    <cellStyle name="Normal 3 4 2 11" xfId="24032" xr:uid="{00000000-0005-0000-0000-00004DBE0000}"/>
    <cellStyle name="Normal 3 4 2 12" xfId="35977" xr:uid="{00000000-0005-0000-0000-00004EBE0000}"/>
    <cellStyle name="Normal 3 4 2 13" xfId="47942" xr:uid="{00000000-0005-0000-0000-00004FBE0000}"/>
    <cellStyle name="Normal 3 4 2 2" xfId="241" xr:uid="{00000000-0005-0000-0000-000050BE0000}"/>
    <cellStyle name="Normal 3 4 2 2 10" xfId="36093" xr:uid="{00000000-0005-0000-0000-000051BE0000}"/>
    <cellStyle name="Normal 3 4 2 2 11" xfId="48058" xr:uid="{00000000-0005-0000-0000-000052BE0000}"/>
    <cellStyle name="Normal 3 4 2 2 2" xfId="589" xr:uid="{00000000-0005-0000-0000-000053BE0000}"/>
    <cellStyle name="Normal 3 4 2 2 2 10" xfId="48406" xr:uid="{00000000-0005-0000-0000-000054BE0000}"/>
    <cellStyle name="Normal 3 4 2 2 2 2" xfId="1311" xr:uid="{00000000-0005-0000-0000-000055BE0000}"/>
    <cellStyle name="Normal 3 4 2 2 2 2 2" xfId="2755" xr:uid="{00000000-0005-0000-0000-000056BE0000}"/>
    <cellStyle name="Normal 3 4 2 2 2 2 2 2" xfId="5725" xr:uid="{00000000-0005-0000-0000-000057BE0000}"/>
    <cellStyle name="Normal 3 4 2 2 2 2 2 2 2" xfId="17688" xr:uid="{00000000-0005-0000-0000-000058BE0000}"/>
    <cellStyle name="Normal 3 4 2 2 2 2 2 2 2 2" xfId="35615" xr:uid="{00000000-0005-0000-0000-000059BE0000}"/>
    <cellStyle name="Normal 3 4 2 2 2 2 2 2 2 3" xfId="47560" xr:uid="{00000000-0005-0000-0000-00005ABE0000}"/>
    <cellStyle name="Normal 3 4 2 2 2 2 2 2 2 4" xfId="59525" xr:uid="{00000000-0005-0000-0000-00005BBE0000}"/>
    <cellStyle name="Normal 3 4 2 2 2 2 2 2 3" xfId="23647" xr:uid="{00000000-0005-0000-0000-00005CBE0000}"/>
    <cellStyle name="Normal 3 4 2 2 2 2 2 2 4" xfId="11705" xr:uid="{00000000-0005-0000-0000-00005DBE0000}"/>
    <cellStyle name="Normal 3 4 2 2 2 2 2 2 5" xfId="29632" xr:uid="{00000000-0005-0000-0000-00005EBE0000}"/>
    <cellStyle name="Normal 3 4 2 2 2 2 2 2 6" xfId="41577" xr:uid="{00000000-0005-0000-0000-00005FBE0000}"/>
    <cellStyle name="Normal 3 4 2 2 2 2 2 2 7" xfId="53542" xr:uid="{00000000-0005-0000-0000-000060BE0000}"/>
    <cellStyle name="Normal 3 4 2 2 2 2 2 3" xfId="14718" xr:uid="{00000000-0005-0000-0000-000061BE0000}"/>
    <cellStyle name="Normal 3 4 2 2 2 2 2 3 2" xfId="32645" xr:uid="{00000000-0005-0000-0000-000062BE0000}"/>
    <cellStyle name="Normal 3 4 2 2 2 2 2 3 3" xfId="44590" xr:uid="{00000000-0005-0000-0000-000063BE0000}"/>
    <cellStyle name="Normal 3 4 2 2 2 2 2 3 4" xfId="56555" xr:uid="{00000000-0005-0000-0000-000064BE0000}"/>
    <cellStyle name="Normal 3 4 2 2 2 2 2 4" xfId="20677" xr:uid="{00000000-0005-0000-0000-000065BE0000}"/>
    <cellStyle name="Normal 3 4 2 2 2 2 2 5" xfId="8735" xr:uid="{00000000-0005-0000-0000-000066BE0000}"/>
    <cellStyle name="Normal 3 4 2 2 2 2 2 6" xfId="26662" xr:uid="{00000000-0005-0000-0000-000067BE0000}"/>
    <cellStyle name="Normal 3 4 2 2 2 2 2 7" xfId="38607" xr:uid="{00000000-0005-0000-0000-000068BE0000}"/>
    <cellStyle name="Normal 3 4 2 2 2 2 2 8" xfId="50572" xr:uid="{00000000-0005-0000-0000-000069BE0000}"/>
    <cellStyle name="Normal 3 4 2 2 2 2 3" xfId="4281" xr:uid="{00000000-0005-0000-0000-00006ABE0000}"/>
    <cellStyle name="Normal 3 4 2 2 2 2 3 2" xfId="16244" xr:uid="{00000000-0005-0000-0000-00006BBE0000}"/>
    <cellStyle name="Normal 3 4 2 2 2 2 3 2 2" xfId="34171" xr:uid="{00000000-0005-0000-0000-00006CBE0000}"/>
    <cellStyle name="Normal 3 4 2 2 2 2 3 2 3" xfId="46116" xr:uid="{00000000-0005-0000-0000-00006DBE0000}"/>
    <cellStyle name="Normal 3 4 2 2 2 2 3 2 4" xfId="58081" xr:uid="{00000000-0005-0000-0000-00006EBE0000}"/>
    <cellStyle name="Normal 3 4 2 2 2 2 3 3" xfId="22203" xr:uid="{00000000-0005-0000-0000-00006FBE0000}"/>
    <cellStyle name="Normal 3 4 2 2 2 2 3 4" xfId="10261" xr:uid="{00000000-0005-0000-0000-000070BE0000}"/>
    <cellStyle name="Normal 3 4 2 2 2 2 3 5" xfId="28188" xr:uid="{00000000-0005-0000-0000-000071BE0000}"/>
    <cellStyle name="Normal 3 4 2 2 2 2 3 6" xfId="40133" xr:uid="{00000000-0005-0000-0000-000072BE0000}"/>
    <cellStyle name="Normal 3 4 2 2 2 2 3 7" xfId="52098" xr:uid="{00000000-0005-0000-0000-000073BE0000}"/>
    <cellStyle name="Normal 3 4 2 2 2 2 4" xfId="13274" xr:uid="{00000000-0005-0000-0000-000074BE0000}"/>
    <cellStyle name="Normal 3 4 2 2 2 2 4 2" xfId="31201" xr:uid="{00000000-0005-0000-0000-000075BE0000}"/>
    <cellStyle name="Normal 3 4 2 2 2 2 4 3" xfId="43146" xr:uid="{00000000-0005-0000-0000-000076BE0000}"/>
    <cellStyle name="Normal 3 4 2 2 2 2 4 4" xfId="55111" xr:uid="{00000000-0005-0000-0000-000077BE0000}"/>
    <cellStyle name="Normal 3 4 2 2 2 2 5" xfId="19233" xr:uid="{00000000-0005-0000-0000-000078BE0000}"/>
    <cellStyle name="Normal 3 4 2 2 2 2 6" xfId="7291" xr:uid="{00000000-0005-0000-0000-000079BE0000}"/>
    <cellStyle name="Normal 3 4 2 2 2 2 7" xfId="25218" xr:uid="{00000000-0005-0000-0000-00007ABE0000}"/>
    <cellStyle name="Normal 3 4 2 2 2 2 8" xfId="37163" xr:uid="{00000000-0005-0000-0000-00007BBE0000}"/>
    <cellStyle name="Normal 3 4 2 2 2 2 9" xfId="49128" xr:uid="{00000000-0005-0000-0000-00007CBE0000}"/>
    <cellStyle name="Normal 3 4 2 2 2 3" xfId="2033" xr:uid="{00000000-0005-0000-0000-00007DBE0000}"/>
    <cellStyle name="Normal 3 4 2 2 2 3 2" xfId="5003" xr:uid="{00000000-0005-0000-0000-00007EBE0000}"/>
    <cellStyle name="Normal 3 4 2 2 2 3 2 2" xfId="16966" xr:uid="{00000000-0005-0000-0000-00007FBE0000}"/>
    <cellStyle name="Normal 3 4 2 2 2 3 2 2 2" xfId="34893" xr:uid="{00000000-0005-0000-0000-000080BE0000}"/>
    <cellStyle name="Normal 3 4 2 2 2 3 2 2 3" xfId="46838" xr:uid="{00000000-0005-0000-0000-000081BE0000}"/>
    <cellStyle name="Normal 3 4 2 2 2 3 2 2 4" xfId="58803" xr:uid="{00000000-0005-0000-0000-000082BE0000}"/>
    <cellStyle name="Normal 3 4 2 2 2 3 2 3" xfId="22925" xr:uid="{00000000-0005-0000-0000-000083BE0000}"/>
    <cellStyle name="Normal 3 4 2 2 2 3 2 4" xfId="10983" xr:uid="{00000000-0005-0000-0000-000084BE0000}"/>
    <cellStyle name="Normal 3 4 2 2 2 3 2 5" xfId="28910" xr:uid="{00000000-0005-0000-0000-000085BE0000}"/>
    <cellStyle name="Normal 3 4 2 2 2 3 2 6" xfId="40855" xr:uid="{00000000-0005-0000-0000-000086BE0000}"/>
    <cellStyle name="Normal 3 4 2 2 2 3 2 7" xfId="52820" xr:uid="{00000000-0005-0000-0000-000087BE0000}"/>
    <cellStyle name="Normal 3 4 2 2 2 3 3" xfId="13996" xr:uid="{00000000-0005-0000-0000-000088BE0000}"/>
    <cellStyle name="Normal 3 4 2 2 2 3 3 2" xfId="31923" xr:uid="{00000000-0005-0000-0000-000089BE0000}"/>
    <cellStyle name="Normal 3 4 2 2 2 3 3 3" xfId="43868" xr:uid="{00000000-0005-0000-0000-00008ABE0000}"/>
    <cellStyle name="Normal 3 4 2 2 2 3 3 4" xfId="55833" xr:uid="{00000000-0005-0000-0000-00008BBE0000}"/>
    <cellStyle name="Normal 3 4 2 2 2 3 4" xfId="19955" xr:uid="{00000000-0005-0000-0000-00008CBE0000}"/>
    <cellStyle name="Normal 3 4 2 2 2 3 5" xfId="8013" xr:uid="{00000000-0005-0000-0000-00008DBE0000}"/>
    <cellStyle name="Normal 3 4 2 2 2 3 6" xfId="25940" xr:uid="{00000000-0005-0000-0000-00008EBE0000}"/>
    <cellStyle name="Normal 3 4 2 2 2 3 7" xfId="37885" xr:uid="{00000000-0005-0000-0000-00008FBE0000}"/>
    <cellStyle name="Normal 3 4 2 2 2 3 8" xfId="49850" xr:uid="{00000000-0005-0000-0000-000090BE0000}"/>
    <cellStyle name="Normal 3 4 2 2 2 4" xfId="3559" xr:uid="{00000000-0005-0000-0000-000091BE0000}"/>
    <cellStyle name="Normal 3 4 2 2 2 4 2" xfId="15522" xr:uid="{00000000-0005-0000-0000-000092BE0000}"/>
    <cellStyle name="Normal 3 4 2 2 2 4 2 2" xfId="33449" xr:uid="{00000000-0005-0000-0000-000093BE0000}"/>
    <cellStyle name="Normal 3 4 2 2 2 4 2 3" xfId="45394" xr:uid="{00000000-0005-0000-0000-000094BE0000}"/>
    <cellStyle name="Normal 3 4 2 2 2 4 2 4" xfId="57359" xr:uid="{00000000-0005-0000-0000-000095BE0000}"/>
    <cellStyle name="Normal 3 4 2 2 2 4 3" xfId="21481" xr:uid="{00000000-0005-0000-0000-000096BE0000}"/>
    <cellStyle name="Normal 3 4 2 2 2 4 4" xfId="9539" xr:uid="{00000000-0005-0000-0000-000097BE0000}"/>
    <cellStyle name="Normal 3 4 2 2 2 4 5" xfId="27466" xr:uid="{00000000-0005-0000-0000-000098BE0000}"/>
    <cellStyle name="Normal 3 4 2 2 2 4 6" xfId="39411" xr:uid="{00000000-0005-0000-0000-000099BE0000}"/>
    <cellStyle name="Normal 3 4 2 2 2 4 7" xfId="51376" xr:uid="{00000000-0005-0000-0000-00009ABE0000}"/>
    <cellStyle name="Normal 3 4 2 2 2 5" xfId="12552" xr:uid="{00000000-0005-0000-0000-00009BBE0000}"/>
    <cellStyle name="Normal 3 4 2 2 2 5 2" xfId="30479" xr:uid="{00000000-0005-0000-0000-00009CBE0000}"/>
    <cellStyle name="Normal 3 4 2 2 2 5 3" xfId="42424" xr:uid="{00000000-0005-0000-0000-00009DBE0000}"/>
    <cellStyle name="Normal 3 4 2 2 2 5 4" xfId="54389" xr:uid="{00000000-0005-0000-0000-00009EBE0000}"/>
    <cellStyle name="Normal 3 4 2 2 2 6" xfId="18511" xr:uid="{00000000-0005-0000-0000-00009FBE0000}"/>
    <cellStyle name="Normal 3 4 2 2 2 7" xfId="6569" xr:uid="{00000000-0005-0000-0000-0000A0BE0000}"/>
    <cellStyle name="Normal 3 4 2 2 2 8" xfId="24496" xr:uid="{00000000-0005-0000-0000-0000A1BE0000}"/>
    <cellStyle name="Normal 3 4 2 2 2 9" xfId="36441" xr:uid="{00000000-0005-0000-0000-0000A2BE0000}"/>
    <cellStyle name="Normal 3 4 2 2 3" xfId="963" xr:uid="{00000000-0005-0000-0000-0000A3BE0000}"/>
    <cellStyle name="Normal 3 4 2 2 3 2" xfId="2407" xr:uid="{00000000-0005-0000-0000-0000A4BE0000}"/>
    <cellStyle name="Normal 3 4 2 2 3 2 2" xfId="5377" xr:uid="{00000000-0005-0000-0000-0000A5BE0000}"/>
    <cellStyle name="Normal 3 4 2 2 3 2 2 2" xfId="17340" xr:uid="{00000000-0005-0000-0000-0000A6BE0000}"/>
    <cellStyle name="Normal 3 4 2 2 3 2 2 2 2" xfId="35267" xr:uid="{00000000-0005-0000-0000-0000A7BE0000}"/>
    <cellStyle name="Normal 3 4 2 2 3 2 2 2 3" xfId="47212" xr:uid="{00000000-0005-0000-0000-0000A8BE0000}"/>
    <cellStyle name="Normal 3 4 2 2 3 2 2 2 4" xfId="59177" xr:uid="{00000000-0005-0000-0000-0000A9BE0000}"/>
    <cellStyle name="Normal 3 4 2 2 3 2 2 3" xfId="23299" xr:uid="{00000000-0005-0000-0000-0000AABE0000}"/>
    <cellStyle name="Normal 3 4 2 2 3 2 2 4" xfId="11357" xr:uid="{00000000-0005-0000-0000-0000ABBE0000}"/>
    <cellStyle name="Normal 3 4 2 2 3 2 2 5" xfId="29284" xr:uid="{00000000-0005-0000-0000-0000ACBE0000}"/>
    <cellStyle name="Normal 3 4 2 2 3 2 2 6" xfId="41229" xr:uid="{00000000-0005-0000-0000-0000ADBE0000}"/>
    <cellStyle name="Normal 3 4 2 2 3 2 2 7" xfId="53194" xr:uid="{00000000-0005-0000-0000-0000AEBE0000}"/>
    <cellStyle name="Normal 3 4 2 2 3 2 3" xfId="14370" xr:uid="{00000000-0005-0000-0000-0000AFBE0000}"/>
    <cellStyle name="Normal 3 4 2 2 3 2 3 2" xfId="32297" xr:uid="{00000000-0005-0000-0000-0000B0BE0000}"/>
    <cellStyle name="Normal 3 4 2 2 3 2 3 3" xfId="44242" xr:uid="{00000000-0005-0000-0000-0000B1BE0000}"/>
    <cellStyle name="Normal 3 4 2 2 3 2 3 4" xfId="56207" xr:uid="{00000000-0005-0000-0000-0000B2BE0000}"/>
    <cellStyle name="Normal 3 4 2 2 3 2 4" xfId="20329" xr:uid="{00000000-0005-0000-0000-0000B3BE0000}"/>
    <cellStyle name="Normal 3 4 2 2 3 2 5" xfId="8387" xr:uid="{00000000-0005-0000-0000-0000B4BE0000}"/>
    <cellStyle name="Normal 3 4 2 2 3 2 6" xfId="26314" xr:uid="{00000000-0005-0000-0000-0000B5BE0000}"/>
    <cellStyle name="Normal 3 4 2 2 3 2 7" xfId="38259" xr:uid="{00000000-0005-0000-0000-0000B6BE0000}"/>
    <cellStyle name="Normal 3 4 2 2 3 2 8" xfId="50224" xr:uid="{00000000-0005-0000-0000-0000B7BE0000}"/>
    <cellStyle name="Normal 3 4 2 2 3 3" xfId="3933" xr:uid="{00000000-0005-0000-0000-0000B8BE0000}"/>
    <cellStyle name="Normal 3 4 2 2 3 3 2" xfId="15896" xr:uid="{00000000-0005-0000-0000-0000B9BE0000}"/>
    <cellStyle name="Normal 3 4 2 2 3 3 2 2" xfId="33823" xr:uid="{00000000-0005-0000-0000-0000BABE0000}"/>
    <cellStyle name="Normal 3 4 2 2 3 3 2 3" xfId="45768" xr:uid="{00000000-0005-0000-0000-0000BBBE0000}"/>
    <cellStyle name="Normal 3 4 2 2 3 3 2 4" xfId="57733" xr:uid="{00000000-0005-0000-0000-0000BCBE0000}"/>
    <cellStyle name="Normal 3 4 2 2 3 3 3" xfId="21855" xr:uid="{00000000-0005-0000-0000-0000BDBE0000}"/>
    <cellStyle name="Normal 3 4 2 2 3 3 4" xfId="9913" xr:uid="{00000000-0005-0000-0000-0000BEBE0000}"/>
    <cellStyle name="Normal 3 4 2 2 3 3 5" xfId="27840" xr:uid="{00000000-0005-0000-0000-0000BFBE0000}"/>
    <cellStyle name="Normal 3 4 2 2 3 3 6" xfId="39785" xr:uid="{00000000-0005-0000-0000-0000C0BE0000}"/>
    <cellStyle name="Normal 3 4 2 2 3 3 7" xfId="51750" xr:uid="{00000000-0005-0000-0000-0000C1BE0000}"/>
    <cellStyle name="Normal 3 4 2 2 3 4" xfId="12926" xr:uid="{00000000-0005-0000-0000-0000C2BE0000}"/>
    <cellStyle name="Normal 3 4 2 2 3 4 2" xfId="30853" xr:uid="{00000000-0005-0000-0000-0000C3BE0000}"/>
    <cellStyle name="Normal 3 4 2 2 3 4 3" xfId="42798" xr:uid="{00000000-0005-0000-0000-0000C4BE0000}"/>
    <cellStyle name="Normal 3 4 2 2 3 4 4" xfId="54763" xr:uid="{00000000-0005-0000-0000-0000C5BE0000}"/>
    <cellStyle name="Normal 3 4 2 2 3 5" xfId="18885" xr:uid="{00000000-0005-0000-0000-0000C6BE0000}"/>
    <cellStyle name="Normal 3 4 2 2 3 6" xfId="6943" xr:uid="{00000000-0005-0000-0000-0000C7BE0000}"/>
    <cellStyle name="Normal 3 4 2 2 3 7" xfId="24870" xr:uid="{00000000-0005-0000-0000-0000C8BE0000}"/>
    <cellStyle name="Normal 3 4 2 2 3 8" xfId="36815" xr:uid="{00000000-0005-0000-0000-0000C9BE0000}"/>
    <cellStyle name="Normal 3 4 2 2 3 9" xfId="48780" xr:uid="{00000000-0005-0000-0000-0000CABE0000}"/>
    <cellStyle name="Normal 3 4 2 2 4" xfId="1685" xr:uid="{00000000-0005-0000-0000-0000CBBE0000}"/>
    <cellStyle name="Normal 3 4 2 2 4 2" xfId="4655" xr:uid="{00000000-0005-0000-0000-0000CCBE0000}"/>
    <cellStyle name="Normal 3 4 2 2 4 2 2" xfId="16618" xr:uid="{00000000-0005-0000-0000-0000CDBE0000}"/>
    <cellStyle name="Normal 3 4 2 2 4 2 2 2" xfId="34545" xr:uid="{00000000-0005-0000-0000-0000CEBE0000}"/>
    <cellStyle name="Normal 3 4 2 2 4 2 2 3" xfId="46490" xr:uid="{00000000-0005-0000-0000-0000CFBE0000}"/>
    <cellStyle name="Normal 3 4 2 2 4 2 2 4" xfId="58455" xr:uid="{00000000-0005-0000-0000-0000D0BE0000}"/>
    <cellStyle name="Normal 3 4 2 2 4 2 3" xfId="22577" xr:uid="{00000000-0005-0000-0000-0000D1BE0000}"/>
    <cellStyle name="Normal 3 4 2 2 4 2 4" xfId="10635" xr:uid="{00000000-0005-0000-0000-0000D2BE0000}"/>
    <cellStyle name="Normal 3 4 2 2 4 2 5" xfId="28562" xr:uid="{00000000-0005-0000-0000-0000D3BE0000}"/>
    <cellStyle name="Normal 3 4 2 2 4 2 6" xfId="40507" xr:uid="{00000000-0005-0000-0000-0000D4BE0000}"/>
    <cellStyle name="Normal 3 4 2 2 4 2 7" xfId="52472" xr:uid="{00000000-0005-0000-0000-0000D5BE0000}"/>
    <cellStyle name="Normal 3 4 2 2 4 3" xfId="13648" xr:uid="{00000000-0005-0000-0000-0000D6BE0000}"/>
    <cellStyle name="Normal 3 4 2 2 4 3 2" xfId="31575" xr:uid="{00000000-0005-0000-0000-0000D7BE0000}"/>
    <cellStyle name="Normal 3 4 2 2 4 3 3" xfId="43520" xr:uid="{00000000-0005-0000-0000-0000D8BE0000}"/>
    <cellStyle name="Normal 3 4 2 2 4 3 4" xfId="55485" xr:uid="{00000000-0005-0000-0000-0000D9BE0000}"/>
    <cellStyle name="Normal 3 4 2 2 4 4" xfId="19607" xr:uid="{00000000-0005-0000-0000-0000DABE0000}"/>
    <cellStyle name="Normal 3 4 2 2 4 5" xfId="7665" xr:uid="{00000000-0005-0000-0000-0000DBBE0000}"/>
    <cellStyle name="Normal 3 4 2 2 4 6" xfId="25592" xr:uid="{00000000-0005-0000-0000-0000DCBE0000}"/>
    <cellStyle name="Normal 3 4 2 2 4 7" xfId="37537" xr:uid="{00000000-0005-0000-0000-0000DDBE0000}"/>
    <cellStyle name="Normal 3 4 2 2 4 8" xfId="49502" xr:uid="{00000000-0005-0000-0000-0000DEBE0000}"/>
    <cellStyle name="Normal 3 4 2 2 5" xfId="3211" xr:uid="{00000000-0005-0000-0000-0000DFBE0000}"/>
    <cellStyle name="Normal 3 4 2 2 5 2" xfId="15174" xr:uid="{00000000-0005-0000-0000-0000E0BE0000}"/>
    <cellStyle name="Normal 3 4 2 2 5 2 2" xfId="33101" xr:uid="{00000000-0005-0000-0000-0000E1BE0000}"/>
    <cellStyle name="Normal 3 4 2 2 5 2 3" xfId="45046" xr:uid="{00000000-0005-0000-0000-0000E2BE0000}"/>
    <cellStyle name="Normal 3 4 2 2 5 2 4" xfId="57011" xr:uid="{00000000-0005-0000-0000-0000E3BE0000}"/>
    <cellStyle name="Normal 3 4 2 2 5 3" xfId="21133" xr:uid="{00000000-0005-0000-0000-0000E4BE0000}"/>
    <cellStyle name="Normal 3 4 2 2 5 4" xfId="9191" xr:uid="{00000000-0005-0000-0000-0000E5BE0000}"/>
    <cellStyle name="Normal 3 4 2 2 5 5" xfId="27118" xr:uid="{00000000-0005-0000-0000-0000E6BE0000}"/>
    <cellStyle name="Normal 3 4 2 2 5 6" xfId="39063" xr:uid="{00000000-0005-0000-0000-0000E7BE0000}"/>
    <cellStyle name="Normal 3 4 2 2 5 7" xfId="51028" xr:uid="{00000000-0005-0000-0000-0000E8BE0000}"/>
    <cellStyle name="Normal 3 4 2 2 6" xfId="12204" xr:uid="{00000000-0005-0000-0000-0000E9BE0000}"/>
    <cellStyle name="Normal 3 4 2 2 6 2" xfId="30131" xr:uid="{00000000-0005-0000-0000-0000EABE0000}"/>
    <cellStyle name="Normal 3 4 2 2 6 3" xfId="42076" xr:uid="{00000000-0005-0000-0000-0000EBBE0000}"/>
    <cellStyle name="Normal 3 4 2 2 6 4" xfId="54041" xr:uid="{00000000-0005-0000-0000-0000ECBE0000}"/>
    <cellStyle name="Normal 3 4 2 2 7" xfId="18163" xr:uid="{00000000-0005-0000-0000-0000EDBE0000}"/>
    <cellStyle name="Normal 3 4 2 2 8" xfId="6221" xr:uid="{00000000-0005-0000-0000-0000EEBE0000}"/>
    <cellStyle name="Normal 3 4 2 2 9" xfId="24148" xr:uid="{00000000-0005-0000-0000-0000EFBE0000}"/>
    <cellStyle name="Normal 3 4 2 3" xfId="357" xr:uid="{00000000-0005-0000-0000-0000F0BE0000}"/>
    <cellStyle name="Normal 3 4 2 3 10" xfId="36209" xr:uid="{00000000-0005-0000-0000-0000F1BE0000}"/>
    <cellStyle name="Normal 3 4 2 3 11" xfId="48174" xr:uid="{00000000-0005-0000-0000-0000F2BE0000}"/>
    <cellStyle name="Normal 3 4 2 3 2" xfId="705" xr:uid="{00000000-0005-0000-0000-0000F3BE0000}"/>
    <cellStyle name="Normal 3 4 2 3 2 10" xfId="48522" xr:uid="{00000000-0005-0000-0000-0000F4BE0000}"/>
    <cellStyle name="Normal 3 4 2 3 2 2" xfId="1427" xr:uid="{00000000-0005-0000-0000-0000F5BE0000}"/>
    <cellStyle name="Normal 3 4 2 3 2 2 2" xfId="2871" xr:uid="{00000000-0005-0000-0000-0000F6BE0000}"/>
    <cellStyle name="Normal 3 4 2 3 2 2 2 2" xfId="5841" xr:uid="{00000000-0005-0000-0000-0000F7BE0000}"/>
    <cellStyle name="Normal 3 4 2 3 2 2 2 2 2" xfId="17804" xr:uid="{00000000-0005-0000-0000-0000F8BE0000}"/>
    <cellStyle name="Normal 3 4 2 3 2 2 2 2 2 2" xfId="35731" xr:uid="{00000000-0005-0000-0000-0000F9BE0000}"/>
    <cellStyle name="Normal 3 4 2 3 2 2 2 2 2 3" xfId="47676" xr:uid="{00000000-0005-0000-0000-0000FABE0000}"/>
    <cellStyle name="Normal 3 4 2 3 2 2 2 2 2 4" xfId="59641" xr:uid="{00000000-0005-0000-0000-0000FBBE0000}"/>
    <cellStyle name="Normal 3 4 2 3 2 2 2 2 3" xfId="23763" xr:uid="{00000000-0005-0000-0000-0000FCBE0000}"/>
    <cellStyle name="Normal 3 4 2 3 2 2 2 2 4" xfId="11821" xr:uid="{00000000-0005-0000-0000-0000FDBE0000}"/>
    <cellStyle name="Normal 3 4 2 3 2 2 2 2 5" xfId="29748" xr:uid="{00000000-0005-0000-0000-0000FEBE0000}"/>
    <cellStyle name="Normal 3 4 2 3 2 2 2 2 6" xfId="41693" xr:uid="{00000000-0005-0000-0000-0000FFBE0000}"/>
    <cellStyle name="Normal 3 4 2 3 2 2 2 2 7" xfId="53658" xr:uid="{00000000-0005-0000-0000-000000BF0000}"/>
    <cellStyle name="Normal 3 4 2 3 2 2 2 3" xfId="14834" xr:uid="{00000000-0005-0000-0000-000001BF0000}"/>
    <cellStyle name="Normal 3 4 2 3 2 2 2 3 2" xfId="32761" xr:uid="{00000000-0005-0000-0000-000002BF0000}"/>
    <cellStyle name="Normal 3 4 2 3 2 2 2 3 3" xfId="44706" xr:uid="{00000000-0005-0000-0000-000003BF0000}"/>
    <cellStyle name="Normal 3 4 2 3 2 2 2 3 4" xfId="56671" xr:uid="{00000000-0005-0000-0000-000004BF0000}"/>
    <cellStyle name="Normal 3 4 2 3 2 2 2 4" xfId="20793" xr:uid="{00000000-0005-0000-0000-000005BF0000}"/>
    <cellStyle name="Normal 3 4 2 3 2 2 2 5" xfId="8851" xr:uid="{00000000-0005-0000-0000-000006BF0000}"/>
    <cellStyle name="Normal 3 4 2 3 2 2 2 6" xfId="26778" xr:uid="{00000000-0005-0000-0000-000007BF0000}"/>
    <cellStyle name="Normal 3 4 2 3 2 2 2 7" xfId="38723" xr:uid="{00000000-0005-0000-0000-000008BF0000}"/>
    <cellStyle name="Normal 3 4 2 3 2 2 2 8" xfId="50688" xr:uid="{00000000-0005-0000-0000-000009BF0000}"/>
    <cellStyle name="Normal 3 4 2 3 2 2 3" xfId="4397" xr:uid="{00000000-0005-0000-0000-00000ABF0000}"/>
    <cellStyle name="Normal 3 4 2 3 2 2 3 2" xfId="16360" xr:uid="{00000000-0005-0000-0000-00000BBF0000}"/>
    <cellStyle name="Normal 3 4 2 3 2 2 3 2 2" xfId="34287" xr:uid="{00000000-0005-0000-0000-00000CBF0000}"/>
    <cellStyle name="Normal 3 4 2 3 2 2 3 2 3" xfId="46232" xr:uid="{00000000-0005-0000-0000-00000DBF0000}"/>
    <cellStyle name="Normal 3 4 2 3 2 2 3 2 4" xfId="58197" xr:uid="{00000000-0005-0000-0000-00000EBF0000}"/>
    <cellStyle name="Normal 3 4 2 3 2 2 3 3" xfId="22319" xr:uid="{00000000-0005-0000-0000-00000FBF0000}"/>
    <cellStyle name="Normal 3 4 2 3 2 2 3 4" xfId="10377" xr:uid="{00000000-0005-0000-0000-000010BF0000}"/>
    <cellStyle name="Normal 3 4 2 3 2 2 3 5" xfId="28304" xr:uid="{00000000-0005-0000-0000-000011BF0000}"/>
    <cellStyle name="Normal 3 4 2 3 2 2 3 6" xfId="40249" xr:uid="{00000000-0005-0000-0000-000012BF0000}"/>
    <cellStyle name="Normal 3 4 2 3 2 2 3 7" xfId="52214" xr:uid="{00000000-0005-0000-0000-000013BF0000}"/>
    <cellStyle name="Normal 3 4 2 3 2 2 4" xfId="13390" xr:uid="{00000000-0005-0000-0000-000014BF0000}"/>
    <cellStyle name="Normal 3 4 2 3 2 2 4 2" xfId="31317" xr:uid="{00000000-0005-0000-0000-000015BF0000}"/>
    <cellStyle name="Normal 3 4 2 3 2 2 4 3" xfId="43262" xr:uid="{00000000-0005-0000-0000-000016BF0000}"/>
    <cellStyle name="Normal 3 4 2 3 2 2 4 4" xfId="55227" xr:uid="{00000000-0005-0000-0000-000017BF0000}"/>
    <cellStyle name="Normal 3 4 2 3 2 2 5" xfId="19349" xr:uid="{00000000-0005-0000-0000-000018BF0000}"/>
    <cellStyle name="Normal 3 4 2 3 2 2 6" xfId="7407" xr:uid="{00000000-0005-0000-0000-000019BF0000}"/>
    <cellStyle name="Normal 3 4 2 3 2 2 7" xfId="25334" xr:uid="{00000000-0005-0000-0000-00001ABF0000}"/>
    <cellStyle name="Normal 3 4 2 3 2 2 8" xfId="37279" xr:uid="{00000000-0005-0000-0000-00001BBF0000}"/>
    <cellStyle name="Normal 3 4 2 3 2 2 9" xfId="49244" xr:uid="{00000000-0005-0000-0000-00001CBF0000}"/>
    <cellStyle name="Normal 3 4 2 3 2 3" xfId="2149" xr:uid="{00000000-0005-0000-0000-00001DBF0000}"/>
    <cellStyle name="Normal 3 4 2 3 2 3 2" xfId="5119" xr:uid="{00000000-0005-0000-0000-00001EBF0000}"/>
    <cellStyle name="Normal 3 4 2 3 2 3 2 2" xfId="17082" xr:uid="{00000000-0005-0000-0000-00001FBF0000}"/>
    <cellStyle name="Normal 3 4 2 3 2 3 2 2 2" xfId="35009" xr:uid="{00000000-0005-0000-0000-000020BF0000}"/>
    <cellStyle name="Normal 3 4 2 3 2 3 2 2 3" xfId="46954" xr:uid="{00000000-0005-0000-0000-000021BF0000}"/>
    <cellStyle name="Normal 3 4 2 3 2 3 2 2 4" xfId="58919" xr:uid="{00000000-0005-0000-0000-000022BF0000}"/>
    <cellStyle name="Normal 3 4 2 3 2 3 2 3" xfId="23041" xr:uid="{00000000-0005-0000-0000-000023BF0000}"/>
    <cellStyle name="Normal 3 4 2 3 2 3 2 4" xfId="11099" xr:uid="{00000000-0005-0000-0000-000024BF0000}"/>
    <cellStyle name="Normal 3 4 2 3 2 3 2 5" xfId="29026" xr:uid="{00000000-0005-0000-0000-000025BF0000}"/>
    <cellStyle name="Normal 3 4 2 3 2 3 2 6" xfId="40971" xr:uid="{00000000-0005-0000-0000-000026BF0000}"/>
    <cellStyle name="Normal 3 4 2 3 2 3 2 7" xfId="52936" xr:uid="{00000000-0005-0000-0000-000027BF0000}"/>
    <cellStyle name="Normal 3 4 2 3 2 3 3" xfId="14112" xr:uid="{00000000-0005-0000-0000-000028BF0000}"/>
    <cellStyle name="Normal 3 4 2 3 2 3 3 2" xfId="32039" xr:uid="{00000000-0005-0000-0000-000029BF0000}"/>
    <cellStyle name="Normal 3 4 2 3 2 3 3 3" xfId="43984" xr:uid="{00000000-0005-0000-0000-00002ABF0000}"/>
    <cellStyle name="Normal 3 4 2 3 2 3 3 4" xfId="55949" xr:uid="{00000000-0005-0000-0000-00002BBF0000}"/>
    <cellStyle name="Normal 3 4 2 3 2 3 4" xfId="20071" xr:uid="{00000000-0005-0000-0000-00002CBF0000}"/>
    <cellStyle name="Normal 3 4 2 3 2 3 5" xfId="8129" xr:uid="{00000000-0005-0000-0000-00002DBF0000}"/>
    <cellStyle name="Normal 3 4 2 3 2 3 6" xfId="26056" xr:uid="{00000000-0005-0000-0000-00002EBF0000}"/>
    <cellStyle name="Normal 3 4 2 3 2 3 7" xfId="38001" xr:uid="{00000000-0005-0000-0000-00002FBF0000}"/>
    <cellStyle name="Normal 3 4 2 3 2 3 8" xfId="49966" xr:uid="{00000000-0005-0000-0000-000030BF0000}"/>
    <cellStyle name="Normal 3 4 2 3 2 4" xfId="3675" xr:uid="{00000000-0005-0000-0000-000031BF0000}"/>
    <cellStyle name="Normal 3 4 2 3 2 4 2" xfId="15638" xr:uid="{00000000-0005-0000-0000-000032BF0000}"/>
    <cellStyle name="Normal 3 4 2 3 2 4 2 2" xfId="33565" xr:uid="{00000000-0005-0000-0000-000033BF0000}"/>
    <cellStyle name="Normal 3 4 2 3 2 4 2 3" xfId="45510" xr:uid="{00000000-0005-0000-0000-000034BF0000}"/>
    <cellStyle name="Normal 3 4 2 3 2 4 2 4" xfId="57475" xr:uid="{00000000-0005-0000-0000-000035BF0000}"/>
    <cellStyle name="Normal 3 4 2 3 2 4 3" xfId="21597" xr:uid="{00000000-0005-0000-0000-000036BF0000}"/>
    <cellStyle name="Normal 3 4 2 3 2 4 4" xfId="9655" xr:uid="{00000000-0005-0000-0000-000037BF0000}"/>
    <cellStyle name="Normal 3 4 2 3 2 4 5" xfId="27582" xr:uid="{00000000-0005-0000-0000-000038BF0000}"/>
    <cellStyle name="Normal 3 4 2 3 2 4 6" xfId="39527" xr:uid="{00000000-0005-0000-0000-000039BF0000}"/>
    <cellStyle name="Normal 3 4 2 3 2 4 7" xfId="51492" xr:uid="{00000000-0005-0000-0000-00003ABF0000}"/>
    <cellStyle name="Normal 3 4 2 3 2 5" xfId="12668" xr:uid="{00000000-0005-0000-0000-00003BBF0000}"/>
    <cellStyle name="Normal 3 4 2 3 2 5 2" xfId="30595" xr:uid="{00000000-0005-0000-0000-00003CBF0000}"/>
    <cellStyle name="Normal 3 4 2 3 2 5 3" xfId="42540" xr:uid="{00000000-0005-0000-0000-00003DBF0000}"/>
    <cellStyle name="Normal 3 4 2 3 2 5 4" xfId="54505" xr:uid="{00000000-0005-0000-0000-00003EBF0000}"/>
    <cellStyle name="Normal 3 4 2 3 2 6" xfId="18627" xr:uid="{00000000-0005-0000-0000-00003FBF0000}"/>
    <cellStyle name="Normal 3 4 2 3 2 7" xfId="6685" xr:uid="{00000000-0005-0000-0000-000040BF0000}"/>
    <cellStyle name="Normal 3 4 2 3 2 8" xfId="24612" xr:uid="{00000000-0005-0000-0000-000041BF0000}"/>
    <cellStyle name="Normal 3 4 2 3 2 9" xfId="36557" xr:uid="{00000000-0005-0000-0000-000042BF0000}"/>
    <cellStyle name="Normal 3 4 2 3 3" xfId="1079" xr:uid="{00000000-0005-0000-0000-000043BF0000}"/>
    <cellStyle name="Normal 3 4 2 3 3 2" xfId="2523" xr:uid="{00000000-0005-0000-0000-000044BF0000}"/>
    <cellStyle name="Normal 3 4 2 3 3 2 2" xfId="5493" xr:uid="{00000000-0005-0000-0000-000045BF0000}"/>
    <cellStyle name="Normal 3 4 2 3 3 2 2 2" xfId="17456" xr:uid="{00000000-0005-0000-0000-000046BF0000}"/>
    <cellStyle name="Normal 3 4 2 3 3 2 2 2 2" xfId="35383" xr:uid="{00000000-0005-0000-0000-000047BF0000}"/>
    <cellStyle name="Normal 3 4 2 3 3 2 2 2 3" xfId="47328" xr:uid="{00000000-0005-0000-0000-000048BF0000}"/>
    <cellStyle name="Normal 3 4 2 3 3 2 2 2 4" xfId="59293" xr:uid="{00000000-0005-0000-0000-000049BF0000}"/>
    <cellStyle name="Normal 3 4 2 3 3 2 2 3" xfId="23415" xr:uid="{00000000-0005-0000-0000-00004ABF0000}"/>
    <cellStyle name="Normal 3 4 2 3 3 2 2 4" xfId="11473" xr:uid="{00000000-0005-0000-0000-00004BBF0000}"/>
    <cellStyle name="Normal 3 4 2 3 3 2 2 5" xfId="29400" xr:uid="{00000000-0005-0000-0000-00004CBF0000}"/>
    <cellStyle name="Normal 3 4 2 3 3 2 2 6" xfId="41345" xr:uid="{00000000-0005-0000-0000-00004DBF0000}"/>
    <cellStyle name="Normal 3 4 2 3 3 2 2 7" xfId="53310" xr:uid="{00000000-0005-0000-0000-00004EBF0000}"/>
    <cellStyle name="Normal 3 4 2 3 3 2 3" xfId="14486" xr:uid="{00000000-0005-0000-0000-00004FBF0000}"/>
    <cellStyle name="Normal 3 4 2 3 3 2 3 2" xfId="32413" xr:uid="{00000000-0005-0000-0000-000050BF0000}"/>
    <cellStyle name="Normal 3 4 2 3 3 2 3 3" xfId="44358" xr:uid="{00000000-0005-0000-0000-000051BF0000}"/>
    <cellStyle name="Normal 3 4 2 3 3 2 3 4" xfId="56323" xr:uid="{00000000-0005-0000-0000-000052BF0000}"/>
    <cellStyle name="Normal 3 4 2 3 3 2 4" xfId="20445" xr:uid="{00000000-0005-0000-0000-000053BF0000}"/>
    <cellStyle name="Normal 3 4 2 3 3 2 5" xfId="8503" xr:uid="{00000000-0005-0000-0000-000054BF0000}"/>
    <cellStyle name="Normal 3 4 2 3 3 2 6" xfId="26430" xr:uid="{00000000-0005-0000-0000-000055BF0000}"/>
    <cellStyle name="Normal 3 4 2 3 3 2 7" xfId="38375" xr:uid="{00000000-0005-0000-0000-000056BF0000}"/>
    <cellStyle name="Normal 3 4 2 3 3 2 8" xfId="50340" xr:uid="{00000000-0005-0000-0000-000057BF0000}"/>
    <cellStyle name="Normal 3 4 2 3 3 3" xfId="4049" xr:uid="{00000000-0005-0000-0000-000058BF0000}"/>
    <cellStyle name="Normal 3 4 2 3 3 3 2" xfId="16012" xr:uid="{00000000-0005-0000-0000-000059BF0000}"/>
    <cellStyle name="Normal 3 4 2 3 3 3 2 2" xfId="33939" xr:uid="{00000000-0005-0000-0000-00005ABF0000}"/>
    <cellStyle name="Normal 3 4 2 3 3 3 2 3" xfId="45884" xr:uid="{00000000-0005-0000-0000-00005BBF0000}"/>
    <cellStyle name="Normal 3 4 2 3 3 3 2 4" xfId="57849" xr:uid="{00000000-0005-0000-0000-00005CBF0000}"/>
    <cellStyle name="Normal 3 4 2 3 3 3 3" xfId="21971" xr:uid="{00000000-0005-0000-0000-00005DBF0000}"/>
    <cellStyle name="Normal 3 4 2 3 3 3 4" xfId="10029" xr:uid="{00000000-0005-0000-0000-00005EBF0000}"/>
    <cellStyle name="Normal 3 4 2 3 3 3 5" xfId="27956" xr:uid="{00000000-0005-0000-0000-00005FBF0000}"/>
    <cellStyle name="Normal 3 4 2 3 3 3 6" xfId="39901" xr:uid="{00000000-0005-0000-0000-000060BF0000}"/>
    <cellStyle name="Normal 3 4 2 3 3 3 7" xfId="51866" xr:uid="{00000000-0005-0000-0000-000061BF0000}"/>
    <cellStyle name="Normal 3 4 2 3 3 4" xfId="13042" xr:uid="{00000000-0005-0000-0000-000062BF0000}"/>
    <cellStyle name="Normal 3 4 2 3 3 4 2" xfId="30969" xr:uid="{00000000-0005-0000-0000-000063BF0000}"/>
    <cellStyle name="Normal 3 4 2 3 3 4 3" xfId="42914" xr:uid="{00000000-0005-0000-0000-000064BF0000}"/>
    <cellStyle name="Normal 3 4 2 3 3 4 4" xfId="54879" xr:uid="{00000000-0005-0000-0000-000065BF0000}"/>
    <cellStyle name="Normal 3 4 2 3 3 5" xfId="19001" xr:uid="{00000000-0005-0000-0000-000066BF0000}"/>
    <cellStyle name="Normal 3 4 2 3 3 6" xfId="7059" xr:uid="{00000000-0005-0000-0000-000067BF0000}"/>
    <cellStyle name="Normal 3 4 2 3 3 7" xfId="24986" xr:uid="{00000000-0005-0000-0000-000068BF0000}"/>
    <cellStyle name="Normal 3 4 2 3 3 8" xfId="36931" xr:uid="{00000000-0005-0000-0000-000069BF0000}"/>
    <cellStyle name="Normal 3 4 2 3 3 9" xfId="48896" xr:uid="{00000000-0005-0000-0000-00006ABF0000}"/>
    <cellStyle name="Normal 3 4 2 3 4" xfId="1801" xr:uid="{00000000-0005-0000-0000-00006BBF0000}"/>
    <cellStyle name="Normal 3 4 2 3 4 2" xfId="4771" xr:uid="{00000000-0005-0000-0000-00006CBF0000}"/>
    <cellStyle name="Normal 3 4 2 3 4 2 2" xfId="16734" xr:uid="{00000000-0005-0000-0000-00006DBF0000}"/>
    <cellStyle name="Normal 3 4 2 3 4 2 2 2" xfId="34661" xr:uid="{00000000-0005-0000-0000-00006EBF0000}"/>
    <cellStyle name="Normal 3 4 2 3 4 2 2 3" xfId="46606" xr:uid="{00000000-0005-0000-0000-00006FBF0000}"/>
    <cellStyle name="Normal 3 4 2 3 4 2 2 4" xfId="58571" xr:uid="{00000000-0005-0000-0000-000070BF0000}"/>
    <cellStyle name="Normal 3 4 2 3 4 2 3" xfId="22693" xr:uid="{00000000-0005-0000-0000-000071BF0000}"/>
    <cellStyle name="Normal 3 4 2 3 4 2 4" xfId="10751" xr:uid="{00000000-0005-0000-0000-000072BF0000}"/>
    <cellStyle name="Normal 3 4 2 3 4 2 5" xfId="28678" xr:uid="{00000000-0005-0000-0000-000073BF0000}"/>
    <cellStyle name="Normal 3 4 2 3 4 2 6" xfId="40623" xr:uid="{00000000-0005-0000-0000-000074BF0000}"/>
    <cellStyle name="Normal 3 4 2 3 4 2 7" xfId="52588" xr:uid="{00000000-0005-0000-0000-000075BF0000}"/>
    <cellStyle name="Normal 3 4 2 3 4 3" xfId="13764" xr:uid="{00000000-0005-0000-0000-000076BF0000}"/>
    <cellStyle name="Normal 3 4 2 3 4 3 2" xfId="31691" xr:uid="{00000000-0005-0000-0000-000077BF0000}"/>
    <cellStyle name="Normal 3 4 2 3 4 3 3" xfId="43636" xr:uid="{00000000-0005-0000-0000-000078BF0000}"/>
    <cellStyle name="Normal 3 4 2 3 4 3 4" xfId="55601" xr:uid="{00000000-0005-0000-0000-000079BF0000}"/>
    <cellStyle name="Normal 3 4 2 3 4 4" xfId="19723" xr:uid="{00000000-0005-0000-0000-00007ABF0000}"/>
    <cellStyle name="Normal 3 4 2 3 4 5" xfId="7781" xr:uid="{00000000-0005-0000-0000-00007BBF0000}"/>
    <cellStyle name="Normal 3 4 2 3 4 6" xfId="25708" xr:uid="{00000000-0005-0000-0000-00007CBF0000}"/>
    <cellStyle name="Normal 3 4 2 3 4 7" xfId="37653" xr:uid="{00000000-0005-0000-0000-00007DBF0000}"/>
    <cellStyle name="Normal 3 4 2 3 4 8" xfId="49618" xr:uid="{00000000-0005-0000-0000-00007EBF0000}"/>
    <cellStyle name="Normal 3 4 2 3 5" xfId="3327" xr:uid="{00000000-0005-0000-0000-00007FBF0000}"/>
    <cellStyle name="Normal 3 4 2 3 5 2" xfId="15290" xr:uid="{00000000-0005-0000-0000-000080BF0000}"/>
    <cellStyle name="Normal 3 4 2 3 5 2 2" xfId="33217" xr:uid="{00000000-0005-0000-0000-000081BF0000}"/>
    <cellStyle name="Normal 3 4 2 3 5 2 3" xfId="45162" xr:uid="{00000000-0005-0000-0000-000082BF0000}"/>
    <cellStyle name="Normal 3 4 2 3 5 2 4" xfId="57127" xr:uid="{00000000-0005-0000-0000-000083BF0000}"/>
    <cellStyle name="Normal 3 4 2 3 5 3" xfId="21249" xr:uid="{00000000-0005-0000-0000-000084BF0000}"/>
    <cellStyle name="Normal 3 4 2 3 5 4" xfId="9307" xr:uid="{00000000-0005-0000-0000-000085BF0000}"/>
    <cellStyle name="Normal 3 4 2 3 5 5" xfId="27234" xr:uid="{00000000-0005-0000-0000-000086BF0000}"/>
    <cellStyle name="Normal 3 4 2 3 5 6" xfId="39179" xr:uid="{00000000-0005-0000-0000-000087BF0000}"/>
    <cellStyle name="Normal 3 4 2 3 5 7" xfId="51144" xr:uid="{00000000-0005-0000-0000-000088BF0000}"/>
    <cellStyle name="Normal 3 4 2 3 6" xfId="12320" xr:uid="{00000000-0005-0000-0000-000089BF0000}"/>
    <cellStyle name="Normal 3 4 2 3 6 2" xfId="30247" xr:uid="{00000000-0005-0000-0000-00008ABF0000}"/>
    <cellStyle name="Normal 3 4 2 3 6 3" xfId="42192" xr:uid="{00000000-0005-0000-0000-00008BBF0000}"/>
    <cellStyle name="Normal 3 4 2 3 6 4" xfId="54157" xr:uid="{00000000-0005-0000-0000-00008CBF0000}"/>
    <cellStyle name="Normal 3 4 2 3 7" xfId="18279" xr:uid="{00000000-0005-0000-0000-00008DBF0000}"/>
    <cellStyle name="Normal 3 4 2 3 8" xfId="6337" xr:uid="{00000000-0005-0000-0000-00008EBF0000}"/>
    <cellStyle name="Normal 3 4 2 3 9" xfId="24264" xr:uid="{00000000-0005-0000-0000-00008FBF0000}"/>
    <cellStyle name="Normal 3 4 2 4" xfId="473" xr:uid="{00000000-0005-0000-0000-000090BF0000}"/>
    <cellStyle name="Normal 3 4 2 4 10" xfId="48290" xr:uid="{00000000-0005-0000-0000-000091BF0000}"/>
    <cellStyle name="Normal 3 4 2 4 2" xfId="1195" xr:uid="{00000000-0005-0000-0000-000092BF0000}"/>
    <cellStyle name="Normal 3 4 2 4 2 2" xfId="2639" xr:uid="{00000000-0005-0000-0000-000093BF0000}"/>
    <cellStyle name="Normal 3 4 2 4 2 2 2" xfId="5609" xr:uid="{00000000-0005-0000-0000-000094BF0000}"/>
    <cellStyle name="Normal 3 4 2 4 2 2 2 2" xfId="17572" xr:uid="{00000000-0005-0000-0000-000095BF0000}"/>
    <cellStyle name="Normal 3 4 2 4 2 2 2 2 2" xfId="35499" xr:uid="{00000000-0005-0000-0000-000096BF0000}"/>
    <cellStyle name="Normal 3 4 2 4 2 2 2 2 3" xfId="47444" xr:uid="{00000000-0005-0000-0000-000097BF0000}"/>
    <cellStyle name="Normal 3 4 2 4 2 2 2 2 4" xfId="59409" xr:uid="{00000000-0005-0000-0000-000098BF0000}"/>
    <cellStyle name="Normal 3 4 2 4 2 2 2 3" xfId="23531" xr:uid="{00000000-0005-0000-0000-000099BF0000}"/>
    <cellStyle name="Normal 3 4 2 4 2 2 2 4" xfId="11589" xr:uid="{00000000-0005-0000-0000-00009ABF0000}"/>
    <cellStyle name="Normal 3 4 2 4 2 2 2 5" xfId="29516" xr:uid="{00000000-0005-0000-0000-00009BBF0000}"/>
    <cellStyle name="Normal 3 4 2 4 2 2 2 6" xfId="41461" xr:uid="{00000000-0005-0000-0000-00009CBF0000}"/>
    <cellStyle name="Normal 3 4 2 4 2 2 2 7" xfId="53426" xr:uid="{00000000-0005-0000-0000-00009DBF0000}"/>
    <cellStyle name="Normal 3 4 2 4 2 2 3" xfId="14602" xr:uid="{00000000-0005-0000-0000-00009EBF0000}"/>
    <cellStyle name="Normal 3 4 2 4 2 2 3 2" xfId="32529" xr:uid="{00000000-0005-0000-0000-00009FBF0000}"/>
    <cellStyle name="Normal 3 4 2 4 2 2 3 3" xfId="44474" xr:uid="{00000000-0005-0000-0000-0000A0BF0000}"/>
    <cellStyle name="Normal 3 4 2 4 2 2 3 4" xfId="56439" xr:uid="{00000000-0005-0000-0000-0000A1BF0000}"/>
    <cellStyle name="Normal 3 4 2 4 2 2 4" xfId="20561" xr:uid="{00000000-0005-0000-0000-0000A2BF0000}"/>
    <cellStyle name="Normal 3 4 2 4 2 2 5" xfId="8619" xr:uid="{00000000-0005-0000-0000-0000A3BF0000}"/>
    <cellStyle name="Normal 3 4 2 4 2 2 6" xfId="26546" xr:uid="{00000000-0005-0000-0000-0000A4BF0000}"/>
    <cellStyle name="Normal 3 4 2 4 2 2 7" xfId="38491" xr:uid="{00000000-0005-0000-0000-0000A5BF0000}"/>
    <cellStyle name="Normal 3 4 2 4 2 2 8" xfId="50456" xr:uid="{00000000-0005-0000-0000-0000A6BF0000}"/>
    <cellStyle name="Normal 3 4 2 4 2 3" xfId="4165" xr:uid="{00000000-0005-0000-0000-0000A7BF0000}"/>
    <cellStyle name="Normal 3 4 2 4 2 3 2" xfId="16128" xr:uid="{00000000-0005-0000-0000-0000A8BF0000}"/>
    <cellStyle name="Normal 3 4 2 4 2 3 2 2" xfId="34055" xr:uid="{00000000-0005-0000-0000-0000A9BF0000}"/>
    <cellStyle name="Normal 3 4 2 4 2 3 2 3" xfId="46000" xr:uid="{00000000-0005-0000-0000-0000AABF0000}"/>
    <cellStyle name="Normal 3 4 2 4 2 3 2 4" xfId="57965" xr:uid="{00000000-0005-0000-0000-0000ABBF0000}"/>
    <cellStyle name="Normal 3 4 2 4 2 3 3" xfId="22087" xr:uid="{00000000-0005-0000-0000-0000ACBF0000}"/>
    <cellStyle name="Normal 3 4 2 4 2 3 4" xfId="10145" xr:uid="{00000000-0005-0000-0000-0000ADBF0000}"/>
    <cellStyle name="Normal 3 4 2 4 2 3 5" xfId="28072" xr:uid="{00000000-0005-0000-0000-0000AEBF0000}"/>
    <cellStyle name="Normal 3 4 2 4 2 3 6" xfId="40017" xr:uid="{00000000-0005-0000-0000-0000AFBF0000}"/>
    <cellStyle name="Normal 3 4 2 4 2 3 7" xfId="51982" xr:uid="{00000000-0005-0000-0000-0000B0BF0000}"/>
    <cellStyle name="Normal 3 4 2 4 2 4" xfId="13158" xr:uid="{00000000-0005-0000-0000-0000B1BF0000}"/>
    <cellStyle name="Normal 3 4 2 4 2 4 2" xfId="31085" xr:uid="{00000000-0005-0000-0000-0000B2BF0000}"/>
    <cellStyle name="Normal 3 4 2 4 2 4 3" xfId="43030" xr:uid="{00000000-0005-0000-0000-0000B3BF0000}"/>
    <cellStyle name="Normal 3 4 2 4 2 4 4" xfId="54995" xr:uid="{00000000-0005-0000-0000-0000B4BF0000}"/>
    <cellStyle name="Normal 3 4 2 4 2 5" xfId="19117" xr:uid="{00000000-0005-0000-0000-0000B5BF0000}"/>
    <cellStyle name="Normal 3 4 2 4 2 6" xfId="7175" xr:uid="{00000000-0005-0000-0000-0000B6BF0000}"/>
    <cellStyle name="Normal 3 4 2 4 2 7" xfId="25102" xr:uid="{00000000-0005-0000-0000-0000B7BF0000}"/>
    <cellStyle name="Normal 3 4 2 4 2 8" xfId="37047" xr:uid="{00000000-0005-0000-0000-0000B8BF0000}"/>
    <cellStyle name="Normal 3 4 2 4 2 9" xfId="49012" xr:uid="{00000000-0005-0000-0000-0000B9BF0000}"/>
    <cellStyle name="Normal 3 4 2 4 3" xfId="1917" xr:uid="{00000000-0005-0000-0000-0000BABF0000}"/>
    <cellStyle name="Normal 3 4 2 4 3 2" xfId="4887" xr:uid="{00000000-0005-0000-0000-0000BBBF0000}"/>
    <cellStyle name="Normal 3 4 2 4 3 2 2" xfId="16850" xr:uid="{00000000-0005-0000-0000-0000BCBF0000}"/>
    <cellStyle name="Normal 3 4 2 4 3 2 2 2" xfId="34777" xr:uid="{00000000-0005-0000-0000-0000BDBF0000}"/>
    <cellStyle name="Normal 3 4 2 4 3 2 2 3" xfId="46722" xr:uid="{00000000-0005-0000-0000-0000BEBF0000}"/>
    <cellStyle name="Normal 3 4 2 4 3 2 2 4" xfId="58687" xr:uid="{00000000-0005-0000-0000-0000BFBF0000}"/>
    <cellStyle name="Normal 3 4 2 4 3 2 3" xfId="22809" xr:uid="{00000000-0005-0000-0000-0000C0BF0000}"/>
    <cellStyle name="Normal 3 4 2 4 3 2 4" xfId="10867" xr:uid="{00000000-0005-0000-0000-0000C1BF0000}"/>
    <cellStyle name="Normal 3 4 2 4 3 2 5" xfId="28794" xr:uid="{00000000-0005-0000-0000-0000C2BF0000}"/>
    <cellStyle name="Normal 3 4 2 4 3 2 6" xfId="40739" xr:uid="{00000000-0005-0000-0000-0000C3BF0000}"/>
    <cellStyle name="Normal 3 4 2 4 3 2 7" xfId="52704" xr:uid="{00000000-0005-0000-0000-0000C4BF0000}"/>
    <cellStyle name="Normal 3 4 2 4 3 3" xfId="13880" xr:uid="{00000000-0005-0000-0000-0000C5BF0000}"/>
    <cellStyle name="Normal 3 4 2 4 3 3 2" xfId="31807" xr:uid="{00000000-0005-0000-0000-0000C6BF0000}"/>
    <cellStyle name="Normal 3 4 2 4 3 3 3" xfId="43752" xr:uid="{00000000-0005-0000-0000-0000C7BF0000}"/>
    <cellStyle name="Normal 3 4 2 4 3 3 4" xfId="55717" xr:uid="{00000000-0005-0000-0000-0000C8BF0000}"/>
    <cellStyle name="Normal 3 4 2 4 3 4" xfId="19839" xr:uid="{00000000-0005-0000-0000-0000C9BF0000}"/>
    <cellStyle name="Normal 3 4 2 4 3 5" xfId="7897" xr:uid="{00000000-0005-0000-0000-0000CABF0000}"/>
    <cellStyle name="Normal 3 4 2 4 3 6" xfId="25824" xr:uid="{00000000-0005-0000-0000-0000CBBF0000}"/>
    <cellStyle name="Normal 3 4 2 4 3 7" xfId="37769" xr:uid="{00000000-0005-0000-0000-0000CCBF0000}"/>
    <cellStyle name="Normal 3 4 2 4 3 8" xfId="49734" xr:uid="{00000000-0005-0000-0000-0000CDBF0000}"/>
    <cellStyle name="Normal 3 4 2 4 4" xfId="3443" xr:uid="{00000000-0005-0000-0000-0000CEBF0000}"/>
    <cellStyle name="Normal 3 4 2 4 4 2" xfId="15406" xr:uid="{00000000-0005-0000-0000-0000CFBF0000}"/>
    <cellStyle name="Normal 3 4 2 4 4 2 2" xfId="33333" xr:uid="{00000000-0005-0000-0000-0000D0BF0000}"/>
    <cellStyle name="Normal 3 4 2 4 4 2 3" xfId="45278" xr:uid="{00000000-0005-0000-0000-0000D1BF0000}"/>
    <cellStyle name="Normal 3 4 2 4 4 2 4" xfId="57243" xr:uid="{00000000-0005-0000-0000-0000D2BF0000}"/>
    <cellStyle name="Normal 3 4 2 4 4 3" xfId="21365" xr:uid="{00000000-0005-0000-0000-0000D3BF0000}"/>
    <cellStyle name="Normal 3 4 2 4 4 4" xfId="9423" xr:uid="{00000000-0005-0000-0000-0000D4BF0000}"/>
    <cellStyle name="Normal 3 4 2 4 4 5" xfId="27350" xr:uid="{00000000-0005-0000-0000-0000D5BF0000}"/>
    <cellStyle name="Normal 3 4 2 4 4 6" xfId="39295" xr:uid="{00000000-0005-0000-0000-0000D6BF0000}"/>
    <cellStyle name="Normal 3 4 2 4 4 7" xfId="51260" xr:uid="{00000000-0005-0000-0000-0000D7BF0000}"/>
    <cellStyle name="Normal 3 4 2 4 5" xfId="12436" xr:uid="{00000000-0005-0000-0000-0000D8BF0000}"/>
    <cellStyle name="Normal 3 4 2 4 5 2" xfId="30363" xr:uid="{00000000-0005-0000-0000-0000D9BF0000}"/>
    <cellStyle name="Normal 3 4 2 4 5 3" xfId="42308" xr:uid="{00000000-0005-0000-0000-0000DABF0000}"/>
    <cellStyle name="Normal 3 4 2 4 5 4" xfId="54273" xr:uid="{00000000-0005-0000-0000-0000DBBF0000}"/>
    <cellStyle name="Normal 3 4 2 4 6" xfId="18395" xr:uid="{00000000-0005-0000-0000-0000DCBF0000}"/>
    <cellStyle name="Normal 3 4 2 4 7" xfId="6453" xr:uid="{00000000-0005-0000-0000-0000DDBF0000}"/>
    <cellStyle name="Normal 3 4 2 4 8" xfId="24380" xr:uid="{00000000-0005-0000-0000-0000DEBF0000}"/>
    <cellStyle name="Normal 3 4 2 4 9" xfId="36325" xr:uid="{00000000-0005-0000-0000-0000DFBF0000}"/>
    <cellStyle name="Normal 3 4 2 5" xfId="847" xr:uid="{00000000-0005-0000-0000-0000E0BF0000}"/>
    <cellStyle name="Normal 3 4 2 5 2" xfId="2291" xr:uid="{00000000-0005-0000-0000-0000E1BF0000}"/>
    <cellStyle name="Normal 3 4 2 5 2 2" xfId="5261" xr:uid="{00000000-0005-0000-0000-0000E2BF0000}"/>
    <cellStyle name="Normal 3 4 2 5 2 2 2" xfId="17224" xr:uid="{00000000-0005-0000-0000-0000E3BF0000}"/>
    <cellStyle name="Normal 3 4 2 5 2 2 2 2" xfId="35151" xr:uid="{00000000-0005-0000-0000-0000E4BF0000}"/>
    <cellStyle name="Normal 3 4 2 5 2 2 2 3" xfId="47096" xr:uid="{00000000-0005-0000-0000-0000E5BF0000}"/>
    <cellStyle name="Normal 3 4 2 5 2 2 2 4" xfId="59061" xr:uid="{00000000-0005-0000-0000-0000E6BF0000}"/>
    <cellStyle name="Normal 3 4 2 5 2 2 3" xfId="23183" xr:uid="{00000000-0005-0000-0000-0000E7BF0000}"/>
    <cellStyle name="Normal 3 4 2 5 2 2 4" xfId="11241" xr:uid="{00000000-0005-0000-0000-0000E8BF0000}"/>
    <cellStyle name="Normal 3 4 2 5 2 2 5" xfId="29168" xr:uid="{00000000-0005-0000-0000-0000E9BF0000}"/>
    <cellStyle name="Normal 3 4 2 5 2 2 6" xfId="41113" xr:uid="{00000000-0005-0000-0000-0000EABF0000}"/>
    <cellStyle name="Normal 3 4 2 5 2 2 7" xfId="53078" xr:uid="{00000000-0005-0000-0000-0000EBBF0000}"/>
    <cellStyle name="Normal 3 4 2 5 2 3" xfId="14254" xr:uid="{00000000-0005-0000-0000-0000ECBF0000}"/>
    <cellStyle name="Normal 3 4 2 5 2 3 2" xfId="32181" xr:uid="{00000000-0005-0000-0000-0000EDBF0000}"/>
    <cellStyle name="Normal 3 4 2 5 2 3 3" xfId="44126" xr:uid="{00000000-0005-0000-0000-0000EEBF0000}"/>
    <cellStyle name="Normal 3 4 2 5 2 3 4" xfId="56091" xr:uid="{00000000-0005-0000-0000-0000EFBF0000}"/>
    <cellStyle name="Normal 3 4 2 5 2 4" xfId="20213" xr:uid="{00000000-0005-0000-0000-0000F0BF0000}"/>
    <cellStyle name="Normal 3 4 2 5 2 5" xfId="8271" xr:uid="{00000000-0005-0000-0000-0000F1BF0000}"/>
    <cellStyle name="Normal 3 4 2 5 2 6" xfId="26198" xr:uid="{00000000-0005-0000-0000-0000F2BF0000}"/>
    <cellStyle name="Normal 3 4 2 5 2 7" xfId="38143" xr:uid="{00000000-0005-0000-0000-0000F3BF0000}"/>
    <cellStyle name="Normal 3 4 2 5 2 8" xfId="50108" xr:uid="{00000000-0005-0000-0000-0000F4BF0000}"/>
    <cellStyle name="Normal 3 4 2 5 3" xfId="3817" xr:uid="{00000000-0005-0000-0000-0000F5BF0000}"/>
    <cellStyle name="Normal 3 4 2 5 3 2" xfId="15780" xr:uid="{00000000-0005-0000-0000-0000F6BF0000}"/>
    <cellStyle name="Normal 3 4 2 5 3 2 2" xfId="33707" xr:uid="{00000000-0005-0000-0000-0000F7BF0000}"/>
    <cellStyle name="Normal 3 4 2 5 3 2 3" xfId="45652" xr:uid="{00000000-0005-0000-0000-0000F8BF0000}"/>
    <cellStyle name="Normal 3 4 2 5 3 2 4" xfId="57617" xr:uid="{00000000-0005-0000-0000-0000F9BF0000}"/>
    <cellStyle name="Normal 3 4 2 5 3 3" xfId="21739" xr:uid="{00000000-0005-0000-0000-0000FABF0000}"/>
    <cellStyle name="Normal 3 4 2 5 3 4" xfId="9797" xr:uid="{00000000-0005-0000-0000-0000FBBF0000}"/>
    <cellStyle name="Normal 3 4 2 5 3 5" xfId="27724" xr:uid="{00000000-0005-0000-0000-0000FCBF0000}"/>
    <cellStyle name="Normal 3 4 2 5 3 6" xfId="39669" xr:uid="{00000000-0005-0000-0000-0000FDBF0000}"/>
    <cellStyle name="Normal 3 4 2 5 3 7" xfId="51634" xr:uid="{00000000-0005-0000-0000-0000FEBF0000}"/>
    <cellStyle name="Normal 3 4 2 5 4" xfId="12810" xr:uid="{00000000-0005-0000-0000-0000FFBF0000}"/>
    <cellStyle name="Normal 3 4 2 5 4 2" xfId="30737" xr:uid="{00000000-0005-0000-0000-000000C00000}"/>
    <cellStyle name="Normal 3 4 2 5 4 3" xfId="42682" xr:uid="{00000000-0005-0000-0000-000001C00000}"/>
    <cellStyle name="Normal 3 4 2 5 4 4" xfId="54647" xr:uid="{00000000-0005-0000-0000-000002C00000}"/>
    <cellStyle name="Normal 3 4 2 5 5" xfId="18769" xr:uid="{00000000-0005-0000-0000-000003C00000}"/>
    <cellStyle name="Normal 3 4 2 5 6" xfId="6827" xr:uid="{00000000-0005-0000-0000-000004C00000}"/>
    <cellStyle name="Normal 3 4 2 5 7" xfId="24754" xr:uid="{00000000-0005-0000-0000-000005C00000}"/>
    <cellStyle name="Normal 3 4 2 5 8" xfId="36699" xr:uid="{00000000-0005-0000-0000-000006C00000}"/>
    <cellStyle name="Normal 3 4 2 5 9" xfId="48664" xr:uid="{00000000-0005-0000-0000-000007C00000}"/>
    <cellStyle name="Normal 3 4 2 6" xfId="1569" xr:uid="{00000000-0005-0000-0000-000008C00000}"/>
    <cellStyle name="Normal 3 4 2 6 2" xfId="4539" xr:uid="{00000000-0005-0000-0000-000009C00000}"/>
    <cellStyle name="Normal 3 4 2 6 2 2" xfId="16502" xr:uid="{00000000-0005-0000-0000-00000AC00000}"/>
    <cellStyle name="Normal 3 4 2 6 2 2 2" xfId="34429" xr:uid="{00000000-0005-0000-0000-00000BC00000}"/>
    <cellStyle name="Normal 3 4 2 6 2 2 3" xfId="46374" xr:uid="{00000000-0005-0000-0000-00000CC00000}"/>
    <cellStyle name="Normal 3 4 2 6 2 2 4" xfId="58339" xr:uid="{00000000-0005-0000-0000-00000DC00000}"/>
    <cellStyle name="Normal 3 4 2 6 2 3" xfId="22461" xr:uid="{00000000-0005-0000-0000-00000EC00000}"/>
    <cellStyle name="Normal 3 4 2 6 2 4" xfId="10519" xr:uid="{00000000-0005-0000-0000-00000FC00000}"/>
    <cellStyle name="Normal 3 4 2 6 2 5" xfId="28446" xr:uid="{00000000-0005-0000-0000-000010C00000}"/>
    <cellStyle name="Normal 3 4 2 6 2 6" xfId="40391" xr:uid="{00000000-0005-0000-0000-000011C00000}"/>
    <cellStyle name="Normal 3 4 2 6 2 7" xfId="52356" xr:uid="{00000000-0005-0000-0000-000012C00000}"/>
    <cellStyle name="Normal 3 4 2 6 3" xfId="13532" xr:uid="{00000000-0005-0000-0000-000013C00000}"/>
    <cellStyle name="Normal 3 4 2 6 3 2" xfId="31459" xr:uid="{00000000-0005-0000-0000-000014C00000}"/>
    <cellStyle name="Normal 3 4 2 6 3 3" xfId="43404" xr:uid="{00000000-0005-0000-0000-000015C00000}"/>
    <cellStyle name="Normal 3 4 2 6 3 4" xfId="55369" xr:uid="{00000000-0005-0000-0000-000016C00000}"/>
    <cellStyle name="Normal 3 4 2 6 4" xfId="19491" xr:uid="{00000000-0005-0000-0000-000017C00000}"/>
    <cellStyle name="Normal 3 4 2 6 5" xfId="7549" xr:uid="{00000000-0005-0000-0000-000018C00000}"/>
    <cellStyle name="Normal 3 4 2 6 6" xfId="25476" xr:uid="{00000000-0005-0000-0000-000019C00000}"/>
    <cellStyle name="Normal 3 4 2 6 7" xfId="37421" xr:uid="{00000000-0005-0000-0000-00001AC00000}"/>
    <cellStyle name="Normal 3 4 2 6 8" xfId="49386" xr:uid="{00000000-0005-0000-0000-00001BC00000}"/>
    <cellStyle name="Normal 3 4 2 7" xfId="3095" xr:uid="{00000000-0005-0000-0000-00001CC00000}"/>
    <cellStyle name="Normal 3 4 2 7 2" xfId="15058" xr:uid="{00000000-0005-0000-0000-00001DC00000}"/>
    <cellStyle name="Normal 3 4 2 7 2 2" xfId="32985" xr:uid="{00000000-0005-0000-0000-00001EC00000}"/>
    <cellStyle name="Normal 3 4 2 7 2 3" xfId="44930" xr:uid="{00000000-0005-0000-0000-00001FC00000}"/>
    <cellStyle name="Normal 3 4 2 7 2 4" xfId="56895" xr:uid="{00000000-0005-0000-0000-000020C00000}"/>
    <cellStyle name="Normal 3 4 2 7 3" xfId="21017" xr:uid="{00000000-0005-0000-0000-000021C00000}"/>
    <cellStyle name="Normal 3 4 2 7 4" xfId="9075" xr:uid="{00000000-0005-0000-0000-000022C00000}"/>
    <cellStyle name="Normal 3 4 2 7 5" xfId="27002" xr:uid="{00000000-0005-0000-0000-000023C00000}"/>
    <cellStyle name="Normal 3 4 2 7 6" xfId="38947" xr:uid="{00000000-0005-0000-0000-000024C00000}"/>
    <cellStyle name="Normal 3 4 2 7 7" xfId="50912" xr:uid="{00000000-0005-0000-0000-000025C00000}"/>
    <cellStyle name="Normal 3 4 2 8" xfId="12088" xr:uid="{00000000-0005-0000-0000-000026C00000}"/>
    <cellStyle name="Normal 3 4 2 8 2" xfId="30015" xr:uid="{00000000-0005-0000-0000-000027C00000}"/>
    <cellStyle name="Normal 3 4 2 8 3" xfId="41960" xr:uid="{00000000-0005-0000-0000-000028C00000}"/>
    <cellStyle name="Normal 3 4 2 8 4" xfId="53925" xr:uid="{00000000-0005-0000-0000-000029C00000}"/>
    <cellStyle name="Normal 3 4 2 9" xfId="18047" xr:uid="{00000000-0005-0000-0000-00002AC00000}"/>
    <cellStyle name="Normal 3 4 3" xfId="183" xr:uid="{00000000-0005-0000-0000-00002BC00000}"/>
    <cellStyle name="Normal 3 4 3 10" xfId="36035" xr:uid="{00000000-0005-0000-0000-00002CC00000}"/>
    <cellStyle name="Normal 3 4 3 11" xfId="48000" xr:uid="{00000000-0005-0000-0000-00002DC00000}"/>
    <cellStyle name="Normal 3 4 3 2" xfId="531" xr:uid="{00000000-0005-0000-0000-00002EC00000}"/>
    <cellStyle name="Normal 3 4 3 2 10" xfId="48348" xr:uid="{00000000-0005-0000-0000-00002FC00000}"/>
    <cellStyle name="Normal 3 4 3 2 2" xfId="1253" xr:uid="{00000000-0005-0000-0000-000030C00000}"/>
    <cellStyle name="Normal 3 4 3 2 2 2" xfId="2697" xr:uid="{00000000-0005-0000-0000-000031C00000}"/>
    <cellStyle name="Normal 3 4 3 2 2 2 2" xfId="5667" xr:uid="{00000000-0005-0000-0000-000032C00000}"/>
    <cellStyle name="Normal 3 4 3 2 2 2 2 2" xfId="17630" xr:uid="{00000000-0005-0000-0000-000033C00000}"/>
    <cellStyle name="Normal 3 4 3 2 2 2 2 2 2" xfId="35557" xr:uid="{00000000-0005-0000-0000-000034C00000}"/>
    <cellStyle name="Normal 3 4 3 2 2 2 2 2 3" xfId="47502" xr:uid="{00000000-0005-0000-0000-000035C00000}"/>
    <cellStyle name="Normal 3 4 3 2 2 2 2 2 4" xfId="59467" xr:uid="{00000000-0005-0000-0000-000036C00000}"/>
    <cellStyle name="Normal 3 4 3 2 2 2 2 3" xfId="23589" xr:uid="{00000000-0005-0000-0000-000037C00000}"/>
    <cellStyle name="Normal 3 4 3 2 2 2 2 4" xfId="11647" xr:uid="{00000000-0005-0000-0000-000038C00000}"/>
    <cellStyle name="Normal 3 4 3 2 2 2 2 5" xfId="29574" xr:uid="{00000000-0005-0000-0000-000039C00000}"/>
    <cellStyle name="Normal 3 4 3 2 2 2 2 6" xfId="41519" xr:uid="{00000000-0005-0000-0000-00003AC00000}"/>
    <cellStyle name="Normal 3 4 3 2 2 2 2 7" xfId="53484" xr:uid="{00000000-0005-0000-0000-00003BC00000}"/>
    <cellStyle name="Normal 3 4 3 2 2 2 3" xfId="14660" xr:uid="{00000000-0005-0000-0000-00003CC00000}"/>
    <cellStyle name="Normal 3 4 3 2 2 2 3 2" xfId="32587" xr:uid="{00000000-0005-0000-0000-00003DC00000}"/>
    <cellStyle name="Normal 3 4 3 2 2 2 3 3" xfId="44532" xr:uid="{00000000-0005-0000-0000-00003EC00000}"/>
    <cellStyle name="Normal 3 4 3 2 2 2 3 4" xfId="56497" xr:uid="{00000000-0005-0000-0000-00003FC00000}"/>
    <cellStyle name="Normal 3 4 3 2 2 2 4" xfId="20619" xr:uid="{00000000-0005-0000-0000-000040C00000}"/>
    <cellStyle name="Normal 3 4 3 2 2 2 5" xfId="8677" xr:uid="{00000000-0005-0000-0000-000041C00000}"/>
    <cellStyle name="Normal 3 4 3 2 2 2 6" xfId="26604" xr:uid="{00000000-0005-0000-0000-000042C00000}"/>
    <cellStyle name="Normal 3 4 3 2 2 2 7" xfId="38549" xr:uid="{00000000-0005-0000-0000-000043C00000}"/>
    <cellStyle name="Normal 3 4 3 2 2 2 8" xfId="50514" xr:uid="{00000000-0005-0000-0000-000044C00000}"/>
    <cellStyle name="Normal 3 4 3 2 2 3" xfId="4223" xr:uid="{00000000-0005-0000-0000-000045C00000}"/>
    <cellStyle name="Normal 3 4 3 2 2 3 2" xfId="16186" xr:uid="{00000000-0005-0000-0000-000046C00000}"/>
    <cellStyle name="Normal 3 4 3 2 2 3 2 2" xfId="34113" xr:uid="{00000000-0005-0000-0000-000047C00000}"/>
    <cellStyle name="Normal 3 4 3 2 2 3 2 3" xfId="46058" xr:uid="{00000000-0005-0000-0000-000048C00000}"/>
    <cellStyle name="Normal 3 4 3 2 2 3 2 4" xfId="58023" xr:uid="{00000000-0005-0000-0000-000049C00000}"/>
    <cellStyle name="Normal 3 4 3 2 2 3 3" xfId="22145" xr:uid="{00000000-0005-0000-0000-00004AC00000}"/>
    <cellStyle name="Normal 3 4 3 2 2 3 4" xfId="10203" xr:uid="{00000000-0005-0000-0000-00004BC00000}"/>
    <cellStyle name="Normal 3 4 3 2 2 3 5" xfId="28130" xr:uid="{00000000-0005-0000-0000-00004CC00000}"/>
    <cellStyle name="Normal 3 4 3 2 2 3 6" xfId="40075" xr:uid="{00000000-0005-0000-0000-00004DC00000}"/>
    <cellStyle name="Normal 3 4 3 2 2 3 7" xfId="52040" xr:uid="{00000000-0005-0000-0000-00004EC00000}"/>
    <cellStyle name="Normal 3 4 3 2 2 4" xfId="13216" xr:uid="{00000000-0005-0000-0000-00004FC00000}"/>
    <cellStyle name="Normal 3 4 3 2 2 4 2" xfId="31143" xr:uid="{00000000-0005-0000-0000-000050C00000}"/>
    <cellStyle name="Normal 3 4 3 2 2 4 3" xfId="43088" xr:uid="{00000000-0005-0000-0000-000051C00000}"/>
    <cellStyle name="Normal 3 4 3 2 2 4 4" xfId="55053" xr:uid="{00000000-0005-0000-0000-000052C00000}"/>
    <cellStyle name="Normal 3 4 3 2 2 5" xfId="19175" xr:uid="{00000000-0005-0000-0000-000053C00000}"/>
    <cellStyle name="Normal 3 4 3 2 2 6" xfId="7233" xr:uid="{00000000-0005-0000-0000-000054C00000}"/>
    <cellStyle name="Normal 3 4 3 2 2 7" xfId="25160" xr:uid="{00000000-0005-0000-0000-000055C00000}"/>
    <cellStyle name="Normal 3 4 3 2 2 8" xfId="37105" xr:uid="{00000000-0005-0000-0000-000056C00000}"/>
    <cellStyle name="Normal 3 4 3 2 2 9" xfId="49070" xr:uid="{00000000-0005-0000-0000-000057C00000}"/>
    <cellStyle name="Normal 3 4 3 2 3" xfId="1975" xr:uid="{00000000-0005-0000-0000-000058C00000}"/>
    <cellStyle name="Normal 3 4 3 2 3 2" xfId="4945" xr:uid="{00000000-0005-0000-0000-000059C00000}"/>
    <cellStyle name="Normal 3 4 3 2 3 2 2" xfId="16908" xr:uid="{00000000-0005-0000-0000-00005AC00000}"/>
    <cellStyle name="Normal 3 4 3 2 3 2 2 2" xfId="34835" xr:uid="{00000000-0005-0000-0000-00005BC00000}"/>
    <cellStyle name="Normal 3 4 3 2 3 2 2 3" xfId="46780" xr:uid="{00000000-0005-0000-0000-00005CC00000}"/>
    <cellStyle name="Normal 3 4 3 2 3 2 2 4" xfId="58745" xr:uid="{00000000-0005-0000-0000-00005DC00000}"/>
    <cellStyle name="Normal 3 4 3 2 3 2 3" xfId="22867" xr:uid="{00000000-0005-0000-0000-00005EC00000}"/>
    <cellStyle name="Normal 3 4 3 2 3 2 4" xfId="10925" xr:uid="{00000000-0005-0000-0000-00005FC00000}"/>
    <cellStyle name="Normal 3 4 3 2 3 2 5" xfId="28852" xr:uid="{00000000-0005-0000-0000-000060C00000}"/>
    <cellStyle name="Normal 3 4 3 2 3 2 6" xfId="40797" xr:uid="{00000000-0005-0000-0000-000061C00000}"/>
    <cellStyle name="Normal 3 4 3 2 3 2 7" xfId="52762" xr:uid="{00000000-0005-0000-0000-000062C00000}"/>
    <cellStyle name="Normal 3 4 3 2 3 3" xfId="13938" xr:uid="{00000000-0005-0000-0000-000063C00000}"/>
    <cellStyle name="Normal 3 4 3 2 3 3 2" xfId="31865" xr:uid="{00000000-0005-0000-0000-000064C00000}"/>
    <cellStyle name="Normal 3 4 3 2 3 3 3" xfId="43810" xr:uid="{00000000-0005-0000-0000-000065C00000}"/>
    <cellStyle name="Normal 3 4 3 2 3 3 4" xfId="55775" xr:uid="{00000000-0005-0000-0000-000066C00000}"/>
    <cellStyle name="Normal 3 4 3 2 3 4" xfId="19897" xr:uid="{00000000-0005-0000-0000-000067C00000}"/>
    <cellStyle name="Normal 3 4 3 2 3 5" xfId="7955" xr:uid="{00000000-0005-0000-0000-000068C00000}"/>
    <cellStyle name="Normal 3 4 3 2 3 6" xfId="25882" xr:uid="{00000000-0005-0000-0000-000069C00000}"/>
    <cellStyle name="Normal 3 4 3 2 3 7" xfId="37827" xr:uid="{00000000-0005-0000-0000-00006AC00000}"/>
    <cellStyle name="Normal 3 4 3 2 3 8" xfId="49792" xr:uid="{00000000-0005-0000-0000-00006BC00000}"/>
    <cellStyle name="Normal 3 4 3 2 4" xfId="3501" xr:uid="{00000000-0005-0000-0000-00006CC00000}"/>
    <cellStyle name="Normal 3 4 3 2 4 2" xfId="15464" xr:uid="{00000000-0005-0000-0000-00006DC00000}"/>
    <cellStyle name="Normal 3 4 3 2 4 2 2" xfId="33391" xr:uid="{00000000-0005-0000-0000-00006EC00000}"/>
    <cellStyle name="Normal 3 4 3 2 4 2 3" xfId="45336" xr:uid="{00000000-0005-0000-0000-00006FC00000}"/>
    <cellStyle name="Normal 3 4 3 2 4 2 4" xfId="57301" xr:uid="{00000000-0005-0000-0000-000070C00000}"/>
    <cellStyle name="Normal 3 4 3 2 4 3" xfId="21423" xr:uid="{00000000-0005-0000-0000-000071C00000}"/>
    <cellStyle name="Normal 3 4 3 2 4 4" xfId="9481" xr:uid="{00000000-0005-0000-0000-000072C00000}"/>
    <cellStyle name="Normal 3 4 3 2 4 5" xfId="27408" xr:uid="{00000000-0005-0000-0000-000073C00000}"/>
    <cellStyle name="Normal 3 4 3 2 4 6" xfId="39353" xr:uid="{00000000-0005-0000-0000-000074C00000}"/>
    <cellStyle name="Normal 3 4 3 2 4 7" xfId="51318" xr:uid="{00000000-0005-0000-0000-000075C00000}"/>
    <cellStyle name="Normal 3 4 3 2 5" xfId="12494" xr:uid="{00000000-0005-0000-0000-000076C00000}"/>
    <cellStyle name="Normal 3 4 3 2 5 2" xfId="30421" xr:uid="{00000000-0005-0000-0000-000077C00000}"/>
    <cellStyle name="Normal 3 4 3 2 5 3" xfId="42366" xr:uid="{00000000-0005-0000-0000-000078C00000}"/>
    <cellStyle name="Normal 3 4 3 2 5 4" xfId="54331" xr:uid="{00000000-0005-0000-0000-000079C00000}"/>
    <cellStyle name="Normal 3 4 3 2 6" xfId="18453" xr:uid="{00000000-0005-0000-0000-00007AC00000}"/>
    <cellStyle name="Normal 3 4 3 2 7" xfId="6511" xr:uid="{00000000-0005-0000-0000-00007BC00000}"/>
    <cellStyle name="Normal 3 4 3 2 8" xfId="24438" xr:uid="{00000000-0005-0000-0000-00007CC00000}"/>
    <cellStyle name="Normal 3 4 3 2 9" xfId="36383" xr:uid="{00000000-0005-0000-0000-00007DC00000}"/>
    <cellStyle name="Normal 3 4 3 3" xfId="905" xr:uid="{00000000-0005-0000-0000-00007EC00000}"/>
    <cellStyle name="Normal 3 4 3 3 2" xfId="2349" xr:uid="{00000000-0005-0000-0000-00007FC00000}"/>
    <cellStyle name="Normal 3 4 3 3 2 2" xfId="5319" xr:uid="{00000000-0005-0000-0000-000080C00000}"/>
    <cellStyle name="Normal 3 4 3 3 2 2 2" xfId="17282" xr:uid="{00000000-0005-0000-0000-000081C00000}"/>
    <cellStyle name="Normal 3 4 3 3 2 2 2 2" xfId="35209" xr:uid="{00000000-0005-0000-0000-000082C00000}"/>
    <cellStyle name="Normal 3 4 3 3 2 2 2 3" xfId="47154" xr:uid="{00000000-0005-0000-0000-000083C00000}"/>
    <cellStyle name="Normal 3 4 3 3 2 2 2 4" xfId="59119" xr:uid="{00000000-0005-0000-0000-000084C00000}"/>
    <cellStyle name="Normal 3 4 3 3 2 2 3" xfId="23241" xr:uid="{00000000-0005-0000-0000-000085C00000}"/>
    <cellStyle name="Normal 3 4 3 3 2 2 4" xfId="11299" xr:uid="{00000000-0005-0000-0000-000086C00000}"/>
    <cellStyle name="Normal 3 4 3 3 2 2 5" xfId="29226" xr:uid="{00000000-0005-0000-0000-000087C00000}"/>
    <cellStyle name="Normal 3 4 3 3 2 2 6" xfId="41171" xr:uid="{00000000-0005-0000-0000-000088C00000}"/>
    <cellStyle name="Normal 3 4 3 3 2 2 7" xfId="53136" xr:uid="{00000000-0005-0000-0000-000089C00000}"/>
    <cellStyle name="Normal 3 4 3 3 2 3" xfId="14312" xr:uid="{00000000-0005-0000-0000-00008AC00000}"/>
    <cellStyle name="Normal 3 4 3 3 2 3 2" xfId="32239" xr:uid="{00000000-0005-0000-0000-00008BC00000}"/>
    <cellStyle name="Normal 3 4 3 3 2 3 3" xfId="44184" xr:uid="{00000000-0005-0000-0000-00008CC00000}"/>
    <cellStyle name="Normal 3 4 3 3 2 3 4" xfId="56149" xr:uid="{00000000-0005-0000-0000-00008DC00000}"/>
    <cellStyle name="Normal 3 4 3 3 2 4" xfId="20271" xr:uid="{00000000-0005-0000-0000-00008EC00000}"/>
    <cellStyle name="Normal 3 4 3 3 2 5" xfId="8329" xr:uid="{00000000-0005-0000-0000-00008FC00000}"/>
    <cellStyle name="Normal 3 4 3 3 2 6" xfId="26256" xr:uid="{00000000-0005-0000-0000-000090C00000}"/>
    <cellStyle name="Normal 3 4 3 3 2 7" xfId="38201" xr:uid="{00000000-0005-0000-0000-000091C00000}"/>
    <cellStyle name="Normal 3 4 3 3 2 8" xfId="50166" xr:uid="{00000000-0005-0000-0000-000092C00000}"/>
    <cellStyle name="Normal 3 4 3 3 3" xfId="3875" xr:uid="{00000000-0005-0000-0000-000093C00000}"/>
    <cellStyle name="Normal 3 4 3 3 3 2" xfId="15838" xr:uid="{00000000-0005-0000-0000-000094C00000}"/>
    <cellStyle name="Normal 3 4 3 3 3 2 2" xfId="33765" xr:uid="{00000000-0005-0000-0000-000095C00000}"/>
    <cellStyle name="Normal 3 4 3 3 3 2 3" xfId="45710" xr:uid="{00000000-0005-0000-0000-000096C00000}"/>
    <cellStyle name="Normal 3 4 3 3 3 2 4" xfId="57675" xr:uid="{00000000-0005-0000-0000-000097C00000}"/>
    <cellStyle name="Normal 3 4 3 3 3 3" xfId="21797" xr:uid="{00000000-0005-0000-0000-000098C00000}"/>
    <cellStyle name="Normal 3 4 3 3 3 4" xfId="9855" xr:uid="{00000000-0005-0000-0000-000099C00000}"/>
    <cellStyle name="Normal 3 4 3 3 3 5" xfId="27782" xr:uid="{00000000-0005-0000-0000-00009AC00000}"/>
    <cellStyle name="Normal 3 4 3 3 3 6" xfId="39727" xr:uid="{00000000-0005-0000-0000-00009BC00000}"/>
    <cellStyle name="Normal 3 4 3 3 3 7" xfId="51692" xr:uid="{00000000-0005-0000-0000-00009CC00000}"/>
    <cellStyle name="Normal 3 4 3 3 4" xfId="12868" xr:uid="{00000000-0005-0000-0000-00009DC00000}"/>
    <cellStyle name="Normal 3 4 3 3 4 2" xfId="30795" xr:uid="{00000000-0005-0000-0000-00009EC00000}"/>
    <cellStyle name="Normal 3 4 3 3 4 3" xfId="42740" xr:uid="{00000000-0005-0000-0000-00009FC00000}"/>
    <cellStyle name="Normal 3 4 3 3 4 4" xfId="54705" xr:uid="{00000000-0005-0000-0000-0000A0C00000}"/>
    <cellStyle name="Normal 3 4 3 3 5" xfId="18827" xr:uid="{00000000-0005-0000-0000-0000A1C00000}"/>
    <cellStyle name="Normal 3 4 3 3 6" xfId="6885" xr:uid="{00000000-0005-0000-0000-0000A2C00000}"/>
    <cellStyle name="Normal 3 4 3 3 7" xfId="24812" xr:uid="{00000000-0005-0000-0000-0000A3C00000}"/>
    <cellStyle name="Normal 3 4 3 3 8" xfId="36757" xr:uid="{00000000-0005-0000-0000-0000A4C00000}"/>
    <cellStyle name="Normal 3 4 3 3 9" xfId="48722" xr:uid="{00000000-0005-0000-0000-0000A5C00000}"/>
    <cellStyle name="Normal 3 4 3 4" xfId="1627" xr:uid="{00000000-0005-0000-0000-0000A6C00000}"/>
    <cellStyle name="Normal 3 4 3 4 2" xfId="4597" xr:uid="{00000000-0005-0000-0000-0000A7C00000}"/>
    <cellStyle name="Normal 3 4 3 4 2 2" xfId="16560" xr:uid="{00000000-0005-0000-0000-0000A8C00000}"/>
    <cellStyle name="Normal 3 4 3 4 2 2 2" xfId="34487" xr:uid="{00000000-0005-0000-0000-0000A9C00000}"/>
    <cellStyle name="Normal 3 4 3 4 2 2 3" xfId="46432" xr:uid="{00000000-0005-0000-0000-0000AAC00000}"/>
    <cellStyle name="Normal 3 4 3 4 2 2 4" xfId="58397" xr:uid="{00000000-0005-0000-0000-0000ABC00000}"/>
    <cellStyle name="Normal 3 4 3 4 2 3" xfId="22519" xr:uid="{00000000-0005-0000-0000-0000ACC00000}"/>
    <cellStyle name="Normal 3 4 3 4 2 4" xfId="10577" xr:uid="{00000000-0005-0000-0000-0000ADC00000}"/>
    <cellStyle name="Normal 3 4 3 4 2 5" xfId="28504" xr:uid="{00000000-0005-0000-0000-0000AEC00000}"/>
    <cellStyle name="Normal 3 4 3 4 2 6" xfId="40449" xr:uid="{00000000-0005-0000-0000-0000AFC00000}"/>
    <cellStyle name="Normal 3 4 3 4 2 7" xfId="52414" xr:uid="{00000000-0005-0000-0000-0000B0C00000}"/>
    <cellStyle name="Normal 3 4 3 4 3" xfId="13590" xr:uid="{00000000-0005-0000-0000-0000B1C00000}"/>
    <cellStyle name="Normal 3 4 3 4 3 2" xfId="31517" xr:uid="{00000000-0005-0000-0000-0000B2C00000}"/>
    <cellStyle name="Normal 3 4 3 4 3 3" xfId="43462" xr:uid="{00000000-0005-0000-0000-0000B3C00000}"/>
    <cellStyle name="Normal 3 4 3 4 3 4" xfId="55427" xr:uid="{00000000-0005-0000-0000-0000B4C00000}"/>
    <cellStyle name="Normal 3 4 3 4 4" xfId="19549" xr:uid="{00000000-0005-0000-0000-0000B5C00000}"/>
    <cellStyle name="Normal 3 4 3 4 5" xfId="7607" xr:uid="{00000000-0005-0000-0000-0000B6C00000}"/>
    <cellStyle name="Normal 3 4 3 4 6" xfId="25534" xr:uid="{00000000-0005-0000-0000-0000B7C00000}"/>
    <cellStyle name="Normal 3 4 3 4 7" xfId="37479" xr:uid="{00000000-0005-0000-0000-0000B8C00000}"/>
    <cellStyle name="Normal 3 4 3 4 8" xfId="49444" xr:uid="{00000000-0005-0000-0000-0000B9C00000}"/>
    <cellStyle name="Normal 3 4 3 5" xfId="3153" xr:uid="{00000000-0005-0000-0000-0000BAC00000}"/>
    <cellStyle name="Normal 3 4 3 5 2" xfId="15116" xr:uid="{00000000-0005-0000-0000-0000BBC00000}"/>
    <cellStyle name="Normal 3 4 3 5 2 2" xfId="33043" xr:uid="{00000000-0005-0000-0000-0000BCC00000}"/>
    <cellStyle name="Normal 3 4 3 5 2 3" xfId="44988" xr:uid="{00000000-0005-0000-0000-0000BDC00000}"/>
    <cellStyle name="Normal 3 4 3 5 2 4" xfId="56953" xr:uid="{00000000-0005-0000-0000-0000BEC00000}"/>
    <cellStyle name="Normal 3 4 3 5 3" xfId="21075" xr:uid="{00000000-0005-0000-0000-0000BFC00000}"/>
    <cellStyle name="Normal 3 4 3 5 4" xfId="9133" xr:uid="{00000000-0005-0000-0000-0000C0C00000}"/>
    <cellStyle name="Normal 3 4 3 5 5" xfId="27060" xr:uid="{00000000-0005-0000-0000-0000C1C00000}"/>
    <cellStyle name="Normal 3 4 3 5 6" xfId="39005" xr:uid="{00000000-0005-0000-0000-0000C2C00000}"/>
    <cellStyle name="Normal 3 4 3 5 7" xfId="50970" xr:uid="{00000000-0005-0000-0000-0000C3C00000}"/>
    <cellStyle name="Normal 3 4 3 6" xfId="12146" xr:uid="{00000000-0005-0000-0000-0000C4C00000}"/>
    <cellStyle name="Normal 3 4 3 6 2" xfId="30073" xr:uid="{00000000-0005-0000-0000-0000C5C00000}"/>
    <cellStyle name="Normal 3 4 3 6 3" xfId="42018" xr:uid="{00000000-0005-0000-0000-0000C6C00000}"/>
    <cellStyle name="Normal 3 4 3 6 4" xfId="53983" xr:uid="{00000000-0005-0000-0000-0000C7C00000}"/>
    <cellStyle name="Normal 3 4 3 7" xfId="18105" xr:uid="{00000000-0005-0000-0000-0000C8C00000}"/>
    <cellStyle name="Normal 3 4 3 8" xfId="6163" xr:uid="{00000000-0005-0000-0000-0000C9C00000}"/>
    <cellStyle name="Normal 3 4 3 9" xfId="24090" xr:uid="{00000000-0005-0000-0000-0000CAC00000}"/>
    <cellStyle name="Normal 3 4 4" xfId="299" xr:uid="{00000000-0005-0000-0000-0000CBC00000}"/>
    <cellStyle name="Normal 3 4 4 10" xfId="36151" xr:uid="{00000000-0005-0000-0000-0000CCC00000}"/>
    <cellStyle name="Normal 3 4 4 11" xfId="48116" xr:uid="{00000000-0005-0000-0000-0000CDC00000}"/>
    <cellStyle name="Normal 3 4 4 2" xfId="647" xr:uid="{00000000-0005-0000-0000-0000CEC00000}"/>
    <cellStyle name="Normal 3 4 4 2 10" xfId="48464" xr:uid="{00000000-0005-0000-0000-0000CFC00000}"/>
    <cellStyle name="Normal 3 4 4 2 2" xfId="1369" xr:uid="{00000000-0005-0000-0000-0000D0C00000}"/>
    <cellStyle name="Normal 3 4 4 2 2 2" xfId="2813" xr:uid="{00000000-0005-0000-0000-0000D1C00000}"/>
    <cellStyle name="Normal 3 4 4 2 2 2 2" xfId="5783" xr:uid="{00000000-0005-0000-0000-0000D2C00000}"/>
    <cellStyle name="Normal 3 4 4 2 2 2 2 2" xfId="17746" xr:uid="{00000000-0005-0000-0000-0000D3C00000}"/>
    <cellStyle name="Normal 3 4 4 2 2 2 2 2 2" xfId="35673" xr:uid="{00000000-0005-0000-0000-0000D4C00000}"/>
    <cellStyle name="Normal 3 4 4 2 2 2 2 2 3" xfId="47618" xr:uid="{00000000-0005-0000-0000-0000D5C00000}"/>
    <cellStyle name="Normal 3 4 4 2 2 2 2 2 4" xfId="59583" xr:uid="{00000000-0005-0000-0000-0000D6C00000}"/>
    <cellStyle name="Normal 3 4 4 2 2 2 2 3" xfId="23705" xr:uid="{00000000-0005-0000-0000-0000D7C00000}"/>
    <cellStyle name="Normal 3 4 4 2 2 2 2 4" xfId="11763" xr:uid="{00000000-0005-0000-0000-0000D8C00000}"/>
    <cellStyle name="Normal 3 4 4 2 2 2 2 5" xfId="29690" xr:uid="{00000000-0005-0000-0000-0000D9C00000}"/>
    <cellStyle name="Normal 3 4 4 2 2 2 2 6" xfId="41635" xr:uid="{00000000-0005-0000-0000-0000DAC00000}"/>
    <cellStyle name="Normal 3 4 4 2 2 2 2 7" xfId="53600" xr:uid="{00000000-0005-0000-0000-0000DBC00000}"/>
    <cellStyle name="Normal 3 4 4 2 2 2 3" xfId="14776" xr:uid="{00000000-0005-0000-0000-0000DCC00000}"/>
    <cellStyle name="Normal 3 4 4 2 2 2 3 2" xfId="32703" xr:uid="{00000000-0005-0000-0000-0000DDC00000}"/>
    <cellStyle name="Normal 3 4 4 2 2 2 3 3" xfId="44648" xr:uid="{00000000-0005-0000-0000-0000DEC00000}"/>
    <cellStyle name="Normal 3 4 4 2 2 2 3 4" xfId="56613" xr:uid="{00000000-0005-0000-0000-0000DFC00000}"/>
    <cellStyle name="Normal 3 4 4 2 2 2 4" xfId="20735" xr:uid="{00000000-0005-0000-0000-0000E0C00000}"/>
    <cellStyle name="Normal 3 4 4 2 2 2 5" xfId="8793" xr:uid="{00000000-0005-0000-0000-0000E1C00000}"/>
    <cellStyle name="Normal 3 4 4 2 2 2 6" xfId="26720" xr:uid="{00000000-0005-0000-0000-0000E2C00000}"/>
    <cellStyle name="Normal 3 4 4 2 2 2 7" xfId="38665" xr:uid="{00000000-0005-0000-0000-0000E3C00000}"/>
    <cellStyle name="Normal 3 4 4 2 2 2 8" xfId="50630" xr:uid="{00000000-0005-0000-0000-0000E4C00000}"/>
    <cellStyle name="Normal 3 4 4 2 2 3" xfId="4339" xr:uid="{00000000-0005-0000-0000-0000E5C00000}"/>
    <cellStyle name="Normal 3 4 4 2 2 3 2" xfId="16302" xr:uid="{00000000-0005-0000-0000-0000E6C00000}"/>
    <cellStyle name="Normal 3 4 4 2 2 3 2 2" xfId="34229" xr:uid="{00000000-0005-0000-0000-0000E7C00000}"/>
    <cellStyle name="Normal 3 4 4 2 2 3 2 3" xfId="46174" xr:uid="{00000000-0005-0000-0000-0000E8C00000}"/>
    <cellStyle name="Normal 3 4 4 2 2 3 2 4" xfId="58139" xr:uid="{00000000-0005-0000-0000-0000E9C00000}"/>
    <cellStyle name="Normal 3 4 4 2 2 3 3" xfId="22261" xr:uid="{00000000-0005-0000-0000-0000EAC00000}"/>
    <cellStyle name="Normal 3 4 4 2 2 3 4" xfId="10319" xr:uid="{00000000-0005-0000-0000-0000EBC00000}"/>
    <cellStyle name="Normal 3 4 4 2 2 3 5" xfId="28246" xr:uid="{00000000-0005-0000-0000-0000ECC00000}"/>
    <cellStyle name="Normal 3 4 4 2 2 3 6" xfId="40191" xr:uid="{00000000-0005-0000-0000-0000EDC00000}"/>
    <cellStyle name="Normal 3 4 4 2 2 3 7" xfId="52156" xr:uid="{00000000-0005-0000-0000-0000EEC00000}"/>
    <cellStyle name="Normal 3 4 4 2 2 4" xfId="13332" xr:uid="{00000000-0005-0000-0000-0000EFC00000}"/>
    <cellStyle name="Normal 3 4 4 2 2 4 2" xfId="31259" xr:uid="{00000000-0005-0000-0000-0000F0C00000}"/>
    <cellStyle name="Normal 3 4 4 2 2 4 3" xfId="43204" xr:uid="{00000000-0005-0000-0000-0000F1C00000}"/>
    <cellStyle name="Normal 3 4 4 2 2 4 4" xfId="55169" xr:uid="{00000000-0005-0000-0000-0000F2C00000}"/>
    <cellStyle name="Normal 3 4 4 2 2 5" xfId="19291" xr:uid="{00000000-0005-0000-0000-0000F3C00000}"/>
    <cellStyle name="Normal 3 4 4 2 2 6" xfId="7349" xr:uid="{00000000-0005-0000-0000-0000F4C00000}"/>
    <cellStyle name="Normal 3 4 4 2 2 7" xfId="25276" xr:uid="{00000000-0005-0000-0000-0000F5C00000}"/>
    <cellStyle name="Normal 3 4 4 2 2 8" xfId="37221" xr:uid="{00000000-0005-0000-0000-0000F6C00000}"/>
    <cellStyle name="Normal 3 4 4 2 2 9" xfId="49186" xr:uid="{00000000-0005-0000-0000-0000F7C00000}"/>
    <cellStyle name="Normal 3 4 4 2 3" xfId="2091" xr:uid="{00000000-0005-0000-0000-0000F8C00000}"/>
    <cellStyle name="Normal 3 4 4 2 3 2" xfId="5061" xr:uid="{00000000-0005-0000-0000-0000F9C00000}"/>
    <cellStyle name="Normal 3 4 4 2 3 2 2" xfId="17024" xr:uid="{00000000-0005-0000-0000-0000FAC00000}"/>
    <cellStyle name="Normal 3 4 4 2 3 2 2 2" xfId="34951" xr:uid="{00000000-0005-0000-0000-0000FBC00000}"/>
    <cellStyle name="Normal 3 4 4 2 3 2 2 3" xfId="46896" xr:uid="{00000000-0005-0000-0000-0000FCC00000}"/>
    <cellStyle name="Normal 3 4 4 2 3 2 2 4" xfId="58861" xr:uid="{00000000-0005-0000-0000-0000FDC00000}"/>
    <cellStyle name="Normal 3 4 4 2 3 2 3" xfId="22983" xr:uid="{00000000-0005-0000-0000-0000FEC00000}"/>
    <cellStyle name="Normal 3 4 4 2 3 2 4" xfId="11041" xr:uid="{00000000-0005-0000-0000-0000FFC00000}"/>
    <cellStyle name="Normal 3 4 4 2 3 2 5" xfId="28968" xr:uid="{00000000-0005-0000-0000-000000C10000}"/>
    <cellStyle name="Normal 3 4 4 2 3 2 6" xfId="40913" xr:uid="{00000000-0005-0000-0000-000001C10000}"/>
    <cellStyle name="Normal 3 4 4 2 3 2 7" xfId="52878" xr:uid="{00000000-0005-0000-0000-000002C10000}"/>
    <cellStyle name="Normal 3 4 4 2 3 3" xfId="14054" xr:uid="{00000000-0005-0000-0000-000003C10000}"/>
    <cellStyle name="Normal 3 4 4 2 3 3 2" xfId="31981" xr:uid="{00000000-0005-0000-0000-000004C10000}"/>
    <cellStyle name="Normal 3 4 4 2 3 3 3" xfId="43926" xr:uid="{00000000-0005-0000-0000-000005C10000}"/>
    <cellStyle name="Normal 3 4 4 2 3 3 4" xfId="55891" xr:uid="{00000000-0005-0000-0000-000006C10000}"/>
    <cellStyle name="Normal 3 4 4 2 3 4" xfId="20013" xr:uid="{00000000-0005-0000-0000-000007C10000}"/>
    <cellStyle name="Normal 3 4 4 2 3 5" xfId="8071" xr:uid="{00000000-0005-0000-0000-000008C10000}"/>
    <cellStyle name="Normal 3 4 4 2 3 6" xfId="25998" xr:uid="{00000000-0005-0000-0000-000009C10000}"/>
    <cellStyle name="Normal 3 4 4 2 3 7" xfId="37943" xr:uid="{00000000-0005-0000-0000-00000AC10000}"/>
    <cellStyle name="Normal 3 4 4 2 3 8" xfId="49908" xr:uid="{00000000-0005-0000-0000-00000BC10000}"/>
    <cellStyle name="Normal 3 4 4 2 4" xfId="3617" xr:uid="{00000000-0005-0000-0000-00000CC10000}"/>
    <cellStyle name="Normal 3 4 4 2 4 2" xfId="15580" xr:uid="{00000000-0005-0000-0000-00000DC10000}"/>
    <cellStyle name="Normal 3 4 4 2 4 2 2" xfId="33507" xr:uid="{00000000-0005-0000-0000-00000EC10000}"/>
    <cellStyle name="Normal 3 4 4 2 4 2 3" xfId="45452" xr:uid="{00000000-0005-0000-0000-00000FC10000}"/>
    <cellStyle name="Normal 3 4 4 2 4 2 4" xfId="57417" xr:uid="{00000000-0005-0000-0000-000010C10000}"/>
    <cellStyle name="Normal 3 4 4 2 4 3" xfId="21539" xr:uid="{00000000-0005-0000-0000-000011C10000}"/>
    <cellStyle name="Normal 3 4 4 2 4 4" xfId="9597" xr:uid="{00000000-0005-0000-0000-000012C10000}"/>
    <cellStyle name="Normal 3 4 4 2 4 5" xfId="27524" xr:uid="{00000000-0005-0000-0000-000013C10000}"/>
    <cellStyle name="Normal 3 4 4 2 4 6" xfId="39469" xr:uid="{00000000-0005-0000-0000-000014C10000}"/>
    <cellStyle name="Normal 3 4 4 2 4 7" xfId="51434" xr:uid="{00000000-0005-0000-0000-000015C10000}"/>
    <cellStyle name="Normal 3 4 4 2 5" xfId="12610" xr:uid="{00000000-0005-0000-0000-000016C10000}"/>
    <cellStyle name="Normal 3 4 4 2 5 2" xfId="30537" xr:uid="{00000000-0005-0000-0000-000017C10000}"/>
    <cellStyle name="Normal 3 4 4 2 5 3" xfId="42482" xr:uid="{00000000-0005-0000-0000-000018C10000}"/>
    <cellStyle name="Normal 3 4 4 2 5 4" xfId="54447" xr:uid="{00000000-0005-0000-0000-000019C10000}"/>
    <cellStyle name="Normal 3 4 4 2 6" xfId="18569" xr:uid="{00000000-0005-0000-0000-00001AC10000}"/>
    <cellStyle name="Normal 3 4 4 2 7" xfId="6627" xr:uid="{00000000-0005-0000-0000-00001BC10000}"/>
    <cellStyle name="Normal 3 4 4 2 8" xfId="24554" xr:uid="{00000000-0005-0000-0000-00001CC10000}"/>
    <cellStyle name="Normal 3 4 4 2 9" xfId="36499" xr:uid="{00000000-0005-0000-0000-00001DC10000}"/>
    <cellStyle name="Normal 3 4 4 3" xfId="1021" xr:uid="{00000000-0005-0000-0000-00001EC10000}"/>
    <cellStyle name="Normal 3 4 4 3 2" xfId="2465" xr:uid="{00000000-0005-0000-0000-00001FC10000}"/>
    <cellStyle name="Normal 3 4 4 3 2 2" xfId="5435" xr:uid="{00000000-0005-0000-0000-000020C10000}"/>
    <cellStyle name="Normal 3 4 4 3 2 2 2" xfId="17398" xr:uid="{00000000-0005-0000-0000-000021C10000}"/>
    <cellStyle name="Normal 3 4 4 3 2 2 2 2" xfId="35325" xr:uid="{00000000-0005-0000-0000-000022C10000}"/>
    <cellStyle name="Normal 3 4 4 3 2 2 2 3" xfId="47270" xr:uid="{00000000-0005-0000-0000-000023C10000}"/>
    <cellStyle name="Normal 3 4 4 3 2 2 2 4" xfId="59235" xr:uid="{00000000-0005-0000-0000-000024C10000}"/>
    <cellStyle name="Normal 3 4 4 3 2 2 3" xfId="23357" xr:uid="{00000000-0005-0000-0000-000025C10000}"/>
    <cellStyle name="Normal 3 4 4 3 2 2 4" xfId="11415" xr:uid="{00000000-0005-0000-0000-000026C10000}"/>
    <cellStyle name="Normal 3 4 4 3 2 2 5" xfId="29342" xr:uid="{00000000-0005-0000-0000-000027C10000}"/>
    <cellStyle name="Normal 3 4 4 3 2 2 6" xfId="41287" xr:uid="{00000000-0005-0000-0000-000028C10000}"/>
    <cellStyle name="Normal 3 4 4 3 2 2 7" xfId="53252" xr:uid="{00000000-0005-0000-0000-000029C10000}"/>
    <cellStyle name="Normal 3 4 4 3 2 3" xfId="14428" xr:uid="{00000000-0005-0000-0000-00002AC10000}"/>
    <cellStyle name="Normal 3 4 4 3 2 3 2" xfId="32355" xr:uid="{00000000-0005-0000-0000-00002BC10000}"/>
    <cellStyle name="Normal 3 4 4 3 2 3 3" xfId="44300" xr:uid="{00000000-0005-0000-0000-00002CC10000}"/>
    <cellStyle name="Normal 3 4 4 3 2 3 4" xfId="56265" xr:uid="{00000000-0005-0000-0000-00002DC10000}"/>
    <cellStyle name="Normal 3 4 4 3 2 4" xfId="20387" xr:uid="{00000000-0005-0000-0000-00002EC10000}"/>
    <cellStyle name="Normal 3 4 4 3 2 5" xfId="8445" xr:uid="{00000000-0005-0000-0000-00002FC10000}"/>
    <cellStyle name="Normal 3 4 4 3 2 6" xfId="26372" xr:uid="{00000000-0005-0000-0000-000030C10000}"/>
    <cellStyle name="Normal 3 4 4 3 2 7" xfId="38317" xr:uid="{00000000-0005-0000-0000-000031C10000}"/>
    <cellStyle name="Normal 3 4 4 3 2 8" xfId="50282" xr:uid="{00000000-0005-0000-0000-000032C10000}"/>
    <cellStyle name="Normal 3 4 4 3 3" xfId="3991" xr:uid="{00000000-0005-0000-0000-000033C10000}"/>
    <cellStyle name="Normal 3 4 4 3 3 2" xfId="15954" xr:uid="{00000000-0005-0000-0000-000034C10000}"/>
    <cellStyle name="Normal 3 4 4 3 3 2 2" xfId="33881" xr:uid="{00000000-0005-0000-0000-000035C10000}"/>
    <cellStyle name="Normal 3 4 4 3 3 2 3" xfId="45826" xr:uid="{00000000-0005-0000-0000-000036C10000}"/>
    <cellStyle name="Normal 3 4 4 3 3 2 4" xfId="57791" xr:uid="{00000000-0005-0000-0000-000037C10000}"/>
    <cellStyle name="Normal 3 4 4 3 3 3" xfId="21913" xr:uid="{00000000-0005-0000-0000-000038C10000}"/>
    <cellStyle name="Normal 3 4 4 3 3 4" xfId="9971" xr:uid="{00000000-0005-0000-0000-000039C10000}"/>
    <cellStyle name="Normal 3 4 4 3 3 5" xfId="27898" xr:uid="{00000000-0005-0000-0000-00003AC10000}"/>
    <cellStyle name="Normal 3 4 4 3 3 6" xfId="39843" xr:uid="{00000000-0005-0000-0000-00003BC10000}"/>
    <cellStyle name="Normal 3 4 4 3 3 7" xfId="51808" xr:uid="{00000000-0005-0000-0000-00003CC10000}"/>
    <cellStyle name="Normal 3 4 4 3 4" xfId="12984" xr:uid="{00000000-0005-0000-0000-00003DC10000}"/>
    <cellStyle name="Normal 3 4 4 3 4 2" xfId="30911" xr:uid="{00000000-0005-0000-0000-00003EC10000}"/>
    <cellStyle name="Normal 3 4 4 3 4 3" xfId="42856" xr:uid="{00000000-0005-0000-0000-00003FC10000}"/>
    <cellStyle name="Normal 3 4 4 3 4 4" xfId="54821" xr:uid="{00000000-0005-0000-0000-000040C10000}"/>
    <cellStyle name="Normal 3 4 4 3 5" xfId="18943" xr:uid="{00000000-0005-0000-0000-000041C10000}"/>
    <cellStyle name="Normal 3 4 4 3 6" xfId="7001" xr:uid="{00000000-0005-0000-0000-000042C10000}"/>
    <cellStyle name="Normal 3 4 4 3 7" xfId="24928" xr:uid="{00000000-0005-0000-0000-000043C10000}"/>
    <cellStyle name="Normal 3 4 4 3 8" xfId="36873" xr:uid="{00000000-0005-0000-0000-000044C10000}"/>
    <cellStyle name="Normal 3 4 4 3 9" xfId="48838" xr:uid="{00000000-0005-0000-0000-000045C10000}"/>
    <cellStyle name="Normal 3 4 4 4" xfId="1743" xr:uid="{00000000-0005-0000-0000-000046C10000}"/>
    <cellStyle name="Normal 3 4 4 4 2" xfId="4713" xr:uid="{00000000-0005-0000-0000-000047C10000}"/>
    <cellStyle name="Normal 3 4 4 4 2 2" xfId="16676" xr:uid="{00000000-0005-0000-0000-000048C10000}"/>
    <cellStyle name="Normal 3 4 4 4 2 2 2" xfId="34603" xr:uid="{00000000-0005-0000-0000-000049C10000}"/>
    <cellStyle name="Normal 3 4 4 4 2 2 3" xfId="46548" xr:uid="{00000000-0005-0000-0000-00004AC10000}"/>
    <cellStyle name="Normal 3 4 4 4 2 2 4" xfId="58513" xr:uid="{00000000-0005-0000-0000-00004BC10000}"/>
    <cellStyle name="Normal 3 4 4 4 2 3" xfId="22635" xr:uid="{00000000-0005-0000-0000-00004CC10000}"/>
    <cellStyle name="Normal 3 4 4 4 2 4" xfId="10693" xr:uid="{00000000-0005-0000-0000-00004DC10000}"/>
    <cellStyle name="Normal 3 4 4 4 2 5" xfId="28620" xr:uid="{00000000-0005-0000-0000-00004EC10000}"/>
    <cellStyle name="Normal 3 4 4 4 2 6" xfId="40565" xr:uid="{00000000-0005-0000-0000-00004FC10000}"/>
    <cellStyle name="Normal 3 4 4 4 2 7" xfId="52530" xr:uid="{00000000-0005-0000-0000-000050C10000}"/>
    <cellStyle name="Normal 3 4 4 4 3" xfId="13706" xr:uid="{00000000-0005-0000-0000-000051C10000}"/>
    <cellStyle name="Normal 3 4 4 4 3 2" xfId="31633" xr:uid="{00000000-0005-0000-0000-000052C10000}"/>
    <cellStyle name="Normal 3 4 4 4 3 3" xfId="43578" xr:uid="{00000000-0005-0000-0000-000053C10000}"/>
    <cellStyle name="Normal 3 4 4 4 3 4" xfId="55543" xr:uid="{00000000-0005-0000-0000-000054C10000}"/>
    <cellStyle name="Normal 3 4 4 4 4" xfId="19665" xr:uid="{00000000-0005-0000-0000-000055C10000}"/>
    <cellStyle name="Normal 3 4 4 4 5" xfId="7723" xr:uid="{00000000-0005-0000-0000-000056C10000}"/>
    <cellStyle name="Normal 3 4 4 4 6" xfId="25650" xr:uid="{00000000-0005-0000-0000-000057C10000}"/>
    <cellStyle name="Normal 3 4 4 4 7" xfId="37595" xr:uid="{00000000-0005-0000-0000-000058C10000}"/>
    <cellStyle name="Normal 3 4 4 4 8" xfId="49560" xr:uid="{00000000-0005-0000-0000-000059C10000}"/>
    <cellStyle name="Normal 3 4 4 5" xfId="3269" xr:uid="{00000000-0005-0000-0000-00005AC10000}"/>
    <cellStyle name="Normal 3 4 4 5 2" xfId="15232" xr:uid="{00000000-0005-0000-0000-00005BC10000}"/>
    <cellStyle name="Normal 3 4 4 5 2 2" xfId="33159" xr:uid="{00000000-0005-0000-0000-00005CC10000}"/>
    <cellStyle name="Normal 3 4 4 5 2 3" xfId="45104" xr:uid="{00000000-0005-0000-0000-00005DC10000}"/>
    <cellStyle name="Normal 3 4 4 5 2 4" xfId="57069" xr:uid="{00000000-0005-0000-0000-00005EC10000}"/>
    <cellStyle name="Normal 3 4 4 5 3" xfId="21191" xr:uid="{00000000-0005-0000-0000-00005FC10000}"/>
    <cellStyle name="Normal 3 4 4 5 4" xfId="9249" xr:uid="{00000000-0005-0000-0000-000060C10000}"/>
    <cellStyle name="Normal 3 4 4 5 5" xfId="27176" xr:uid="{00000000-0005-0000-0000-000061C10000}"/>
    <cellStyle name="Normal 3 4 4 5 6" xfId="39121" xr:uid="{00000000-0005-0000-0000-000062C10000}"/>
    <cellStyle name="Normal 3 4 4 5 7" xfId="51086" xr:uid="{00000000-0005-0000-0000-000063C10000}"/>
    <cellStyle name="Normal 3 4 4 6" xfId="12262" xr:uid="{00000000-0005-0000-0000-000064C10000}"/>
    <cellStyle name="Normal 3 4 4 6 2" xfId="30189" xr:uid="{00000000-0005-0000-0000-000065C10000}"/>
    <cellStyle name="Normal 3 4 4 6 3" xfId="42134" xr:uid="{00000000-0005-0000-0000-000066C10000}"/>
    <cellStyle name="Normal 3 4 4 6 4" xfId="54099" xr:uid="{00000000-0005-0000-0000-000067C10000}"/>
    <cellStyle name="Normal 3 4 4 7" xfId="18221" xr:uid="{00000000-0005-0000-0000-000068C10000}"/>
    <cellStyle name="Normal 3 4 4 8" xfId="6279" xr:uid="{00000000-0005-0000-0000-000069C10000}"/>
    <cellStyle name="Normal 3 4 4 9" xfId="24206" xr:uid="{00000000-0005-0000-0000-00006AC10000}"/>
    <cellStyle name="Normal 3 4 5" xfId="415" xr:uid="{00000000-0005-0000-0000-00006BC10000}"/>
    <cellStyle name="Normal 3 4 5 10" xfId="48232" xr:uid="{00000000-0005-0000-0000-00006CC10000}"/>
    <cellStyle name="Normal 3 4 5 2" xfId="1137" xr:uid="{00000000-0005-0000-0000-00006DC10000}"/>
    <cellStyle name="Normal 3 4 5 2 2" xfId="2581" xr:uid="{00000000-0005-0000-0000-00006EC10000}"/>
    <cellStyle name="Normal 3 4 5 2 2 2" xfId="5551" xr:uid="{00000000-0005-0000-0000-00006FC10000}"/>
    <cellStyle name="Normal 3 4 5 2 2 2 2" xfId="17514" xr:uid="{00000000-0005-0000-0000-000070C10000}"/>
    <cellStyle name="Normal 3 4 5 2 2 2 2 2" xfId="35441" xr:uid="{00000000-0005-0000-0000-000071C10000}"/>
    <cellStyle name="Normal 3 4 5 2 2 2 2 3" xfId="47386" xr:uid="{00000000-0005-0000-0000-000072C10000}"/>
    <cellStyle name="Normal 3 4 5 2 2 2 2 4" xfId="59351" xr:uid="{00000000-0005-0000-0000-000073C10000}"/>
    <cellStyle name="Normal 3 4 5 2 2 2 3" xfId="23473" xr:uid="{00000000-0005-0000-0000-000074C10000}"/>
    <cellStyle name="Normal 3 4 5 2 2 2 4" xfId="11531" xr:uid="{00000000-0005-0000-0000-000075C10000}"/>
    <cellStyle name="Normal 3 4 5 2 2 2 5" xfId="29458" xr:uid="{00000000-0005-0000-0000-000076C10000}"/>
    <cellStyle name="Normal 3 4 5 2 2 2 6" xfId="41403" xr:uid="{00000000-0005-0000-0000-000077C10000}"/>
    <cellStyle name="Normal 3 4 5 2 2 2 7" xfId="53368" xr:uid="{00000000-0005-0000-0000-000078C10000}"/>
    <cellStyle name="Normal 3 4 5 2 2 3" xfId="14544" xr:uid="{00000000-0005-0000-0000-000079C10000}"/>
    <cellStyle name="Normal 3 4 5 2 2 3 2" xfId="32471" xr:uid="{00000000-0005-0000-0000-00007AC10000}"/>
    <cellStyle name="Normal 3 4 5 2 2 3 3" xfId="44416" xr:uid="{00000000-0005-0000-0000-00007BC10000}"/>
    <cellStyle name="Normal 3 4 5 2 2 3 4" xfId="56381" xr:uid="{00000000-0005-0000-0000-00007CC10000}"/>
    <cellStyle name="Normal 3 4 5 2 2 4" xfId="20503" xr:uid="{00000000-0005-0000-0000-00007DC10000}"/>
    <cellStyle name="Normal 3 4 5 2 2 5" xfId="8561" xr:uid="{00000000-0005-0000-0000-00007EC10000}"/>
    <cellStyle name="Normal 3 4 5 2 2 6" xfId="26488" xr:uid="{00000000-0005-0000-0000-00007FC10000}"/>
    <cellStyle name="Normal 3 4 5 2 2 7" xfId="38433" xr:uid="{00000000-0005-0000-0000-000080C10000}"/>
    <cellStyle name="Normal 3 4 5 2 2 8" xfId="50398" xr:uid="{00000000-0005-0000-0000-000081C10000}"/>
    <cellStyle name="Normal 3 4 5 2 3" xfId="4107" xr:uid="{00000000-0005-0000-0000-000082C10000}"/>
    <cellStyle name="Normal 3 4 5 2 3 2" xfId="16070" xr:uid="{00000000-0005-0000-0000-000083C10000}"/>
    <cellStyle name="Normal 3 4 5 2 3 2 2" xfId="33997" xr:uid="{00000000-0005-0000-0000-000084C10000}"/>
    <cellStyle name="Normal 3 4 5 2 3 2 3" xfId="45942" xr:uid="{00000000-0005-0000-0000-000085C10000}"/>
    <cellStyle name="Normal 3 4 5 2 3 2 4" xfId="57907" xr:uid="{00000000-0005-0000-0000-000086C10000}"/>
    <cellStyle name="Normal 3 4 5 2 3 3" xfId="22029" xr:uid="{00000000-0005-0000-0000-000087C10000}"/>
    <cellStyle name="Normal 3 4 5 2 3 4" xfId="10087" xr:uid="{00000000-0005-0000-0000-000088C10000}"/>
    <cellStyle name="Normal 3 4 5 2 3 5" xfId="28014" xr:uid="{00000000-0005-0000-0000-000089C10000}"/>
    <cellStyle name="Normal 3 4 5 2 3 6" xfId="39959" xr:uid="{00000000-0005-0000-0000-00008AC10000}"/>
    <cellStyle name="Normal 3 4 5 2 3 7" xfId="51924" xr:uid="{00000000-0005-0000-0000-00008BC10000}"/>
    <cellStyle name="Normal 3 4 5 2 4" xfId="13100" xr:uid="{00000000-0005-0000-0000-00008CC10000}"/>
    <cellStyle name="Normal 3 4 5 2 4 2" xfId="31027" xr:uid="{00000000-0005-0000-0000-00008DC10000}"/>
    <cellStyle name="Normal 3 4 5 2 4 3" xfId="42972" xr:uid="{00000000-0005-0000-0000-00008EC10000}"/>
    <cellStyle name="Normal 3 4 5 2 4 4" xfId="54937" xr:uid="{00000000-0005-0000-0000-00008FC10000}"/>
    <cellStyle name="Normal 3 4 5 2 5" xfId="19059" xr:uid="{00000000-0005-0000-0000-000090C10000}"/>
    <cellStyle name="Normal 3 4 5 2 6" xfId="7117" xr:uid="{00000000-0005-0000-0000-000091C10000}"/>
    <cellStyle name="Normal 3 4 5 2 7" xfId="25044" xr:uid="{00000000-0005-0000-0000-000092C10000}"/>
    <cellStyle name="Normal 3 4 5 2 8" xfId="36989" xr:uid="{00000000-0005-0000-0000-000093C10000}"/>
    <cellStyle name="Normal 3 4 5 2 9" xfId="48954" xr:uid="{00000000-0005-0000-0000-000094C10000}"/>
    <cellStyle name="Normal 3 4 5 3" xfId="1859" xr:uid="{00000000-0005-0000-0000-000095C10000}"/>
    <cellStyle name="Normal 3 4 5 3 2" xfId="4829" xr:uid="{00000000-0005-0000-0000-000096C10000}"/>
    <cellStyle name="Normal 3 4 5 3 2 2" xfId="16792" xr:uid="{00000000-0005-0000-0000-000097C10000}"/>
    <cellStyle name="Normal 3 4 5 3 2 2 2" xfId="34719" xr:uid="{00000000-0005-0000-0000-000098C10000}"/>
    <cellStyle name="Normal 3 4 5 3 2 2 3" xfId="46664" xr:uid="{00000000-0005-0000-0000-000099C10000}"/>
    <cellStyle name="Normal 3 4 5 3 2 2 4" xfId="58629" xr:uid="{00000000-0005-0000-0000-00009AC10000}"/>
    <cellStyle name="Normal 3 4 5 3 2 3" xfId="22751" xr:uid="{00000000-0005-0000-0000-00009BC10000}"/>
    <cellStyle name="Normal 3 4 5 3 2 4" xfId="10809" xr:uid="{00000000-0005-0000-0000-00009CC10000}"/>
    <cellStyle name="Normal 3 4 5 3 2 5" xfId="28736" xr:uid="{00000000-0005-0000-0000-00009DC10000}"/>
    <cellStyle name="Normal 3 4 5 3 2 6" xfId="40681" xr:uid="{00000000-0005-0000-0000-00009EC10000}"/>
    <cellStyle name="Normal 3 4 5 3 2 7" xfId="52646" xr:uid="{00000000-0005-0000-0000-00009FC10000}"/>
    <cellStyle name="Normal 3 4 5 3 3" xfId="13822" xr:uid="{00000000-0005-0000-0000-0000A0C10000}"/>
    <cellStyle name="Normal 3 4 5 3 3 2" xfId="31749" xr:uid="{00000000-0005-0000-0000-0000A1C10000}"/>
    <cellStyle name="Normal 3 4 5 3 3 3" xfId="43694" xr:uid="{00000000-0005-0000-0000-0000A2C10000}"/>
    <cellStyle name="Normal 3 4 5 3 3 4" xfId="55659" xr:uid="{00000000-0005-0000-0000-0000A3C10000}"/>
    <cellStyle name="Normal 3 4 5 3 4" xfId="19781" xr:uid="{00000000-0005-0000-0000-0000A4C10000}"/>
    <cellStyle name="Normal 3 4 5 3 5" xfId="7839" xr:uid="{00000000-0005-0000-0000-0000A5C10000}"/>
    <cellStyle name="Normal 3 4 5 3 6" xfId="25766" xr:uid="{00000000-0005-0000-0000-0000A6C10000}"/>
    <cellStyle name="Normal 3 4 5 3 7" xfId="37711" xr:uid="{00000000-0005-0000-0000-0000A7C10000}"/>
    <cellStyle name="Normal 3 4 5 3 8" xfId="49676" xr:uid="{00000000-0005-0000-0000-0000A8C10000}"/>
    <cellStyle name="Normal 3 4 5 4" xfId="3385" xr:uid="{00000000-0005-0000-0000-0000A9C10000}"/>
    <cellStyle name="Normal 3 4 5 4 2" xfId="15348" xr:uid="{00000000-0005-0000-0000-0000AAC10000}"/>
    <cellStyle name="Normal 3 4 5 4 2 2" xfId="33275" xr:uid="{00000000-0005-0000-0000-0000ABC10000}"/>
    <cellStyle name="Normal 3 4 5 4 2 3" xfId="45220" xr:uid="{00000000-0005-0000-0000-0000ACC10000}"/>
    <cellStyle name="Normal 3 4 5 4 2 4" xfId="57185" xr:uid="{00000000-0005-0000-0000-0000ADC10000}"/>
    <cellStyle name="Normal 3 4 5 4 3" xfId="21307" xr:uid="{00000000-0005-0000-0000-0000AEC10000}"/>
    <cellStyle name="Normal 3 4 5 4 4" xfId="9365" xr:uid="{00000000-0005-0000-0000-0000AFC10000}"/>
    <cellStyle name="Normal 3 4 5 4 5" xfId="27292" xr:uid="{00000000-0005-0000-0000-0000B0C10000}"/>
    <cellStyle name="Normal 3 4 5 4 6" xfId="39237" xr:uid="{00000000-0005-0000-0000-0000B1C10000}"/>
    <cellStyle name="Normal 3 4 5 4 7" xfId="51202" xr:uid="{00000000-0005-0000-0000-0000B2C10000}"/>
    <cellStyle name="Normal 3 4 5 5" xfId="12378" xr:uid="{00000000-0005-0000-0000-0000B3C10000}"/>
    <cellStyle name="Normal 3 4 5 5 2" xfId="30305" xr:uid="{00000000-0005-0000-0000-0000B4C10000}"/>
    <cellStyle name="Normal 3 4 5 5 3" xfId="42250" xr:uid="{00000000-0005-0000-0000-0000B5C10000}"/>
    <cellStyle name="Normal 3 4 5 5 4" xfId="54215" xr:uid="{00000000-0005-0000-0000-0000B6C10000}"/>
    <cellStyle name="Normal 3 4 5 6" xfId="18337" xr:uid="{00000000-0005-0000-0000-0000B7C10000}"/>
    <cellStyle name="Normal 3 4 5 7" xfId="6395" xr:uid="{00000000-0005-0000-0000-0000B8C10000}"/>
    <cellStyle name="Normal 3 4 5 8" xfId="24322" xr:uid="{00000000-0005-0000-0000-0000B9C10000}"/>
    <cellStyle name="Normal 3 4 5 9" xfId="36267" xr:uid="{00000000-0005-0000-0000-0000BAC10000}"/>
    <cellStyle name="Normal 3 4 6" xfId="789" xr:uid="{00000000-0005-0000-0000-0000BBC10000}"/>
    <cellStyle name="Normal 3 4 6 2" xfId="2233" xr:uid="{00000000-0005-0000-0000-0000BCC10000}"/>
    <cellStyle name="Normal 3 4 6 2 2" xfId="5203" xr:uid="{00000000-0005-0000-0000-0000BDC10000}"/>
    <cellStyle name="Normal 3 4 6 2 2 2" xfId="17166" xr:uid="{00000000-0005-0000-0000-0000BEC10000}"/>
    <cellStyle name="Normal 3 4 6 2 2 2 2" xfId="35093" xr:uid="{00000000-0005-0000-0000-0000BFC10000}"/>
    <cellStyle name="Normal 3 4 6 2 2 2 3" xfId="47038" xr:uid="{00000000-0005-0000-0000-0000C0C10000}"/>
    <cellStyle name="Normal 3 4 6 2 2 2 4" xfId="59003" xr:uid="{00000000-0005-0000-0000-0000C1C10000}"/>
    <cellStyle name="Normal 3 4 6 2 2 3" xfId="23125" xr:uid="{00000000-0005-0000-0000-0000C2C10000}"/>
    <cellStyle name="Normal 3 4 6 2 2 4" xfId="11183" xr:uid="{00000000-0005-0000-0000-0000C3C10000}"/>
    <cellStyle name="Normal 3 4 6 2 2 5" xfId="29110" xr:uid="{00000000-0005-0000-0000-0000C4C10000}"/>
    <cellStyle name="Normal 3 4 6 2 2 6" xfId="41055" xr:uid="{00000000-0005-0000-0000-0000C5C10000}"/>
    <cellStyle name="Normal 3 4 6 2 2 7" xfId="53020" xr:uid="{00000000-0005-0000-0000-0000C6C10000}"/>
    <cellStyle name="Normal 3 4 6 2 3" xfId="14196" xr:uid="{00000000-0005-0000-0000-0000C7C10000}"/>
    <cellStyle name="Normal 3 4 6 2 3 2" xfId="32123" xr:uid="{00000000-0005-0000-0000-0000C8C10000}"/>
    <cellStyle name="Normal 3 4 6 2 3 3" xfId="44068" xr:uid="{00000000-0005-0000-0000-0000C9C10000}"/>
    <cellStyle name="Normal 3 4 6 2 3 4" xfId="56033" xr:uid="{00000000-0005-0000-0000-0000CAC10000}"/>
    <cellStyle name="Normal 3 4 6 2 4" xfId="20155" xr:uid="{00000000-0005-0000-0000-0000CBC10000}"/>
    <cellStyle name="Normal 3 4 6 2 5" xfId="8213" xr:uid="{00000000-0005-0000-0000-0000CCC10000}"/>
    <cellStyle name="Normal 3 4 6 2 6" xfId="26140" xr:uid="{00000000-0005-0000-0000-0000CDC10000}"/>
    <cellStyle name="Normal 3 4 6 2 7" xfId="38085" xr:uid="{00000000-0005-0000-0000-0000CEC10000}"/>
    <cellStyle name="Normal 3 4 6 2 8" xfId="50050" xr:uid="{00000000-0005-0000-0000-0000CFC10000}"/>
    <cellStyle name="Normal 3 4 6 3" xfId="3759" xr:uid="{00000000-0005-0000-0000-0000D0C10000}"/>
    <cellStyle name="Normal 3 4 6 3 2" xfId="15722" xr:uid="{00000000-0005-0000-0000-0000D1C10000}"/>
    <cellStyle name="Normal 3 4 6 3 2 2" xfId="33649" xr:uid="{00000000-0005-0000-0000-0000D2C10000}"/>
    <cellStyle name="Normal 3 4 6 3 2 3" xfId="45594" xr:uid="{00000000-0005-0000-0000-0000D3C10000}"/>
    <cellStyle name="Normal 3 4 6 3 2 4" xfId="57559" xr:uid="{00000000-0005-0000-0000-0000D4C10000}"/>
    <cellStyle name="Normal 3 4 6 3 3" xfId="21681" xr:uid="{00000000-0005-0000-0000-0000D5C10000}"/>
    <cellStyle name="Normal 3 4 6 3 4" xfId="9739" xr:uid="{00000000-0005-0000-0000-0000D6C10000}"/>
    <cellStyle name="Normal 3 4 6 3 5" xfId="27666" xr:uid="{00000000-0005-0000-0000-0000D7C10000}"/>
    <cellStyle name="Normal 3 4 6 3 6" xfId="39611" xr:uid="{00000000-0005-0000-0000-0000D8C10000}"/>
    <cellStyle name="Normal 3 4 6 3 7" xfId="51576" xr:uid="{00000000-0005-0000-0000-0000D9C10000}"/>
    <cellStyle name="Normal 3 4 6 4" xfId="12752" xr:uid="{00000000-0005-0000-0000-0000DAC10000}"/>
    <cellStyle name="Normal 3 4 6 4 2" xfId="30679" xr:uid="{00000000-0005-0000-0000-0000DBC10000}"/>
    <cellStyle name="Normal 3 4 6 4 3" xfId="42624" xr:uid="{00000000-0005-0000-0000-0000DCC10000}"/>
    <cellStyle name="Normal 3 4 6 4 4" xfId="54589" xr:uid="{00000000-0005-0000-0000-0000DDC10000}"/>
    <cellStyle name="Normal 3 4 6 5" xfId="18711" xr:uid="{00000000-0005-0000-0000-0000DEC10000}"/>
    <cellStyle name="Normal 3 4 6 6" xfId="6769" xr:uid="{00000000-0005-0000-0000-0000DFC10000}"/>
    <cellStyle name="Normal 3 4 6 7" xfId="24696" xr:uid="{00000000-0005-0000-0000-0000E0C10000}"/>
    <cellStyle name="Normal 3 4 6 8" xfId="36641" xr:uid="{00000000-0005-0000-0000-0000E1C10000}"/>
    <cellStyle name="Normal 3 4 6 9" xfId="48606" xr:uid="{00000000-0005-0000-0000-0000E2C10000}"/>
    <cellStyle name="Normal 3 4 7" xfId="1511" xr:uid="{00000000-0005-0000-0000-0000E3C10000}"/>
    <cellStyle name="Normal 3 4 7 2" xfId="4481" xr:uid="{00000000-0005-0000-0000-0000E4C10000}"/>
    <cellStyle name="Normal 3 4 7 2 2" xfId="16444" xr:uid="{00000000-0005-0000-0000-0000E5C10000}"/>
    <cellStyle name="Normal 3 4 7 2 2 2" xfId="34371" xr:uid="{00000000-0005-0000-0000-0000E6C10000}"/>
    <cellStyle name="Normal 3 4 7 2 2 3" xfId="46316" xr:uid="{00000000-0005-0000-0000-0000E7C10000}"/>
    <cellStyle name="Normal 3 4 7 2 2 4" xfId="58281" xr:uid="{00000000-0005-0000-0000-0000E8C10000}"/>
    <cellStyle name="Normal 3 4 7 2 3" xfId="22403" xr:uid="{00000000-0005-0000-0000-0000E9C10000}"/>
    <cellStyle name="Normal 3 4 7 2 4" xfId="10461" xr:uid="{00000000-0005-0000-0000-0000EAC10000}"/>
    <cellStyle name="Normal 3 4 7 2 5" xfId="28388" xr:uid="{00000000-0005-0000-0000-0000EBC10000}"/>
    <cellStyle name="Normal 3 4 7 2 6" xfId="40333" xr:uid="{00000000-0005-0000-0000-0000ECC10000}"/>
    <cellStyle name="Normal 3 4 7 2 7" xfId="52298" xr:uid="{00000000-0005-0000-0000-0000EDC10000}"/>
    <cellStyle name="Normal 3 4 7 3" xfId="13474" xr:uid="{00000000-0005-0000-0000-0000EEC10000}"/>
    <cellStyle name="Normal 3 4 7 3 2" xfId="31401" xr:uid="{00000000-0005-0000-0000-0000EFC10000}"/>
    <cellStyle name="Normal 3 4 7 3 3" xfId="43346" xr:uid="{00000000-0005-0000-0000-0000F0C10000}"/>
    <cellStyle name="Normal 3 4 7 3 4" xfId="55311" xr:uid="{00000000-0005-0000-0000-0000F1C10000}"/>
    <cellStyle name="Normal 3 4 7 4" xfId="19433" xr:uid="{00000000-0005-0000-0000-0000F2C10000}"/>
    <cellStyle name="Normal 3 4 7 5" xfId="7491" xr:uid="{00000000-0005-0000-0000-0000F3C10000}"/>
    <cellStyle name="Normal 3 4 7 6" xfId="25418" xr:uid="{00000000-0005-0000-0000-0000F4C10000}"/>
    <cellStyle name="Normal 3 4 7 7" xfId="37363" xr:uid="{00000000-0005-0000-0000-0000F5C10000}"/>
    <cellStyle name="Normal 3 4 7 8" xfId="49328" xr:uid="{00000000-0005-0000-0000-0000F6C10000}"/>
    <cellStyle name="Normal 3 4 8" xfId="3037" xr:uid="{00000000-0005-0000-0000-0000F7C10000}"/>
    <cellStyle name="Normal 3 4 8 2" xfId="15000" xr:uid="{00000000-0005-0000-0000-0000F8C10000}"/>
    <cellStyle name="Normal 3 4 8 2 2" xfId="32927" xr:uid="{00000000-0005-0000-0000-0000F9C10000}"/>
    <cellStyle name="Normal 3 4 8 2 3" xfId="44872" xr:uid="{00000000-0005-0000-0000-0000FAC10000}"/>
    <cellStyle name="Normal 3 4 8 2 4" xfId="56837" xr:uid="{00000000-0005-0000-0000-0000FBC10000}"/>
    <cellStyle name="Normal 3 4 8 3" xfId="20959" xr:uid="{00000000-0005-0000-0000-0000FCC10000}"/>
    <cellStyle name="Normal 3 4 8 4" xfId="9017" xr:uid="{00000000-0005-0000-0000-0000FDC10000}"/>
    <cellStyle name="Normal 3 4 8 5" xfId="26944" xr:uid="{00000000-0005-0000-0000-0000FEC10000}"/>
    <cellStyle name="Normal 3 4 8 6" xfId="38889" xr:uid="{00000000-0005-0000-0000-0000FFC10000}"/>
    <cellStyle name="Normal 3 4 8 7" xfId="50854" xr:uid="{00000000-0005-0000-0000-000000C20000}"/>
    <cellStyle name="Normal 3 4 9" xfId="12030" xr:uid="{00000000-0005-0000-0000-000001C20000}"/>
    <cellStyle name="Normal 3 4 9 2" xfId="29957" xr:uid="{00000000-0005-0000-0000-000002C20000}"/>
    <cellStyle name="Normal 3 4 9 3" xfId="41902" xr:uid="{00000000-0005-0000-0000-000003C20000}"/>
    <cellStyle name="Normal 3 4 9 4" xfId="53867" xr:uid="{00000000-0005-0000-0000-000004C20000}"/>
    <cellStyle name="Normal 3 5" xfId="89" xr:uid="{00000000-0005-0000-0000-000005C20000}"/>
    <cellStyle name="Normal 3 5 10" xfId="6069" xr:uid="{00000000-0005-0000-0000-000006C20000}"/>
    <cellStyle name="Normal 3 5 11" xfId="23996" xr:uid="{00000000-0005-0000-0000-000007C20000}"/>
    <cellStyle name="Normal 3 5 12" xfId="35941" xr:uid="{00000000-0005-0000-0000-000008C20000}"/>
    <cellStyle name="Normal 3 5 13" xfId="47906" xr:uid="{00000000-0005-0000-0000-000009C20000}"/>
    <cellStyle name="Normal 3 5 2" xfId="205" xr:uid="{00000000-0005-0000-0000-00000AC20000}"/>
    <cellStyle name="Normal 3 5 2 10" xfId="36057" xr:uid="{00000000-0005-0000-0000-00000BC20000}"/>
    <cellStyle name="Normal 3 5 2 11" xfId="48022" xr:uid="{00000000-0005-0000-0000-00000CC20000}"/>
    <cellStyle name="Normal 3 5 2 2" xfId="553" xr:uid="{00000000-0005-0000-0000-00000DC20000}"/>
    <cellStyle name="Normal 3 5 2 2 10" xfId="48370" xr:uid="{00000000-0005-0000-0000-00000EC20000}"/>
    <cellStyle name="Normal 3 5 2 2 2" xfId="1275" xr:uid="{00000000-0005-0000-0000-00000FC20000}"/>
    <cellStyle name="Normal 3 5 2 2 2 2" xfId="2719" xr:uid="{00000000-0005-0000-0000-000010C20000}"/>
    <cellStyle name="Normal 3 5 2 2 2 2 2" xfId="5689" xr:uid="{00000000-0005-0000-0000-000011C20000}"/>
    <cellStyle name="Normal 3 5 2 2 2 2 2 2" xfId="17652" xr:uid="{00000000-0005-0000-0000-000012C20000}"/>
    <cellStyle name="Normal 3 5 2 2 2 2 2 2 2" xfId="35579" xr:uid="{00000000-0005-0000-0000-000013C20000}"/>
    <cellStyle name="Normal 3 5 2 2 2 2 2 2 3" xfId="47524" xr:uid="{00000000-0005-0000-0000-000014C20000}"/>
    <cellStyle name="Normal 3 5 2 2 2 2 2 2 4" xfId="59489" xr:uid="{00000000-0005-0000-0000-000015C20000}"/>
    <cellStyle name="Normal 3 5 2 2 2 2 2 3" xfId="23611" xr:uid="{00000000-0005-0000-0000-000016C20000}"/>
    <cellStyle name="Normal 3 5 2 2 2 2 2 4" xfId="11669" xr:uid="{00000000-0005-0000-0000-000017C20000}"/>
    <cellStyle name="Normal 3 5 2 2 2 2 2 5" xfId="29596" xr:uid="{00000000-0005-0000-0000-000018C20000}"/>
    <cellStyle name="Normal 3 5 2 2 2 2 2 6" xfId="41541" xr:uid="{00000000-0005-0000-0000-000019C20000}"/>
    <cellStyle name="Normal 3 5 2 2 2 2 2 7" xfId="53506" xr:uid="{00000000-0005-0000-0000-00001AC20000}"/>
    <cellStyle name="Normal 3 5 2 2 2 2 3" xfId="14682" xr:uid="{00000000-0005-0000-0000-00001BC20000}"/>
    <cellStyle name="Normal 3 5 2 2 2 2 3 2" xfId="32609" xr:uid="{00000000-0005-0000-0000-00001CC20000}"/>
    <cellStyle name="Normal 3 5 2 2 2 2 3 3" xfId="44554" xr:uid="{00000000-0005-0000-0000-00001DC20000}"/>
    <cellStyle name="Normal 3 5 2 2 2 2 3 4" xfId="56519" xr:uid="{00000000-0005-0000-0000-00001EC20000}"/>
    <cellStyle name="Normal 3 5 2 2 2 2 4" xfId="20641" xr:uid="{00000000-0005-0000-0000-00001FC20000}"/>
    <cellStyle name="Normal 3 5 2 2 2 2 5" xfId="8699" xr:uid="{00000000-0005-0000-0000-000020C20000}"/>
    <cellStyle name="Normal 3 5 2 2 2 2 6" xfId="26626" xr:uid="{00000000-0005-0000-0000-000021C20000}"/>
    <cellStyle name="Normal 3 5 2 2 2 2 7" xfId="38571" xr:uid="{00000000-0005-0000-0000-000022C20000}"/>
    <cellStyle name="Normal 3 5 2 2 2 2 8" xfId="50536" xr:uid="{00000000-0005-0000-0000-000023C20000}"/>
    <cellStyle name="Normal 3 5 2 2 2 3" xfId="4245" xr:uid="{00000000-0005-0000-0000-000024C20000}"/>
    <cellStyle name="Normal 3 5 2 2 2 3 2" xfId="16208" xr:uid="{00000000-0005-0000-0000-000025C20000}"/>
    <cellStyle name="Normal 3 5 2 2 2 3 2 2" xfId="34135" xr:uid="{00000000-0005-0000-0000-000026C20000}"/>
    <cellStyle name="Normal 3 5 2 2 2 3 2 3" xfId="46080" xr:uid="{00000000-0005-0000-0000-000027C20000}"/>
    <cellStyle name="Normal 3 5 2 2 2 3 2 4" xfId="58045" xr:uid="{00000000-0005-0000-0000-000028C20000}"/>
    <cellStyle name="Normal 3 5 2 2 2 3 3" xfId="22167" xr:uid="{00000000-0005-0000-0000-000029C20000}"/>
    <cellStyle name="Normal 3 5 2 2 2 3 4" xfId="10225" xr:uid="{00000000-0005-0000-0000-00002AC20000}"/>
    <cellStyle name="Normal 3 5 2 2 2 3 5" xfId="28152" xr:uid="{00000000-0005-0000-0000-00002BC20000}"/>
    <cellStyle name="Normal 3 5 2 2 2 3 6" xfId="40097" xr:uid="{00000000-0005-0000-0000-00002CC20000}"/>
    <cellStyle name="Normal 3 5 2 2 2 3 7" xfId="52062" xr:uid="{00000000-0005-0000-0000-00002DC20000}"/>
    <cellStyle name="Normal 3 5 2 2 2 4" xfId="13238" xr:uid="{00000000-0005-0000-0000-00002EC20000}"/>
    <cellStyle name="Normal 3 5 2 2 2 4 2" xfId="31165" xr:uid="{00000000-0005-0000-0000-00002FC20000}"/>
    <cellStyle name="Normal 3 5 2 2 2 4 3" xfId="43110" xr:uid="{00000000-0005-0000-0000-000030C20000}"/>
    <cellStyle name="Normal 3 5 2 2 2 4 4" xfId="55075" xr:uid="{00000000-0005-0000-0000-000031C20000}"/>
    <cellStyle name="Normal 3 5 2 2 2 5" xfId="19197" xr:uid="{00000000-0005-0000-0000-000032C20000}"/>
    <cellStyle name="Normal 3 5 2 2 2 6" xfId="7255" xr:uid="{00000000-0005-0000-0000-000033C20000}"/>
    <cellStyle name="Normal 3 5 2 2 2 7" xfId="25182" xr:uid="{00000000-0005-0000-0000-000034C20000}"/>
    <cellStyle name="Normal 3 5 2 2 2 8" xfId="37127" xr:uid="{00000000-0005-0000-0000-000035C20000}"/>
    <cellStyle name="Normal 3 5 2 2 2 9" xfId="49092" xr:uid="{00000000-0005-0000-0000-000036C20000}"/>
    <cellStyle name="Normal 3 5 2 2 3" xfId="1997" xr:uid="{00000000-0005-0000-0000-000037C20000}"/>
    <cellStyle name="Normal 3 5 2 2 3 2" xfId="4967" xr:uid="{00000000-0005-0000-0000-000038C20000}"/>
    <cellStyle name="Normal 3 5 2 2 3 2 2" xfId="16930" xr:uid="{00000000-0005-0000-0000-000039C20000}"/>
    <cellStyle name="Normal 3 5 2 2 3 2 2 2" xfId="34857" xr:uid="{00000000-0005-0000-0000-00003AC20000}"/>
    <cellStyle name="Normal 3 5 2 2 3 2 2 3" xfId="46802" xr:uid="{00000000-0005-0000-0000-00003BC20000}"/>
    <cellStyle name="Normal 3 5 2 2 3 2 2 4" xfId="58767" xr:uid="{00000000-0005-0000-0000-00003CC20000}"/>
    <cellStyle name="Normal 3 5 2 2 3 2 3" xfId="22889" xr:uid="{00000000-0005-0000-0000-00003DC20000}"/>
    <cellStyle name="Normal 3 5 2 2 3 2 4" xfId="10947" xr:uid="{00000000-0005-0000-0000-00003EC20000}"/>
    <cellStyle name="Normal 3 5 2 2 3 2 5" xfId="28874" xr:uid="{00000000-0005-0000-0000-00003FC20000}"/>
    <cellStyle name="Normal 3 5 2 2 3 2 6" xfId="40819" xr:uid="{00000000-0005-0000-0000-000040C20000}"/>
    <cellStyle name="Normal 3 5 2 2 3 2 7" xfId="52784" xr:uid="{00000000-0005-0000-0000-000041C20000}"/>
    <cellStyle name="Normal 3 5 2 2 3 3" xfId="13960" xr:uid="{00000000-0005-0000-0000-000042C20000}"/>
    <cellStyle name="Normal 3 5 2 2 3 3 2" xfId="31887" xr:uid="{00000000-0005-0000-0000-000043C20000}"/>
    <cellStyle name="Normal 3 5 2 2 3 3 3" xfId="43832" xr:uid="{00000000-0005-0000-0000-000044C20000}"/>
    <cellStyle name="Normal 3 5 2 2 3 3 4" xfId="55797" xr:uid="{00000000-0005-0000-0000-000045C20000}"/>
    <cellStyle name="Normal 3 5 2 2 3 4" xfId="19919" xr:uid="{00000000-0005-0000-0000-000046C20000}"/>
    <cellStyle name="Normal 3 5 2 2 3 5" xfId="7977" xr:uid="{00000000-0005-0000-0000-000047C20000}"/>
    <cellStyle name="Normal 3 5 2 2 3 6" xfId="25904" xr:uid="{00000000-0005-0000-0000-000048C20000}"/>
    <cellStyle name="Normal 3 5 2 2 3 7" xfId="37849" xr:uid="{00000000-0005-0000-0000-000049C20000}"/>
    <cellStyle name="Normal 3 5 2 2 3 8" xfId="49814" xr:uid="{00000000-0005-0000-0000-00004AC20000}"/>
    <cellStyle name="Normal 3 5 2 2 4" xfId="3523" xr:uid="{00000000-0005-0000-0000-00004BC20000}"/>
    <cellStyle name="Normal 3 5 2 2 4 2" xfId="15486" xr:uid="{00000000-0005-0000-0000-00004CC20000}"/>
    <cellStyle name="Normal 3 5 2 2 4 2 2" xfId="33413" xr:uid="{00000000-0005-0000-0000-00004DC20000}"/>
    <cellStyle name="Normal 3 5 2 2 4 2 3" xfId="45358" xr:uid="{00000000-0005-0000-0000-00004EC20000}"/>
    <cellStyle name="Normal 3 5 2 2 4 2 4" xfId="57323" xr:uid="{00000000-0005-0000-0000-00004FC20000}"/>
    <cellStyle name="Normal 3 5 2 2 4 3" xfId="21445" xr:uid="{00000000-0005-0000-0000-000050C20000}"/>
    <cellStyle name="Normal 3 5 2 2 4 4" xfId="9503" xr:uid="{00000000-0005-0000-0000-000051C20000}"/>
    <cellStyle name="Normal 3 5 2 2 4 5" xfId="27430" xr:uid="{00000000-0005-0000-0000-000052C20000}"/>
    <cellStyle name="Normal 3 5 2 2 4 6" xfId="39375" xr:uid="{00000000-0005-0000-0000-000053C20000}"/>
    <cellStyle name="Normal 3 5 2 2 4 7" xfId="51340" xr:uid="{00000000-0005-0000-0000-000054C20000}"/>
    <cellStyle name="Normal 3 5 2 2 5" xfId="12516" xr:uid="{00000000-0005-0000-0000-000055C20000}"/>
    <cellStyle name="Normal 3 5 2 2 5 2" xfId="30443" xr:uid="{00000000-0005-0000-0000-000056C20000}"/>
    <cellStyle name="Normal 3 5 2 2 5 3" xfId="42388" xr:uid="{00000000-0005-0000-0000-000057C20000}"/>
    <cellStyle name="Normal 3 5 2 2 5 4" xfId="54353" xr:uid="{00000000-0005-0000-0000-000058C20000}"/>
    <cellStyle name="Normal 3 5 2 2 6" xfId="18475" xr:uid="{00000000-0005-0000-0000-000059C20000}"/>
    <cellStyle name="Normal 3 5 2 2 7" xfId="6533" xr:uid="{00000000-0005-0000-0000-00005AC20000}"/>
    <cellStyle name="Normal 3 5 2 2 8" xfId="24460" xr:uid="{00000000-0005-0000-0000-00005BC20000}"/>
    <cellStyle name="Normal 3 5 2 2 9" xfId="36405" xr:uid="{00000000-0005-0000-0000-00005CC20000}"/>
    <cellStyle name="Normal 3 5 2 3" xfId="927" xr:uid="{00000000-0005-0000-0000-00005DC20000}"/>
    <cellStyle name="Normal 3 5 2 3 2" xfId="2371" xr:uid="{00000000-0005-0000-0000-00005EC20000}"/>
    <cellStyle name="Normal 3 5 2 3 2 2" xfId="5341" xr:uid="{00000000-0005-0000-0000-00005FC20000}"/>
    <cellStyle name="Normal 3 5 2 3 2 2 2" xfId="17304" xr:uid="{00000000-0005-0000-0000-000060C20000}"/>
    <cellStyle name="Normal 3 5 2 3 2 2 2 2" xfId="35231" xr:uid="{00000000-0005-0000-0000-000061C20000}"/>
    <cellStyle name="Normal 3 5 2 3 2 2 2 3" xfId="47176" xr:uid="{00000000-0005-0000-0000-000062C20000}"/>
    <cellStyle name="Normal 3 5 2 3 2 2 2 4" xfId="59141" xr:uid="{00000000-0005-0000-0000-000063C20000}"/>
    <cellStyle name="Normal 3 5 2 3 2 2 3" xfId="23263" xr:uid="{00000000-0005-0000-0000-000064C20000}"/>
    <cellStyle name="Normal 3 5 2 3 2 2 4" xfId="11321" xr:uid="{00000000-0005-0000-0000-000065C20000}"/>
    <cellStyle name="Normal 3 5 2 3 2 2 5" xfId="29248" xr:uid="{00000000-0005-0000-0000-000066C20000}"/>
    <cellStyle name="Normal 3 5 2 3 2 2 6" xfId="41193" xr:uid="{00000000-0005-0000-0000-000067C20000}"/>
    <cellStyle name="Normal 3 5 2 3 2 2 7" xfId="53158" xr:uid="{00000000-0005-0000-0000-000068C20000}"/>
    <cellStyle name="Normal 3 5 2 3 2 3" xfId="14334" xr:uid="{00000000-0005-0000-0000-000069C20000}"/>
    <cellStyle name="Normal 3 5 2 3 2 3 2" xfId="32261" xr:uid="{00000000-0005-0000-0000-00006AC20000}"/>
    <cellStyle name="Normal 3 5 2 3 2 3 3" xfId="44206" xr:uid="{00000000-0005-0000-0000-00006BC20000}"/>
    <cellStyle name="Normal 3 5 2 3 2 3 4" xfId="56171" xr:uid="{00000000-0005-0000-0000-00006CC20000}"/>
    <cellStyle name="Normal 3 5 2 3 2 4" xfId="20293" xr:uid="{00000000-0005-0000-0000-00006DC20000}"/>
    <cellStyle name="Normal 3 5 2 3 2 5" xfId="8351" xr:uid="{00000000-0005-0000-0000-00006EC20000}"/>
    <cellStyle name="Normal 3 5 2 3 2 6" xfId="26278" xr:uid="{00000000-0005-0000-0000-00006FC20000}"/>
    <cellStyle name="Normal 3 5 2 3 2 7" xfId="38223" xr:uid="{00000000-0005-0000-0000-000070C20000}"/>
    <cellStyle name="Normal 3 5 2 3 2 8" xfId="50188" xr:uid="{00000000-0005-0000-0000-000071C20000}"/>
    <cellStyle name="Normal 3 5 2 3 3" xfId="3897" xr:uid="{00000000-0005-0000-0000-000072C20000}"/>
    <cellStyle name="Normal 3 5 2 3 3 2" xfId="15860" xr:uid="{00000000-0005-0000-0000-000073C20000}"/>
    <cellStyle name="Normal 3 5 2 3 3 2 2" xfId="33787" xr:uid="{00000000-0005-0000-0000-000074C20000}"/>
    <cellStyle name="Normal 3 5 2 3 3 2 3" xfId="45732" xr:uid="{00000000-0005-0000-0000-000075C20000}"/>
    <cellStyle name="Normal 3 5 2 3 3 2 4" xfId="57697" xr:uid="{00000000-0005-0000-0000-000076C20000}"/>
    <cellStyle name="Normal 3 5 2 3 3 3" xfId="21819" xr:uid="{00000000-0005-0000-0000-000077C20000}"/>
    <cellStyle name="Normal 3 5 2 3 3 4" xfId="9877" xr:uid="{00000000-0005-0000-0000-000078C20000}"/>
    <cellStyle name="Normal 3 5 2 3 3 5" xfId="27804" xr:uid="{00000000-0005-0000-0000-000079C20000}"/>
    <cellStyle name="Normal 3 5 2 3 3 6" xfId="39749" xr:uid="{00000000-0005-0000-0000-00007AC20000}"/>
    <cellStyle name="Normal 3 5 2 3 3 7" xfId="51714" xr:uid="{00000000-0005-0000-0000-00007BC20000}"/>
    <cellStyle name="Normal 3 5 2 3 4" xfId="12890" xr:uid="{00000000-0005-0000-0000-00007CC20000}"/>
    <cellStyle name="Normal 3 5 2 3 4 2" xfId="30817" xr:uid="{00000000-0005-0000-0000-00007DC20000}"/>
    <cellStyle name="Normal 3 5 2 3 4 3" xfId="42762" xr:uid="{00000000-0005-0000-0000-00007EC20000}"/>
    <cellStyle name="Normal 3 5 2 3 4 4" xfId="54727" xr:uid="{00000000-0005-0000-0000-00007FC20000}"/>
    <cellStyle name="Normal 3 5 2 3 5" xfId="18849" xr:uid="{00000000-0005-0000-0000-000080C20000}"/>
    <cellStyle name="Normal 3 5 2 3 6" xfId="6907" xr:uid="{00000000-0005-0000-0000-000081C20000}"/>
    <cellStyle name="Normal 3 5 2 3 7" xfId="24834" xr:uid="{00000000-0005-0000-0000-000082C20000}"/>
    <cellStyle name="Normal 3 5 2 3 8" xfId="36779" xr:uid="{00000000-0005-0000-0000-000083C20000}"/>
    <cellStyle name="Normal 3 5 2 3 9" xfId="48744" xr:uid="{00000000-0005-0000-0000-000084C20000}"/>
    <cellStyle name="Normal 3 5 2 4" xfId="1649" xr:uid="{00000000-0005-0000-0000-000085C20000}"/>
    <cellStyle name="Normal 3 5 2 4 2" xfId="4619" xr:uid="{00000000-0005-0000-0000-000086C20000}"/>
    <cellStyle name="Normal 3 5 2 4 2 2" xfId="16582" xr:uid="{00000000-0005-0000-0000-000087C20000}"/>
    <cellStyle name="Normal 3 5 2 4 2 2 2" xfId="34509" xr:uid="{00000000-0005-0000-0000-000088C20000}"/>
    <cellStyle name="Normal 3 5 2 4 2 2 3" xfId="46454" xr:uid="{00000000-0005-0000-0000-000089C20000}"/>
    <cellStyle name="Normal 3 5 2 4 2 2 4" xfId="58419" xr:uid="{00000000-0005-0000-0000-00008AC20000}"/>
    <cellStyle name="Normal 3 5 2 4 2 3" xfId="22541" xr:uid="{00000000-0005-0000-0000-00008BC20000}"/>
    <cellStyle name="Normal 3 5 2 4 2 4" xfId="10599" xr:uid="{00000000-0005-0000-0000-00008CC20000}"/>
    <cellStyle name="Normal 3 5 2 4 2 5" xfId="28526" xr:uid="{00000000-0005-0000-0000-00008DC20000}"/>
    <cellStyle name="Normal 3 5 2 4 2 6" xfId="40471" xr:uid="{00000000-0005-0000-0000-00008EC20000}"/>
    <cellStyle name="Normal 3 5 2 4 2 7" xfId="52436" xr:uid="{00000000-0005-0000-0000-00008FC20000}"/>
    <cellStyle name="Normal 3 5 2 4 3" xfId="13612" xr:uid="{00000000-0005-0000-0000-000090C20000}"/>
    <cellStyle name="Normal 3 5 2 4 3 2" xfId="31539" xr:uid="{00000000-0005-0000-0000-000091C20000}"/>
    <cellStyle name="Normal 3 5 2 4 3 3" xfId="43484" xr:uid="{00000000-0005-0000-0000-000092C20000}"/>
    <cellStyle name="Normal 3 5 2 4 3 4" xfId="55449" xr:uid="{00000000-0005-0000-0000-000093C20000}"/>
    <cellStyle name="Normal 3 5 2 4 4" xfId="19571" xr:uid="{00000000-0005-0000-0000-000094C20000}"/>
    <cellStyle name="Normal 3 5 2 4 5" xfId="7629" xr:uid="{00000000-0005-0000-0000-000095C20000}"/>
    <cellStyle name="Normal 3 5 2 4 6" xfId="25556" xr:uid="{00000000-0005-0000-0000-000096C20000}"/>
    <cellStyle name="Normal 3 5 2 4 7" xfId="37501" xr:uid="{00000000-0005-0000-0000-000097C20000}"/>
    <cellStyle name="Normal 3 5 2 4 8" xfId="49466" xr:uid="{00000000-0005-0000-0000-000098C20000}"/>
    <cellStyle name="Normal 3 5 2 5" xfId="3175" xr:uid="{00000000-0005-0000-0000-000099C20000}"/>
    <cellStyle name="Normal 3 5 2 5 2" xfId="15138" xr:uid="{00000000-0005-0000-0000-00009AC20000}"/>
    <cellStyle name="Normal 3 5 2 5 2 2" xfId="33065" xr:uid="{00000000-0005-0000-0000-00009BC20000}"/>
    <cellStyle name="Normal 3 5 2 5 2 3" xfId="45010" xr:uid="{00000000-0005-0000-0000-00009CC20000}"/>
    <cellStyle name="Normal 3 5 2 5 2 4" xfId="56975" xr:uid="{00000000-0005-0000-0000-00009DC20000}"/>
    <cellStyle name="Normal 3 5 2 5 3" xfId="21097" xr:uid="{00000000-0005-0000-0000-00009EC20000}"/>
    <cellStyle name="Normal 3 5 2 5 4" xfId="9155" xr:uid="{00000000-0005-0000-0000-00009FC20000}"/>
    <cellStyle name="Normal 3 5 2 5 5" xfId="27082" xr:uid="{00000000-0005-0000-0000-0000A0C20000}"/>
    <cellStyle name="Normal 3 5 2 5 6" xfId="39027" xr:uid="{00000000-0005-0000-0000-0000A1C20000}"/>
    <cellStyle name="Normal 3 5 2 5 7" xfId="50992" xr:uid="{00000000-0005-0000-0000-0000A2C20000}"/>
    <cellStyle name="Normal 3 5 2 6" xfId="12168" xr:uid="{00000000-0005-0000-0000-0000A3C20000}"/>
    <cellStyle name="Normal 3 5 2 6 2" xfId="30095" xr:uid="{00000000-0005-0000-0000-0000A4C20000}"/>
    <cellStyle name="Normal 3 5 2 6 3" xfId="42040" xr:uid="{00000000-0005-0000-0000-0000A5C20000}"/>
    <cellStyle name="Normal 3 5 2 6 4" xfId="54005" xr:uid="{00000000-0005-0000-0000-0000A6C20000}"/>
    <cellStyle name="Normal 3 5 2 7" xfId="18127" xr:uid="{00000000-0005-0000-0000-0000A7C20000}"/>
    <cellStyle name="Normal 3 5 2 8" xfId="6185" xr:uid="{00000000-0005-0000-0000-0000A8C20000}"/>
    <cellStyle name="Normal 3 5 2 9" xfId="24112" xr:uid="{00000000-0005-0000-0000-0000A9C20000}"/>
    <cellStyle name="Normal 3 5 3" xfId="321" xr:uid="{00000000-0005-0000-0000-0000AAC20000}"/>
    <cellStyle name="Normal 3 5 3 10" xfId="36173" xr:uid="{00000000-0005-0000-0000-0000ABC20000}"/>
    <cellStyle name="Normal 3 5 3 11" xfId="48138" xr:uid="{00000000-0005-0000-0000-0000ACC20000}"/>
    <cellStyle name="Normal 3 5 3 2" xfId="669" xr:uid="{00000000-0005-0000-0000-0000ADC20000}"/>
    <cellStyle name="Normal 3 5 3 2 10" xfId="48486" xr:uid="{00000000-0005-0000-0000-0000AEC20000}"/>
    <cellStyle name="Normal 3 5 3 2 2" xfId="1391" xr:uid="{00000000-0005-0000-0000-0000AFC20000}"/>
    <cellStyle name="Normal 3 5 3 2 2 2" xfId="2835" xr:uid="{00000000-0005-0000-0000-0000B0C20000}"/>
    <cellStyle name="Normal 3 5 3 2 2 2 2" xfId="5805" xr:uid="{00000000-0005-0000-0000-0000B1C20000}"/>
    <cellStyle name="Normal 3 5 3 2 2 2 2 2" xfId="17768" xr:uid="{00000000-0005-0000-0000-0000B2C20000}"/>
    <cellStyle name="Normal 3 5 3 2 2 2 2 2 2" xfId="35695" xr:uid="{00000000-0005-0000-0000-0000B3C20000}"/>
    <cellStyle name="Normal 3 5 3 2 2 2 2 2 3" xfId="47640" xr:uid="{00000000-0005-0000-0000-0000B4C20000}"/>
    <cellStyle name="Normal 3 5 3 2 2 2 2 2 4" xfId="59605" xr:uid="{00000000-0005-0000-0000-0000B5C20000}"/>
    <cellStyle name="Normal 3 5 3 2 2 2 2 3" xfId="23727" xr:uid="{00000000-0005-0000-0000-0000B6C20000}"/>
    <cellStyle name="Normal 3 5 3 2 2 2 2 4" xfId="11785" xr:uid="{00000000-0005-0000-0000-0000B7C20000}"/>
    <cellStyle name="Normal 3 5 3 2 2 2 2 5" xfId="29712" xr:uid="{00000000-0005-0000-0000-0000B8C20000}"/>
    <cellStyle name="Normal 3 5 3 2 2 2 2 6" xfId="41657" xr:uid="{00000000-0005-0000-0000-0000B9C20000}"/>
    <cellStyle name="Normal 3 5 3 2 2 2 2 7" xfId="53622" xr:uid="{00000000-0005-0000-0000-0000BAC20000}"/>
    <cellStyle name="Normal 3 5 3 2 2 2 3" xfId="14798" xr:uid="{00000000-0005-0000-0000-0000BBC20000}"/>
    <cellStyle name="Normal 3 5 3 2 2 2 3 2" xfId="32725" xr:uid="{00000000-0005-0000-0000-0000BCC20000}"/>
    <cellStyle name="Normal 3 5 3 2 2 2 3 3" xfId="44670" xr:uid="{00000000-0005-0000-0000-0000BDC20000}"/>
    <cellStyle name="Normal 3 5 3 2 2 2 3 4" xfId="56635" xr:uid="{00000000-0005-0000-0000-0000BEC20000}"/>
    <cellStyle name="Normal 3 5 3 2 2 2 4" xfId="20757" xr:uid="{00000000-0005-0000-0000-0000BFC20000}"/>
    <cellStyle name="Normal 3 5 3 2 2 2 5" xfId="8815" xr:uid="{00000000-0005-0000-0000-0000C0C20000}"/>
    <cellStyle name="Normal 3 5 3 2 2 2 6" xfId="26742" xr:uid="{00000000-0005-0000-0000-0000C1C20000}"/>
    <cellStyle name="Normal 3 5 3 2 2 2 7" xfId="38687" xr:uid="{00000000-0005-0000-0000-0000C2C20000}"/>
    <cellStyle name="Normal 3 5 3 2 2 2 8" xfId="50652" xr:uid="{00000000-0005-0000-0000-0000C3C20000}"/>
    <cellStyle name="Normal 3 5 3 2 2 3" xfId="4361" xr:uid="{00000000-0005-0000-0000-0000C4C20000}"/>
    <cellStyle name="Normal 3 5 3 2 2 3 2" xfId="16324" xr:uid="{00000000-0005-0000-0000-0000C5C20000}"/>
    <cellStyle name="Normal 3 5 3 2 2 3 2 2" xfId="34251" xr:uid="{00000000-0005-0000-0000-0000C6C20000}"/>
    <cellStyle name="Normal 3 5 3 2 2 3 2 3" xfId="46196" xr:uid="{00000000-0005-0000-0000-0000C7C20000}"/>
    <cellStyle name="Normal 3 5 3 2 2 3 2 4" xfId="58161" xr:uid="{00000000-0005-0000-0000-0000C8C20000}"/>
    <cellStyle name="Normal 3 5 3 2 2 3 3" xfId="22283" xr:uid="{00000000-0005-0000-0000-0000C9C20000}"/>
    <cellStyle name="Normal 3 5 3 2 2 3 4" xfId="10341" xr:uid="{00000000-0005-0000-0000-0000CAC20000}"/>
    <cellStyle name="Normal 3 5 3 2 2 3 5" xfId="28268" xr:uid="{00000000-0005-0000-0000-0000CBC20000}"/>
    <cellStyle name="Normal 3 5 3 2 2 3 6" xfId="40213" xr:uid="{00000000-0005-0000-0000-0000CCC20000}"/>
    <cellStyle name="Normal 3 5 3 2 2 3 7" xfId="52178" xr:uid="{00000000-0005-0000-0000-0000CDC20000}"/>
    <cellStyle name="Normal 3 5 3 2 2 4" xfId="13354" xr:uid="{00000000-0005-0000-0000-0000CEC20000}"/>
    <cellStyle name="Normal 3 5 3 2 2 4 2" xfId="31281" xr:uid="{00000000-0005-0000-0000-0000CFC20000}"/>
    <cellStyle name="Normal 3 5 3 2 2 4 3" xfId="43226" xr:uid="{00000000-0005-0000-0000-0000D0C20000}"/>
    <cellStyle name="Normal 3 5 3 2 2 4 4" xfId="55191" xr:uid="{00000000-0005-0000-0000-0000D1C20000}"/>
    <cellStyle name="Normal 3 5 3 2 2 5" xfId="19313" xr:uid="{00000000-0005-0000-0000-0000D2C20000}"/>
    <cellStyle name="Normal 3 5 3 2 2 6" xfId="7371" xr:uid="{00000000-0005-0000-0000-0000D3C20000}"/>
    <cellStyle name="Normal 3 5 3 2 2 7" xfId="25298" xr:uid="{00000000-0005-0000-0000-0000D4C20000}"/>
    <cellStyle name="Normal 3 5 3 2 2 8" xfId="37243" xr:uid="{00000000-0005-0000-0000-0000D5C20000}"/>
    <cellStyle name="Normal 3 5 3 2 2 9" xfId="49208" xr:uid="{00000000-0005-0000-0000-0000D6C20000}"/>
    <cellStyle name="Normal 3 5 3 2 3" xfId="2113" xr:uid="{00000000-0005-0000-0000-0000D7C20000}"/>
    <cellStyle name="Normal 3 5 3 2 3 2" xfId="5083" xr:uid="{00000000-0005-0000-0000-0000D8C20000}"/>
    <cellStyle name="Normal 3 5 3 2 3 2 2" xfId="17046" xr:uid="{00000000-0005-0000-0000-0000D9C20000}"/>
    <cellStyle name="Normal 3 5 3 2 3 2 2 2" xfId="34973" xr:uid="{00000000-0005-0000-0000-0000DAC20000}"/>
    <cellStyle name="Normal 3 5 3 2 3 2 2 3" xfId="46918" xr:uid="{00000000-0005-0000-0000-0000DBC20000}"/>
    <cellStyle name="Normal 3 5 3 2 3 2 2 4" xfId="58883" xr:uid="{00000000-0005-0000-0000-0000DCC20000}"/>
    <cellStyle name="Normal 3 5 3 2 3 2 3" xfId="23005" xr:uid="{00000000-0005-0000-0000-0000DDC20000}"/>
    <cellStyle name="Normal 3 5 3 2 3 2 4" xfId="11063" xr:uid="{00000000-0005-0000-0000-0000DEC20000}"/>
    <cellStyle name="Normal 3 5 3 2 3 2 5" xfId="28990" xr:uid="{00000000-0005-0000-0000-0000DFC20000}"/>
    <cellStyle name="Normal 3 5 3 2 3 2 6" xfId="40935" xr:uid="{00000000-0005-0000-0000-0000E0C20000}"/>
    <cellStyle name="Normal 3 5 3 2 3 2 7" xfId="52900" xr:uid="{00000000-0005-0000-0000-0000E1C20000}"/>
    <cellStyle name="Normal 3 5 3 2 3 3" xfId="14076" xr:uid="{00000000-0005-0000-0000-0000E2C20000}"/>
    <cellStyle name="Normal 3 5 3 2 3 3 2" xfId="32003" xr:uid="{00000000-0005-0000-0000-0000E3C20000}"/>
    <cellStyle name="Normal 3 5 3 2 3 3 3" xfId="43948" xr:uid="{00000000-0005-0000-0000-0000E4C20000}"/>
    <cellStyle name="Normal 3 5 3 2 3 3 4" xfId="55913" xr:uid="{00000000-0005-0000-0000-0000E5C20000}"/>
    <cellStyle name="Normal 3 5 3 2 3 4" xfId="20035" xr:uid="{00000000-0005-0000-0000-0000E6C20000}"/>
    <cellStyle name="Normal 3 5 3 2 3 5" xfId="8093" xr:uid="{00000000-0005-0000-0000-0000E7C20000}"/>
    <cellStyle name="Normal 3 5 3 2 3 6" xfId="26020" xr:uid="{00000000-0005-0000-0000-0000E8C20000}"/>
    <cellStyle name="Normal 3 5 3 2 3 7" xfId="37965" xr:uid="{00000000-0005-0000-0000-0000E9C20000}"/>
    <cellStyle name="Normal 3 5 3 2 3 8" xfId="49930" xr:uid="{00000000-0005-0000-0000-0000EAC20000}"/>
    <cellStyle name="Normal 3 5 3 2 4" xfId="3639" xr:uid="{00000000-0005-0000-0000-0000EBC20000}"/>
    <cellStyle name="Normal 3 5 3 2 4 2" xfId="15602" xr:uid="{00000000-0005-0000-0000-0000ECC20000}"/>
    <cellStyle name="Normal 3 5 3 2 4 2 2" xfId="33529" xr:uid="{00000000-0005-0000-0000-0000EDC20000}"/>
    <cellStyle name="Normal 3 5 3 2 4 2 3" xfId="45474" xr:uid="{00000000-0005-0000-0000-0000EEC20000}"/>
    <cellStyle name="Normal 3 5 3 2 4 2 4" xfId="57439" xr:uid="{00000000-0005-0000-0000-0000EFC20000}"/>
    <cellStyle name="Normal 3 5 3 2 4 3" xfId="21561" xr:uid="{00000000-0005-0000-0000-0000F0C20000}"/>
    <cellStyle name="Normal 3 5 3 2 4 4" xfId="9619" xr:uid="{00000000-0005-0000-0000-0000F1C20000}"/>
    <cellStyle name="Normal 3 5 3 2 4 5" xfId="27546" xr:uid="{00000000-0005-0000-0000-0000F2C20000}"/>
    <cellStyle name="Normal 3 5 3 2 4 6" xfId="39491" xr:uid="{00000000-0005-0000-0000-0000F3C20000}"/>
    <cellStyle name="Normal 3 5 3 2 4 7" xfId="51456" xr:uid="{00000000-0005-0000-0000-0000F4C20000}"/>
    <cellStyle name="Normal 3 5 3 2 5" xfId="12632" xr:uid="{00000000-0005-0000-0000-0000F5C20000}"/>
    <cellStyle name="Normal 3 5 3 2 5 2" xfId="30559" xr:uid="{00000000-0005-0000-0000-0000F6C20000}"/>
    <cellStyle name="Normal 3 5 3 2 5 3" xfId="42504" xr:uid="{00000000-0005-0000-0000-0000F7C20000}"/>
    <cellStyle name="Normal 3 5 3 2 5 4" xfId="54469" xr:uid="{00000000-0005-0000-0000-0000F8C20000}"/>
    <cellStyle name="Normal 3 5 3 2 6" xfId="18591" xr:uid="{00000000-0005-0000-0000-0000F9C20000}"/>
    <cellStyle name="Normal 3 5 3 2 7" xfId="6649" xr:uid="{00000000-0005-0000-0000-0000FAC20000}"/>
    <cellStyle name="Normal 3 5 3 2 8" xfId="24576" xr:uid="{00000000-0005-0000-0000-0000FBC20000}"/>
    <cellStyle name="Normal 3 5 3 2 9" xfId="36521" xr:uid="{00000000-0005-0000-0000-0000FCC20000}"/>
    <cellStyle name="Normal 3 5 3 3" xfId="1043" xr:uid="{00000000-0005-0000-0000-0000FDC20000}"/>
    <cellStyle name="Normal 3 5 3 3 2" xfId="2487" xr:uid="{00000000-0005-0000-0000-0000FEC20000}"/>
    <cellStyle name="Normal 3 5 3 3 2 2" xfId="5457" xr:uid="{00000000-0005-0000-0000-0000FFC20000}"/>
    <cellStyle name="Normal 3 5 3 3 2 2 2" xfId="17420" xr:uid="{00000000-0005-0000-0000-000000C30000}"/>
    <cellStyle name="Normal 3 5 3 3 2 2 2 2" xfId="35347" xr:uid="{00000000-0005-0000-0000-000001C30000}"/>
    <cellStyle name="Normal 3 5 3 3 2 2 2 3" xfId="47292" xr:uid="{00000000-0005-0000-0000-000002C30000}"/>
    <cellStyle name="Normal 3 5 3 3 2 2 2 4" xfId="59257" xr:uid="{00000000-0005-0000-0000-000003C30000}"/>
    <cellStyle name="Normal 3 5 3 3 2 2 3" xfId="23379" xr:uid="{00000000-0005-0000-0000-000004C30000}"/>
    <cellStyle name="Normal 3 5 3 3 2 2 4" xfId="11437" xr:uid="{00000000-0005-0000-0000-000005C30000}"/>
    <cellStyle name="Normal 3 5 3 3 2 2 5" xfId="29364" xr:uid="{00000000-0005-0000-0000-000006C30000}"/>
    <cellStyle name="Normal 3 5 3 3 2 2 6" xfId="41309" xr:uid="{00000000-0005-0000-0000-000007C30000}"/>
    <cellStyle name="Normal 3 5 3 3 2 2 7" xfId="53274" xr:uid="{00000000-0005-0000-0000-000008C30000}"/>
    <cellStyle name="Normal 3 5 3 3 2 3" xfId="14450" xr:uid="{00000000-0005-0000-0000-000009C30000}"/>
    <cellStyle name="Normal 3 5 3 3 2 3 2" xfId="32377" xr:uid="{00000000-0005-0000-0000-00000AC30000}"/>
    <cellStyle name="Normal 3 5 3 3 2 3 3" xfId="44322" xr:uid="{00000000-0005-0000-0000-00000BC30000}"/>
    <cellStyle name="Normal 3 5 3 3 2 3 4" xfId="56287" xr:uid="{00000000-0005-0000-0000-00000CC30000}"/>
    <cellStyle name="Normal 3 5 3 3 2 4" xfId="20409" xr:uid="{00000000-0005-0000-0000-00000DC30000}"/>
    <cellStyle name="Normal 3 5 3 3 2 5" xfId="8467" xr:uid="{00000000-0005-0000-0000-00000EC30000}"/>
    <cellStyle name="Normal 3 5 3 3 2 6" xfId="26394" xr:uid="{00000000-0005-0000-0000-00000FC30000}"/>
    <cellStyle name="Normal 3 5 3 3 2 7" xfId="38339" xr:uid="{00000000-0005-0000-0000-000010C30000}"/>
    <cellStyle name="Normal 3 5 3 3 2 8" xfId="50304" xr:uid="{00000000-0005-0000-0000-000011C30000}"/>
    <cellStyle name="Normal 3 5 3 3 3" xfId="4013" xr:uid="{00000000-0005-0000-0000-000012C30000}"/>
    <cellStyle name="Normal 3 5 3 3 3 2" xfId="15976" xr:uid="{00000000-0005-0000-0000-000013C30000}"/>
    <cellStyle name="Normal 3 5 3 3 3 2 2" xfId="33903" xr:uid="{00000000-0005-0000-0000-000014C30000}"/>
    <cellStyle name="Normal 3 5 3 3 3 2 3" xfId="45848" xr:uid="{00000000-0005-0000-0000-000015C30000}"/>
    <cellStyle name="Normal 3 5 3 3 3 2 4" xfId="57813" xr:uid="{00000000-0005-0000-0000-000016C30000}"/>
    <cellStyle name="Normal 3 5 3 3 3 3" xfId="21935" xr:uid="{00000000-0005-0000-0000-000017C30000}"/>
    <cellStyle name="Normal 3 5 3 3 3 4" xfId="9993" xr:uid="{00000000-0005-0000-0000-000018C30000}"/>
    <cellStyle name="Normal 3 5 3 3 3 5" xfId="27920" xr:uid="{00000000-0005-0000-0000-000019C30000}"/>
    <cellStyle name="Normal 3 5 3 3 3 6" xfId="39865" xr:uid="{00000000-0005-0000-0000-00001AC30000}"/>
    <cellStyle name="Normal 3 5 3 3 3 7" xfId="51830" xr:uid="{00000000-0005-0000-0000-00001BC30000}"/>
    <cellStyle name="Normal 3 5 3 3 4" xfId="13006" xr:uid="{00000000-0005-0000-0000-00001CC30000}"/>
    <cellStyle name="Normal 3 5 3 3 4 2" xfId="30933" xr:uid="{00000000-0005-0000-0000-00001DC30000}"/>
    <cellStyle name="Normal 3 5 3 3 4 3" xfId="42878" xr:uid="{00000000-0005-0000-0000-00001EC30000}"/>
    <cellStyle name="Normal 3 5 3 3 4 4" xfId="54843" xr:uid="{00000000-0005-0000-0000-00001FC30000}"/>
    <cellStyle name="Normal 3 5 3 3 5" xfId="18965" xr:uid="{00000000-0005-0000-0000-000020C30000}"/>
    <cellStyle name="Normal 3 5 3 3 6" xfId="7023" xr:uid="{00000000-0005-0000-0000-000021C30000}"/>
    <cellStyle name="Normal 3 5 3 3 7" xfId="24950" xr:uid="{00000000-0005-0000-0000-000022C30000}"/>
    <cellStyle name="Normal 3 5 3 3 8" xfId="36895" xr:uid="{00000000-0005-0000-0000-000023C30000}"/>
    <cellStyle name="Normal 3 5 3 3 9" xfId="48860" xr:uid="{00000000-0005-0000-0000-000024C30000}"/>
    <cellStyle name="Normal 3 5 3 4" xfId="1765" xr:uid="{00000000-0005-0000-0000-000025C30000}"/>
    <cellStyle name="Normal 3 5 3 4 2" xfId="4735" xr:uid="{00000000-0005-0000-0000-000026C30000}"/>
    <cellStyle name="Normal 3 5 3 4 2 2" xfId="16698" xr:uid="{00000000-0005-0000-0000-000027C30000}"/>
    <cellStyle name="Normal 3 5 3 4 2 2 2" xfId="34625" xr:uid="{00000000-0005-0000-0000-000028C30000}"/>
    <cellStyle name="Normal 3 5 3 4 2 2 3" xfId="46570" xr:uid="{00000000-0005-0000-0000-000029C30000}"/>
    <cellStyle name="Normal 3 5 3 4 2 2 4" xfId="58535" xr:uid="{00000000-0005-0000-0000-00002AC30000}"/>
    <cellStyle name="Normal 3 5 3 4 2 3" xfId="22657" xr:uid="{00000000-0005-0000-0000-00002BC30000}"/>
    <cellStyle name="Normal 3 5 3 4 2 4" xfId="10715" xr:uid="{00000000-0005-0000-0000-00002CC30000}"/>
    <cellStyle name="Normal 3 5 3 4 2 5" xfId="28642" xr:uid="{00000000-0005-0000-0000-00002DC30000}"/>
    <cellStyle name="Normal 3 5 3 4 2 6" xfId="40587" xr:uid="{00000000-0005-0000-0000-00002EC30000}"/>
    <cellStyle name="Normal 3 5 3 4 2 7" xfId="52552" xr:uid="{00000000-0005-0000-0000-00002FC30000}"/>
    <cellStyle name="Normal 3 5 3 4 3" xfId="13728" xr:uid="{00000000-0005-0000-0000-000030C30000}"/>
    <cellStyle name="Normal 3 5 3 4 3 2" xfId="31655" xr:uid="{00000000-0005-0000-0000-000031C30000}"/>
    <cellStyle name="Normal 3 5 3 4 3 3" xfId="43600" xr:uid="{00000000-0005-0000-0000-000032C30000}"/>
    <cellStyle name="Normal 3 5 3 4 3 4" xfId="55565" xr:uid="{00000000-0005-0000-0000-000033C30000}"/>
    <cellStyle name="Normal 3 5 3 4 4" xfId="19687" xr:uid="{00000000-0005-0000-0000-000034C30000}"/>
    <cellStyle name="Normal 3 5 3 4 5" xfId="7745" xr:uid="{00000000-0005-0000-0000-000035C30000}"/>
    <cellStyle name="Normal 3 5 3 4 6" xfId="25672" xr:uid="{00000000-0005-0000-0000-000036C30000}"/>
    <cellStyle name="Normal 3 5 3 4 7" xfId="37617" xr:uid="{00000000-0005-0000-0000-000037C30000}"/>
    <cellStyle name="Normal 3 5 3 4 8" xfId="49582" xr:uid="{00000000-0005-0000-0000-000038C30000}"/>
    <cellStyle name="Normal 3 5 3 5" xfId="3291" xr:uid="{00000000-0005-0000-0000-000039C30000}"/>
    <cellStyle name="Normal 3 5 3 5 2" xfId="15254" xr:uid="{00000000-0005-0000-0000-00003AC30000}"/>
    <cellStyle name="Normal 3 5 3 5 2 2" xfId="33181" xr:uid="{00000000-0005-0000-0000-00003BC30000}"/>
    <cellStyle name="Normal 3 5 3 5 2 3" xfId="45126" xr:uid="{00000000-0005-0000-0000-00003CC30000}"/>
    <cellStyle name="Normal 3 5 3 5 2 4" xfId="57091" xr:uid="{00000000-0005-0000-0000-00003DC30000}"/>
    <cellStyle name="Normal 3 5 3 5 3" xfId="21213" xr:uid="{00000000-0005-0000-0000-00003EC30000}"/>
    <cellStyle name="Normal 3 5 3 5 4" xfId="9271" xr:uid="{00000000-0005-0000-0000-00003FC30000}"/>
    <cellStyle name="Normal 3 5 3 5 5" xfId="27198" xr:uid="{00000000-0005-0000-0000-000040C30000}"/>
    <cellStyle name="Normal 3 5 3 5 6" xfId="39143" xr:uid="{00000000-0005-0000-0000-000041C30000}"/>
    <cellStyle name="Normal 3 5 3 5 7" xfId="51108" xr:uid="{00000000-0005-0000-0000-000042C30000}"/>
    <cellStyle name="Normal 3 5 3 6" xfId="12284" xr:uid="{00000000-0005-0000-0000-000043C30000}"/>
    <cellStyle name="Normal 3 5 3 6 2" xfId="30211" xr:uid="{00000000-0005-0000-0000-000044C30000}"/>
    <cellStyle name="Normal 3 5 3 6 3" xfId="42156" xr:uid="{00000000-0005-0000-0000-000045C30000}"/>
    <cellStyle name="Normal 3 5 3 6 4" xfId="54121" xr:uid="{00000000-0005-0000-0000-000046C30000}"/>
    <cellStyle name="Normal 3 5 3 7" xfId="18243" xr:uid="{00000000-0005-0000-0000-000047C30000}"/>
    <cellStyle name="Normal 3 5 3 8" xfId="6301" xr:uid="{00000000-0005-0000-0000-000048C30000}"/>
    <cellStyle name="Normal 3 5 3 9" xfId="24228" xr:uid="{00000000-0005-0000-0000-000049C30000}"/>
    <cellStyle name="Normal 3 5 4" xfId="437" xr:uid="{00000000-0005-0000-0000-00004AC30000}"/>
    <cellStyle name="Normal 3 5 4 10" xfId="48254" xr:uid="{00000000-0005-0000-0000-00004BC30000}"/>
    <cellStyle name="Normal 3 5 4 2" xfId="1159" xr:uid="{00000000-0005-0000-0000-00004CC30000}"/>
    <cellStyle name="Normal 3 5 4 2 2" xfId="2603" xr:uid="{00000000-0005-0000-0000-00004DC30000}"/>
    <cellStyle name="Normal 3 5 4 2 2 2" xfId="5573" xr:uid="{00000000-0005-0000-0000-00004EC30000}"/>
    <cellStyle name="Normal 3 5 4 2 2 2 2" xfId="17536" xr:uid="{00000000-0005-0000-0000-00004FC30000}"/>
    <cellStyle name="Normal 3 5 4 2 2 2 2 2" xfId="35463" xr:uid="{00000000-0005-0000-0000-000050C30000}"/>
    <cellStyle name="Normal 3 5 4 2 2 2 2 3" xfId="47408" xr:uid="{00000000-0005-0000-0000-000051C30000}"/>
    <cellStyle name="Normal 3 5 4 2 2 2 2 4" xfId="59373" xr:uid="{00000000-0005-0000-0000-000052C30000}"/>
    <cellStyle name="Normal 3 5 4 2 2 2 3" xfId="23495" xr:uid="{00000000-0005-0000-0000-000053C30000}"/>
    <cellStyle name="Normal 3 5 4 2 2 2 4" xfId="11553" xr:uid="{00000000-0005-0000-0000-000054C30000}"/>
    <cellStyle name="Normal 3 5 4 2 2 2 5" xfId="29480" xr:uid="{00000000-0005-0000-0000-000055C30000}"/>
    <cellStyle name="Normal 3 5 4 2 2 2 6" xfId="41425" xr:uid="{00000000-0005-0000-0000-000056C30000}"/>
    <cellStyle name="Normal 3 5 4 2 2 2 7" xfId="53390" xr:uid="{00000000-0005-0000-0000-000057C30000}"/>
    <cellStyle name="Normal 3 5 4 2 2 3" xfId="14566" xr:uid="{00000000-0005-0000-0000-000058C30000}"/>
    <cellStyle name="Normal 3 5 4 2 2 3 2" xfId="32493" xr:uid="{00000000-0005-0000-0000-000059C30000}"/>
    <cellStyle name="Normal 3 5 4 2 2 3 3" xfId="44438" xr:uid="{00000000-0005-0000-0000-00005AC30000}"/>
    <cellStyle name="Normal 3 5 4 2 2 3 4" xfId="56403" xr:uid="{00000000-0005-0000-0000-00005BC30000}"/>
    <cellStyle name="Normal 3 5 4 2 2 4" xfId="20525" xr:uid="{00000000-0005-0000-0000-00005CC30000}"/>
    <cellStyle name="Normal 3 5 4 2 2 5" xfId="8583" xr:uid="{00000000-0005-0000-0000-00005DC30000}"/>
    <cellStyle name="Normal 3 5 4 2 2 6" xfId="26510" xr:uid="{00000000-0005-0000-0000-00005EC30000}"/>
    <cellStyle name="Normal 3 5 4 2 2 7" xfId="38455" xr:uid="{00000000-0005-0000-0000-00005FC30000}"/>
    <cellStyle name="Normal 3 5 4 2 2 8" xfId="50420" xr:uid="{00000000-0005-0000-0000-000060C30000}"/>
    <cellStyle name="Normal 3 5 4 2 3" xfId="4129" xr:uid="{00000000-0005-0000-0000-000061C30000}"/>
    <cellStyle name="Normal 3 5 4 2 3 2" xfId="16092" xr:uid="{00000000-0005-0000-0000-000062C30000}"/>
    <cellStyle name="Normal 3 5 4 2 3 2 2" xfId="34019" xr:uid="{00000000-0005-0000-0000-000063C30000}"/>
    <cellStyle name="Normal 3 5 4 2 3 2 3" xfId="45964" xr:uid="{00000000-0005-0000-0000-000064C30000}"/>
    <cellStyle name="Normal 3 5 4 2 3 2 4" xfId="57929" xr:uid="{00000000-0005-0000-0000-000065C30000}"/>
    <cellStyle name="Normal 3 5 4 2 3 3" xfId="22051" xr:uid="{00000000-0005-0000-0000-000066C30000}"/>
    <cellStyle name="Normal 3 5 4 2 3 4" xfId="10109" xr:uid="{00000000-0005-0000-0000-000067C30000}"/>
    <cellStyle name="Normal 3 5 4 2 3 5" xfId="28036" xr:uid="{00000000-0005-0000-0000-000068C30000}"/>
    <cellStyle name="Normal 3 5 4 2 3 6" xfId="39981" xr:uid="{00000000-0005-0000-0000-000069C30000}"/>
    <cellStyle name="Normal 3 5 4 2 3 7" xfId="51946" xr:uid="{00000000-0005-0000-0000-00006AC30000}"/>
    <cellStyle name="Normal 3 5 4 2 4" xfId="13122" xr:uid="{00000000-0005-0000-0000-00006BC30000}"/>
    <cellStyle name="Normal 3 5 4 2 4 2" xfId="31049" xr:uid="{00000000-0005-0000-0000-00006CC30000}"/>
    <cellStyle name="Normal 3 5 4 2 4 3" xfId="42994" xr:uid="{00000000-0005-0000-0000-00006DC30000}"/>
    <cellStyle name="Normal 3 5 4 2 4 4" xfId="54959" xr:uid="{00000000-0005-0000-0000-00006EC30000}"/>
    <cellStyle name="Normal 3 5 4 2 5" xfId="19081" xr:uid="{00000000-0005-0000-0000-00006FC30000}"/>
    <cellStyle name="Normal 3 5 4 2 6" xfId="7139" xr:uid="{00000000-0005-0000-0000-000070C30000}"/>
    <cellStyle name="Normal 3 5 4 2 7" xfId="25066" xr:uid="{00000000-0005-0000-0000-000071C30000}"/>
    <cellStyle name="Normal 3 5 4 2 8" xfId="37011" xr:uid="{00000000-0005-0000-0000-000072C30000}"/>
    <cellStyle name="Normal 3 5 4 2 9" xfId="48976" xr:uid="{00000000-0005-0000-0000-000073C30000}"/>
    <cellStyle name="Normal 3 5 4 3" xfId="1881" xr:uid="{00000000-0005-0000-0000-000074C30000}"/>
    <cellStyle name="Normal 3 5 4 3 2" xfId="4851" xr:uid="{00000000-0005-0000-0000-000075C30000}"/>
    <cellStyle name="Normal 3 5 4 3 2 2" xfId="16814" xr:uid="{00000000-0005-0000-0000-000076C30000}"/>
    <cellStyle name="Normal 3 5 4 3 2 2 2" xfId="34741" xr:uid="{00000000-0005-0000-0000-000077C30000}"/>
    <cellStyle name="Normal 3 5 4 3 2 2 3" xfId="46686" xr:uid="{00000000-0005-0000-0000-000078C30000}"/>
    <cellStyle name="Normal 3 5 4 3 2 2 4" xfId="58651" xr:uid="{00000000-0005-0000-0000-000079C30000}"/>
    <cellStyle name="Normal 3 5 4 3 2 3" xfId="22773" xr:uid="{00000000-0005-0000-0000-00007AC30000}"/>
    <cellStyle name="Normal 3 5 4 3 2 4" xfId="10831" xr:uid="{00000000-0005-0000-0000-00007BC30000}"/>
    <cellStyle name="Normal 3 5 4 3 2 5" xfId="28758" xr:uid="{00000000-0005-0000-0000-00007CC30000}"/>
    <cellStyle name="Normal 3 5 4 3 2 6" xfId="40703" xr:uid="{00000000-0005-0000-0000-00007DC30000}"/>
    <cellStyle name="Normal 3 5 4 3 2 7" xfId="52668" xr:uid="{00000000-0005-0000-0000-00007EC30000}"/>
    <cellStyle name="Normal 3 5 4 3 3" xfId="13844" xr:uid="{00000000-0005-0000-0000-00007FC30000}"/>
    <cellStyle name="Normal 3 5 4 3 3 2" xfId="31771" xr:uid="{00000000-0005-0000-0000-000080C30000}"/>
    <cellStyle name="Normal 3 5 4 3 3 3" xfId="43716" xr:uid="{00000000-0005-0000-0000-000081C30000}"/>
    <cellStyle name="Normal 3 5 4 3 3 4" xfId="55681" xr:uid="{00000000-0005-0000-0000-000082C30000}"/>
    <cellStyle name="Normal 3 5 4 3 4" xfId="19803" xr:uid="{00000000-0005-0000-0000-000083C30000}"/>
    <cellStyle name="Normal 3 5 4 3 5" xfId="7861" xr:uid="{00000000-0005-0000-0000-000084C30000}"/>
    <cellStyle name="Normal 3 5 4 3 6" xfId="25788" xr:uid="{00000000-0005-0000-0000-000085C30000}"/>
    <cellStyle name="Normal 3 5 4 3 7" xfId="37733" xr:uid="{00000000-0005-0000-0000-000086C30000}"/>
    <cellStyle name="Normal 3 5 4 3 8" xfId="49698" xr:uid="{00000000-0005-0000-0000-000087C30000}"/>
    <cellStyle name="Normal 3 5 4 4" xfId="3407" xr:uid="{00000000-0005-0000-0000-000088C30000}"/>
    <cellStyle name="Normal 3 5 4 4 2" xfId="15370" xr:uid="{00000000-0005-0000-0000-000089C30000}"/>
    <cellStyle name="Normal 3 5 4 4 2 2" xfId="33297" xr:uid="{00000000-0005-0000-0000-00008AC30000}"/>
    <cellStyle name="Normal 3 5 4 4 2 3" xfId="45242" xr:uid="{00000000-0005-0000-0000-00008BC30000}"/>
    <cellStyle name="Normal 3 5 4 4 2 4" xfId="57207" xr:uid="{00000000-0005-0000-0000-00008CC30000}"/>
    <cellStyle name="Normal 3 5 4 4 3" xfId="21329" xr:uid="{00000000-0005-0000-0000-00008DC30000}"/>
    <cellStyle name="Normal 3 5 4 4 4" xfId="9387" xr:uid="{00000000-0005-0000-0000-00008EC30000}"/>
    <cellStyle name="Normal 3 5 4 4 5" xfId="27314" xr:uid="{00000000-0005-0000-0000-00008FC30000}"/>
    <cellStyle name="Normal 3 5 4 4 6" xfId="39259" xr:uid="{00000000-0005-0000-0000-000090C30000}"/>
    <cellStyle name="Normal 3 5 4 4 7" xfId="51224" xr:uid="{00000000-0005-0000-0000-000091C30000}"/>
    <cellStyle name="Normal 3 5 4 5" xfId="12400" xr:uid="{00000000-0005-0000-0000-000092C30000}"/>
    <cellStyle name="Normal 3 5 4 5 2" xfId="30327" xr:uid="{00000000-0005-0000-0000-000093C30000}"/>
    <cellStyle name="Normal 3 5 4 5 3" xfId="42272" xr:uid="{00000000-0005-0000-0000-000094C30000}"/>
    <cellStyle name="Normal 3 5 4 5 4" xfId="54237" xr:uid="{00000000-0005-0000-0000-000095C30000}"/>
    <cellStyle name="Normal 3 5 4 6" xfId="18359" xr:uid="{00000000-0005-0000-0000-000096C30000}"/>
    <cellStyle name="Normal 3 5 4 7" xfId="6417" xr:uid="{00000000-0005-0000-0000-000097C30000}"/>
    <cellStyle name="Normal 3 5 4 8" xfId="24344" xr:uid="{00000000-0005-0000-0000-000098C30000}"/>
    <cellStyle name="Normal 3 5 4 9" xfId="36289" xr:uid="{00000000-0005-0000-0000-000099C30000}"/>
    <cellStyle name="Normal 3 5 5" xfId="811" xr:uid="{00000000-0005-0000-0000-00009AC30000}"/>
    <cellStyle name="Normal 3 5 5 2" xfId="2255" xr:uid="{00000000-0005-0000-0000-00009BC30000}"/>
    <cellStyle name="Normal 3 5 5 2 2" xfId="5225" xr:uid="{00000000-0005-0000-0000-00009CC30000}"/>
    <cellStyle name="Normal 3 5 5 2 2 2" xfId="17188" xr:uid="{00000000-0005-0000-0000-00009DC30000}"/>
    <cellStyle name="Normal 3 5 5 2 2 2 2" xfId="35115" xr:uid="{00000000-0005-0000-0000-00009EC30000}"/>
    <cellStyle name="Normal 3 5 5 2 2 2 3" xfId="47060" xr:uid="{00000000-0005-0000-0000-00009FC30000}"/>
    <cellStyle name="Normal 3 5 5 2 2 2 4" xfId="59025" xr:uid="{00000000-0005-0000-0000-0000A0C30000}"/>
    <cellStyle name="Normal 3 5 5 2 2 3" xfId="23147" xr:uid="{00000000-0005-0000-0000-0000A1C30000}"/>
    <cellStyle name="Normal 3 5 5 2 2 4" xfId="11205" xr:uid="{00000000-0005-0000-0000-0000A2C30000}"/>
    <cellStyle name="Normal 3 5 5 2 2 5" xfId="29132" xr:uid="{00000000-0005-0000-0000-0000A3C30000}"/>
    <cellStyle name="Normal 3 5 5 2 2 6" xfId="41077" xr:uid="{00000000-0005-0000-0000-0000A4C30000}"/>
    <cellStyle name="Normal 3 5 5 2 2 7" xfId="53042" xr:uid="{00000000-0005-0000-0000-0000A5C30000}"/>
    <cellStyle name="Normal 3 5 5 2 3" xfId="14218" xr:uid="{00000000-0005-0000-0000-0000A6C30000}"/>
    <cellStyle name="Normal 3 5 5 2 3 2" xfId="32145" xr:uid="{00000000-0005-0000-0000-0000A7C30000}"/>
    <cellStyle name="Normal 3 5 5 2 3 3" xfId="44090" xr:uid="{00000000-0005-0000-0000-0000A8C30000}"/>
    <cellStyle name="Normal 3 5 5 2 3 4" xfId="56055" xr:uid="{00000000-0005-0000-0000-0000A9C30000}"/>
    <cellStyle name="Normal 3 5 5 2 4" xfId="20177" xr:uid="{00000000-0005-0000-0000-0000AAC30000}"/>
    <cellStyle name="Normal 3 5 5 2 5" xfId="8235" xr:uid="{00000000-0005-0000-0000-0000ABC30000}"/>
    <cellStyle name="Normal 3 5 5 2 6" xfId="26162" xr:uid="{00000000-0005-0000-0000-0000ACC30000}"/>
    <cellStyle name="Normal 3 5 5 2 7" xfId="38107" xr:uid="{00000000-0005-0000-0000-0000ADC30000}"/>
    <cellStyle name="Normal 3 5 5 2 8" xfId="50072" xr:uid="{00000000-0005-0000-0000-0000AEC30000}"/>
    <cellStyle name="Normal 3 5 5 3" xfId="3781" xr:uid="{00000000-0005-0000-0000-0000AFC30000}"/>
    <cellStyle name="Normal 3 5 5 3 2" xfId="15744" xr:uid="{00000000-0005-0000-0000-0000B0C30000}"/>
    <cellStyle name="Normal 3 5 5 3 2 2" xfId="33671" xr:uid="{00000000-0005-0000-0000-0000B1C30000}"/>
    <cellStyle name="Normal 3 5 5 3 2 3" xfId="45616" xr:uid="{00000000-0005-0000-0000-0000B2C30000}"/>
    <cellStyle name="Normal 3 5 5 3 2 4" xfId="57581" xr:uid="{00000000-0005-0000-0000-0000B3C30000}"/>
    <cellStyle name="Normal 3 5 5 3 3" xfId="21703" xr:uid="{00000000-0005-0000-0000-0000B4C30000}"/>
    <cellStyle name="Normal 3 5 5 3 4" xfId="9761" xr:uid="{00000000-0005-0000-0000-0000B5C30000}"/>
    <cellStyle name="Normal 3 5 5 3 5" xfId="27688" xr:uid="{00000000-0005-0000-0000-0000B6C30000}"/>
    <cellStyle name="Normal 3 5 5 3 6" xfId="39633" xr:uid="{00000000-0005-0000-0000-0000B7C30000}"/>
    <cellStyle name="Normal 3 5 5 3 7" xfId="51598" xr:uid="{00000000-0005-0000-0000-0000B8C30000}"/>
    <cellStyle name="Normal 3 5 5 4" xfId="12774" xr:uid="{00000000-0005-0000-0000-0000B9C30000}"/>
    <cellStyle name="Normal 3 5 5 4 2" xfId="30701" xr:uid="{00000000-0005-0000-0000-0000BAC30000}"/>
    <cellStyle name="Normal 3 5 5 4 3" xfId="42646" xr:uid="{00000000-0005-0000-0000-0000BBC30000}"/>
    <cellStyle name="Normal 3 5 5 4 4" xfId="54611" xr:uid="{00000000-0005-0000-0000-0000BCC30000}"/>
    <cellStyle name="Normal 3 5 5 5" xfId="18733" xr:uid="{00000000-0005-0000-0000-0000BDC30000}"/>
    <cellStyle name="Normal 3 5 5 6" xfId="6791" xr:uid="{00000000-0005-0000-0000-0000BEC30000}"/>
    <cellStyle name="Normal 3 5 5 7" xfId="24718" xr:uid="{00000000-0005-0000-0000-0000BFC30000}"/>
    <cellStyle name="Normal 3 5 5 8" xfId="36663" xr:uid="{00000000-0005-0000-0000-0000C0C30000}"/>
    <cellStyle name="Normal 3 5 5 9" xfId="48628" xr:uid="{00000000-0005-0000-0000-0000C1C30000}"/>
    <cellStyle name="Normal 3 5 6" xfId="1533" xr:uid="{00000000-0005-0000-0000-0000C2C30000}"/>
    <cellStyle name="Normal 3 5 6 2" xfId="4503" xr:uid="{00000000-0005-0000-0000-0000C3C30000}"/>
    <cellStyle name="Normal 3 5 6 2 2" xfId="16466" xr:uid="{00000000-0005-0000-0000-0000C4C30000}"/>
    <cellStyle name="Normal 3 5 6 2 2 2" xfId="34393" xr:uid="{00000000-0005-0000-0000-0000C5C30000}"/>
    <cellStyle name="Normal 3 5 6 2 2 3" xfId="46338" xr:uid="{00000000-0005-0000-0000-0000C6C30000}"/>
    <cellStyle name="Normal 3 5 6 2 2 4" xfId="58303" xr:uid="{00000000-0005-0000-0000-0000C7C30000}"/>
    <cellStyle name="Normal 3 5 6 2 3" xfId="22425" xr:uid="{00000000-0005-0000-0000-0000C8C30000}"/>
    <cellStyle name="Normal 3 5 6 2 4" xfId="10483" xr:uid="{00000000-0005-0000-0000-0000C9C30000}"/>
    <cellStyle name="Normal 3 5 6 2 5" xfId="28410" xr:uid="{00000000-0005-0000-0000-0000CAC30000}"/>
    <cellStyle name="Normal 3 5 6 2 6" xfId="40355" xr:uid="{00000000-0005-0000-0000-0000CBC30000}"/>
    <cellStyle name="Normal 3 5 6 2 7" xfId="52320" xr:uid="{00000000-0005-0000-0000-0000CCC30000}"/>
    <cellStyle name="Normal 3 5 6 3" xfId="13496" xr:uid="{00000000-0005-0000-0000-0000CDC30000}"/>
    <cellStyle name="Normal 3 5 6 3 2" xfId="31423" xr:uid="{00000000-0005-0000-0000-0000CEC30000}"/>
    <cellStyle name="Normal 3 5 6 3 3" xfId="43368" xr:uid="{00000000-0005-0000-0000-0000CFC30000}"/>
    <cellStyle name="Normal 3 5 6 3 4" xfId="55333" xr:uid="{00000000-0005-0000-0000-0000D0C30000}"/>
    <cellStyle name="Normal 3 5 6 4" xfId="19455" xr:uid="{00000000-0005-0000-0000-0000D1C30000}"/>
    <cellStyle name="Normal 3 5 6 5" xfId="7513" xr:uid="{00000000-0005-0000-0000-0000D2C30000}"/>
    <cellStyle name="Normal 3 5 6 6" xfId="25440" xr:uid="{00000000-0005-0000-0000-0000D3C30000}"/>
    <cellStyle name="Normal 3 5 6 7" xfId="37385" xr:uid="{00000000-0005-0000-0000-0000D4C30000}"/>
    <cellStyle name="Normal 3 5 6 8" xfId="49350" xr:uid="{00000000-0005-0000-0000-0000D5C30000}"/>
    <cellStyle name="Normal 3 5 7" xfId="3059" xr:uid="{00000000-0005-0000-0000-0000D6C30000}"/>
    <cellStyle name="Normal 3 5 7 2" xfId="15022" xr:uid="{00000000-0005-0000-0000-0000D7C30000}"/>
    <cellStyle name="Normal 3 5 7 2 2" xfId="32949" xr:uid="{00000000-0005-0000-0000-0000D8C30000}"/>
    <cellStyle name="Normal 3 5 7 2 3" xfId="44894" xr:uid="{00000000-0005-0000-0000-0000D9C30000}"/>
    <cellStyle name="Normal 3 5 7 2 4" xfId="56859" xr:uid="{00000000-0005-0000-0000-0000DAC30000}"/>
    <cellStyle name="Normal 3 5 7 3" xfId="20981" xr:uid="{00000000-0005-0000-0000-0000DBC30000}"/>
    <cellStyle name="Normal 3 5 7 4" xfId="9039" xr:uid="{00000000-0005-0000-0000-0000DCC30000}"/>
    <cellStyle name="Normal 3 5 7 5" xfId="26966" xr:uid="{00000000-0005-0000-0000-0000DDC30000}"/>
    <cellStyle name="Normal 3 5 7 6" xfId="38911" xr:uid="{00000000-0005-0000-0000-0000DEC30000}"/>
    <cellStyle name="Normal 3 5 7 7" xfId="50876" xr:uid="{00000000-0005-0000-0000-0000DFC30000}"/>
    <cellStyle name="Normal 3 5 8" xfId="12052" xr:uid="{00000000-0005-0000-0000-0000E0C30000}"/>
    <cellStyle name="Normal 3 5 8 2" xfId="29979" xr:uid="{00000000-0005-0000-0000-0000E1C30000}"/>
    <cellStyle name="Normal 3 5 8 3" xfId="41924" xr:uid="{00000000-0005-0000-0000-0000E2C30000}"/>
    <cellStyle name="Normal 3 5 8 4" xfId="53889" xr:uid="{00000000-0005-0000-0000-0000E3C30000}"/>
    <cellStyle name="Normal 3 5 9" xfId="18011" xr:uid="{00000000-0005-0000-0000-0000E4C30000}"/>
    <cellStyle name="Normal 3 6" xfId="147" xr:uid="{00000000-0005-0000-0000-0000E5C30000}"/>
    <cellStyle name="Normal 3 6 10" xfId="35999" xr:uid="{00000000-0005-0000-0000-0000E6C30000}"/>
    <cellStyle name="Normal 3 6 11" xfId="47964" xr:uid="{00000000-0005-0000-0000-0000E7C30000}"/>
    <cellStyle name="Normal 3 6 2" xfId="495" xr:uid="{00000000-0005-0000-0000-0000E8C30000}"/>
    <cellStyle name="Normal 3 6 2 10" xfId="48312" xr:uid="{00000000-0005-0000-0000-0000E9C30000}"/>
    <cellStyle name="Normal 3 6 2 2" xfId="1217" xr:uid="{00000000-0005-0000-0000-0000EAC30000}"/>
    <cellStyle name="Normal 3 6 2 2 2" xfId="2661" xr:uid="{00000000-0005-0000-0000-0000EBC30000}"/>
    <cellStyle name="Normal 3 6 2 2 2 2" xfId="5631" xr:uid="{00000000-0005-0000-0000-0000ECC30000}"/>
    <cellStyle name="Normal 3 6 2 2 2 2 2" xfId="17594" xr:uid="{00000000-0005-0000-0000-0000EDC30000}"/>
    <cellStyle name="Normal 3 6 2 2 2 2 2 2" xfId="35521" xr:uid="{00000000-0005-0000-0000-0000EEC30000}"/>
    <cellStyle name="Normal 3 6 2 2 2 2 2 3" xfId="47466" xr:uid="{00000000-0005-0000-0000-0000EFC30000}"/>
    <cellStyle name="Normal 3 6 2 2 2 2 2 4" xfId="59431" xr:uid="{00000000-0005-0000-0000-0000F0C30000}"/>
    <cellStyle name="Normal 3 6 2 2 2 2 3" xfId="23553" xr:uid="{00000000-0005-0000-0000-0000F1C30000}"/>
    <cellStyle name="Normal 3 6 2 2 2 2 4" xfId="11611" xr:uid="{00000000-0005-0000-0000-0000F2C30000}"/>
    <cellStyle name="Normal 3 6 2 2 2 2 5" xfId="29538" xr:uid="{00000000-0005-0000-0000-0000F3C30000}"/>
    <cellStyle name="Normal 3 6 2 2 2 2 6" xfId="41483" xr:uid="{00000000-0005-0000-0000-0000F4C30000}"/>
    <cellStyle name="Normal 3 6 2 2 2 2 7" xfId="53448" xr:uid="{00000000-0005-0000-0000-0000F5C30000}"/>
    <cellStyle name="Normal 3 6 2 2 2 3" xfId="14624" xr:uid="{00000000-0005-0000-0000-0000F6C30000}"/>
    <cellStyle name="Normal 3 6 2 2 2 3 2" xfId="32551" xr:uid="{00000000-0005-0000-0000-0000F7C30000}"/>
    <cellStyle name="Normal 3 6 2 2 2 3 3" xfId="44496" xr:uid="{00000000-0005-0000-0000-0000F8C30000}"/>
    <cellStyle name="Normal 3 6 2 2 2 3 4" xfId="56461" xr:uid="{00000000-0005-0000-0000-0000F9C30000}"/>
    <cellStyle name="Normal 3 6 2 2 2 4" xfId="20583" xr:uid="{00000000-0005-0000-0000-0000FAC30000}"/>
    <cellStyle name="Normal 3 6 2 2 2 5" xfId="8641" xr:uid="{00000000-0005-0000-0000-0000FBC30000}"/>
    <cellStyle name="Normal 3 6 2 2 2 6" xfId="26568" xr:uid="{00000000-0005-0000-0000-0000FCC30000}"/>
    <cellStyle name="Normal 3 6 2 2 2 7" xfId="38513" xr:uid="{00000000-0005-0000-0000-0000FDC30000}"/>
    <cellStyle name="Normal 3 6 2 2 2 8" xfId="50478" xr:uid="{00000000-0005-0000-0000-0000FEC30000}"/>
    <cellStyle name="Normal 3 6 2 2 3" xfId="4187" xr:uid="{00000000-0005-0000-0000-0000FFC30000}"/>
    <cellStyle name="Normal 3 6 2 2 3 2" xfId="16150" xr:uid="{00000000-0005-0000-0000-000000C40000}"/>
    <cellStyle name="Normal 3 6 2 2 3 2 2" xfId="34077" xr:uid="{00000000-0005-0000-0000-000001C40000}"/>
    <cellStyle name="Normal 3 6 2 2 3 2 3" xfId="46022" xr:uid="{00000000-0005-0000-0000-000002C40000}"/>
    <cellStyle name="Normal 3 6 2 2 3 2 4" xfId="57987" xr:uid="{00000000-0005-0000-0000-000003C40000}"/>
    <cellStyle name="Normal 3 6 2 2 3 3" xfId="22109" xr:uid="{00000000-0005-0000-0000-000004C40000}"/>
    <cellStyle name="Normal 3 6 2 2 3 4" xfId="10167" xr:uid="{00000000-0005-0000-0000-000005C40000}"/>
    <cellStyle name="Normal 3 6 2 2 3 5" xfId="28094" xr:uid="{00000000-0005-0000-0000-000006C40000}"/>
    <cellStyle name="Normal 3 6 2 2 3 6" xfId="40039" xr:uid="{00000000-0005-0000-0000-000007C40000}"/>
    <cellStyle name="Normal 3 6 2 2 3 7" xfId="52004" xr:uid="{00000000-0005-0000-0000-000008C40000}"/>
    <cellStyle name="Normal 3 6 2 2 4" xfId="13180" xr:uid="{00000000-0005-0000-0000-000009C40000}"/>
    <cellStyle name="Normal 3 6 2 2 4 2" xfId="31107" xr:uid="{00000000-0005-0000-0000-00000AC40000}"/>
    <cellStyle name="Normal 3 6 2 2 4 3" xfId="43052" xr:uid="{00000000-0005-0000-0000-00000BC40000}"/>
    <cellStyle name="Normal 3 6 2 2 4 4" xfId="55017" xr:uid="{00000000-0005-0000-0000-00000CC40000}"/>
    <cellStyle name="Normal 3 6 2 2 5" xfId="19139" xr:uid="{00000000-0005-0000-0000-00000DC40000}"/>
    <cellStyle name="Normal 3 6 2 2 6" xfId="7197" xr:uid="{00000000-0005-0000-0000-00000EC40000}"/>
    <cellStyle name="Normal 3 6 2 2 7" xfId="25124" xr:uid="{00000000-0005-0000-0000-00000FC40000}"/>
    <cellStyle name="Normal 3 6 2 2 8" xfId="37069" xr:uid="{00000000-0005-0000-0000-000010C40000}"/>
    <cellStyle name="Normal 3 6 2 2 9" xfId="49034" xr:uid="{00000000-0005-0000-0000-000011C40000}"/>
    <cellStyle name="Normal 3 6 2 3" xfId="1939" xr:uid="{00000000-0005-0000-0000-000012C40000}"/>
    <cellStyle name="Normal 3 6 2 3 2" xfId="4909" xr:uid="{00000000-0005-0000-0000-000013C40000}"/>
    <cellStyle name="Normal 3 6 2 3 2 2" xfId="16872" xr:uid="{00000000-0005-0000-0000-000014C40000}"/>
    <cellStyle name="Normal 3 6 2 3 2 2 2" xfId="34799" xr:uid="{00000000-0005-0000-0000-000015C40000}"/>
    <cellStyle name="Normal 3 6 2 3 2 2 3" xfId="46744" xr:uid="{00000000-0005-0000-0000-000016C40000}"/>
    <cellStyle name="Normal 3 6 2 3 2 2 4" xfId="58709" xr:uid="{00000000-0005-0000-0000-000017C40000}"/>
    <cellStyle name="Normal 3 6 2 3 2 3" xfId="22831" xr:uid="{00000000-0005-0000-0000-000018C40000}"/>
    <cellStyle name="Normal 3 6 2 3 2 4" xfId="10889" xr:uid="{00000000-0005-0000-0000-000019C40000}"/>
    <cellStyle name="Normal 3 6 2 3 2 5" xfId="28816" xr:uid="{00000000-0005-0000-0000-00001AC40000}"/>
    <cellStyle name="Normal 3 6 2 3 2 6" xfId="40761" xr:uid="{00000000-0005-0000-0000-00001BC40000}"/>
    <cellStyle name="Normal 3 6 2 3 2 7" xfId="52726" xr:uid="{00000000-0005-0000-0000-00001CC40000}"/>
    <cellStyle name="Normal 3 6 2 3 3" xfId="13902" xr:uid="{00000000-0005-0000-0000-00001DC40000}"/>
    <cellStyle name="Normal 3 6 2 3 3 2" xfId="31829" xr:uid="{00000000-0005-0000-0000-00001EC40000}"/>
    <cellStyle name="Normal 3 6 2 3 3 3" xfId="43774" xr:uid="{00000000-0005-0000-0000-00001FC40000}"/>
    <cellStyle name="Normal 3 6 2 3 3 4" xfId="55739" xr:uid="{00000000-0005-0000-0000-000020C40000}"/>
    <cellStyle name="Normal 3 6 2 3 4" xfId="19861" xr:uid="{00000000-0005-0000-0000-000021C40000}"/>
    <cellStyle name="Normal 3 6 2 3 5" xfId="7919" xr:uid="{00000000-0005-0000-0000-000022C40000}"/>
    <cellStyle name="Normal 3 6 2 3 6" xfId="25846" xr:uid="{00000000-0005-0000-0000-000023C40000}"/>
    <cellStyle name="Normal 3 6 2 3 7" xfId="37791" xr:uid="{00000000-0005-0000-0000-000024C40000}"/>
    <cellStyle name="Normal 3 6 2 3 8" xfId="49756" xr:uid="{00000000-0005-0000-0000-000025C40000}"/>
    <cellStyle name="Normal 3 6 2 4" xfId="3465" xr:uid="{00000000-0005-0000-0000-000026C40000}"/>
    <cellStyle name="Normal 3 6 2 4 2" xfId="15428" xr:uid="{00000000-0005-0000-0000-000027C40000}"/>
    <cellStyle name="Normal 3 6 2 4 2 2" xfId="33355" xr:uid="{00000000-0005-0000-0000-000028C40000}"/>
    <cellStyle name="Normal 3 6 2 4 2 3" xfId="45300" xr:uid="{00000000-0005-0000-0000-000029C40000}"/>
    <cellStyle name="Normal 3 6 2 4 2 4" xfId="57265" xr:uid="{00000000-0005-0000-0000-00002AC40000}"/>
    <cellStyle name="Normal 3 6 2 4 3" xfId="21387" xr:uid="{00000000-0005-0000-0000-00002BC40000}"/>
    <cellStyle name="Normal 3 6 2 4 4" xfId="9445" xr:uid="{00000000-0005-0000-0000-00002CC40000}"/>
    <cellStyle name="Normal 3 6 2 4 5" xfId="27372" xr:uid="{00000000-0005-0000-0000-00002DC40000}"/>
    <cellStyle name="Normal 3 6 2 4 6" xfId="39317" xr:uid="{00000000-0005-0000-0000-00002EC40000}"/>
    <cellStyle name="Normal 3 6 2 4 7" xfId="51282" xr:uid="{00000000-0005-0000-0000-00002FC40000}"/>
    <cellStyle name="Normal 3 6 2 5" xfId="12458" xr:uid="{00000000-0005-0000-0000-000030C40000}"/>
    <cellStyle name="Normal 3 6 2 5 2" xfId="30385" xr:uid="{00000000-0005-0000-0000-000031C40000}"/>
    <cellStyle name="Normal 3 6 2 5 3" xfId="42330" xr:uid="{00000000-0005-0000-0000-000032C40000}"/>
    <cellStyle name="Normal 3 6 2 5 4" xfId="54295" xr:uid="{00000000-0005-0000-0000-000033C40000}"/>
    <cellStyle name="Normal 3 6 2 6" xfId="18417" xr:uid="{00000000-0005-0000-0000-000034C40000}"/>
    <cellStyle name="Normal 3 6 2 7" xfId="6475" xr:uid="{00000000-0005-0000-0000-000035C40000}"/>
    <cellStyle name="Normal 3 6 2 8" xfId="24402" xr:uid="{00000000-0005-0000-0000-000036C40000}"/>
    <cellStyle name="Normal 3 6 2 9" xfId="36347" xr:uid="{00000000-0005-0000-0000-000037C40000}"/>
    <cellStyle name="Normal 3 6 3" xfId="869" xr:uid="{00000000-0005-0000-0000-000038C40000}"/>
    <cellStyle name="Normal 3 6 3 2" xfId="2313" xr:uid="{00000000-0005-0000-0000-000039C40000}"/>
    <cellStyle name="Normal 3 6 3 2 2" xfId="5283" xr:uid="{00000000-0005-0000-0000-00003AC40000}"/>
    <cellStyle name="Normal 3 6 3 2 2 2" xfId="17246" xr:uid="{00000000-0005-0000-0000-00003BC40000}"/>
    <cellStyle name="Normal 3 6 3 2 2 2 2" xfId="35173" xr:uid="{00000000-0005-0000-0000-00003CC40000}"/>
    <cellStyle name="Normal 3 6 3 2 2 2 3" xfId="47118" xr:uid="{00000000-0005-0000-0000-00003DC40000}"/>
    <cellStyle name="Normal 3 6 3 2 2 2 4" xfId="59083" xr:uid="{00000000-0005-0000-0000-00003EC40000}"/>
    <cellStyle name="Normal 3 6 3 2 2 3" xfId="23205" xr:uid="{00000000-0005-0000-0000-00003FC40000}"/>
    <cellStyle name="Normal 3 6 3 2 2 4" xfId="11263" xr:uid="{00000000-0005-0000-0000-000040C40000}"/>
    <cellStyle name="Normal 3 6 3 2 2 5" xfId="29190" xr:uid="{00000000-0005-0000-0000-000041C40000}"/>
    <cellStyle name="Normal 3 6 3 2 2 6" xfId="41135" xr:uid="{00000000-0005-0000-0000-000042C40000}"/>
    <cellStyle name="Normal 3 6 3 2 2 7" xfId="53100" xr:uid="{00000000-0005-0000-0000-000043C40000}"/>
    <cellStyle name="Normal 3 6 3 2 3" xfId="14276" xr:uid="{00000000-0005-0000-0000-000044C40000}"/>
    <cellStyle name="Normal 3 6 3 2 3 2" xfId="32203" xr:uid="{00000000-0005-0000-0000-000045C40000}"/>
    <cellStyle name="Normal 3 6 3 2 3 3" xfId="44148" xr:uid="{00000000-0005-0000-0000-000046C40000}"/>
    <cellStyle name="Normal 3 6 3 2 3 4" xfId="56113" xr:uid="{00000000-0005-0000-0000-000047C40000}"/>
    <cellStyle name="Normal 3 6 3 2 4" xfId="20235" xr:uid="{00000000-0005-0000-0000-000048C40000}"/>
    <cellStyle name="Normal 3 6 3 2 5" xfId="8293" xr:uid="{00000000-0005-0000-0000-000049C40000}"/>
    <cellStyle name="Normal 3 6 3 2 6" xfId="26220" xr:uid="{00000000-0005-0000-0000-00004AC40000}"/>
    <cellStyle name="Normal 3 6 3 2 7" xfId="38165" xr:uid="{00000000-0005-0000-0000-00004BC40000}"/>
    <cellStyle name="Normal 3 6 3 2 8" xfId="50130" xr:uid="{00000000-0005-0000-0000-00004CC40000}"/>
    <cellStyle name="Normal 3 6 3 3" xfId="3839" xr:uid="{00000000-0005-0000-0000-00004DC40000}"/>
    <cellStyle name="Normal 3 6 3 3 2" xfId="15802" xr:uid="{00000000-0005-0000-0000-00004EC40000}"/>
    <cellStyle name="Normal 3 6 3 3 2 2" xfId="33729" xr:uid="{00000000-0005-0000-0000-00004FC40000}"/>
    <cellStyle name="Normal 3 6 3 3 2 3" xfId="45674" xr:uid="{00000000-0005-0000-0000-000050C40000}"/>
    <cellStyle name="Normal 3 6 3 3 2 4" xfId="57639" xr:uid="{00000000-0005-0000-0000-000051C40000}"/>
    <cellStyle name="Normal 3 6 3 3 3" xfId="21761" xr:uid="{00000000-0005-0000-0000-000052C40000}"/>
    <cellStyle name="Normal 3 6 3 3 4" xfId="9819" xr:uid="{00000000-0005-0000-0000-000053C40000}"/>
    <cellStyle name="Normal 3 6 3 3 5" xfId="27746" xr:uid="{00000000-0005-0000-0000-000054C40000}"/>
    <cellStyle name="Normal 3 6 3 3 6" xfId="39691" xr:uid="{00000000-0005-0000-0000-000055C40000}"/>
    <cellStyle name="Normal 3 6 3 3 7" xfId="51656" xr:uid="{00000000-0005-0000-0000-000056C40000}"/>
    <cellStyle name="Normal 3 6 3 4" xfId="12832" xr:uid="{00000000-0005-0000-0000-000057C40000}"/>
    <cellStyle name="Normal 3 6 3 4 2" xfId="30759" xr:uid="{00000000-0005-0000-0000-000058C40000}"/>
    <cellStyle name="Normal 3 6 3 4 3" xfId="42704" xr:uid="{00000000-0005-0000-0000-000059C40000}"/>
    <cellStyle name="Normal 3 6 3 4 4" xfId="54669" xr:uid="{00000000-0005-0000-0000-00005AC40000}"/>
    <cellStyle name="Normal 3 6 3 5" xfId="18791" xr:uid="{00000000-0005-0000-0000-00005BC40000}"/>
    <cellStyle name="Normal 3 6 3 6" xfId="6849" xr:uid="{00000000-0005-0000-0000-00005CC40000}"/>
    <cellStyle name="Normal 3 6 3 7" xfId="24776" xr:uid="{00000000-0005-0000-0000-00005DC40000}"/>
    <cellStyle name="Normal 3 6 3 8" xfId="36721" xr:uid="{00000000-0005-0000-0000-00005EC40000}"/>
    <cellStyle name="Normal 3 6 3 9" xfId="48686" xr:uid="{00000000-0005-0000-0000-00005FC40000}"/>
    <cellStyle name="Normal 3 6 4" xfId="1591" xr:uid="{00000000-0005-0000-0000-000060C40000}"/>
    <cellStyle name="Normal 3 6 4 2" xfId="4561" xr:uid="{00000000-0005-0000-0000-000061C40000}"/>
    <cellStyle name="Normal 3 6 4 2 2" xfId="16524" xr:uid="{00000000-0005-0000-0000-000062C40000}"/>
    <cellStyle name="Normal 3 6 4 2 2 2" xfId="34451" xr:uid="{00000000-0005-0000-0000-000063C40000}"/>
    <cellStyle name="Normal 3 6 4 2 2 3" xfId="46396" xr:uid="{00000000-0005-0000-0000-000064C40000}"/>
    <cellStyle name="Normal 3 6 4 2 2 4" xfId="58361" xr:uid="{00000000-0005-0000-0000-000065C40000}"/>
    <cellStyle name="Normal 3 6 4 2 3" xfId="22483" xr:uid="{00000000-0005-0000-0000-000066C40000}"/>
    <cellStyle name="Normal 3 6 4 2 4" xfId="10541" xr:uid="{00000000-0005-0000-0000-000067C40000}"/>
    <cellStyle name="Normal 3 6 4 2 5" xfId="28468" xr:uid="{00000000-0005-0000-0000-000068C40000}"/>
    <cellStyle name="Normal 3 6 4 2 6" xfId="40413" xr:uid="{00000000-0005-0000-0000-000069C40000}"/>
    <cellStyle name="Normal 3 6 4 2 7" xfId="52378" xr:uid="{00000000-0005-0000-0000-00006AC40000}"/>
    <cellStyle name="Normal 3 6 4 3" xfId="13554" xr:uid="{00000000-0005-0000-0000-00006BC40000}"/>
    <cellStyle name="Normal 3 6 4 3 2" xfId="31481" xr:uid="{00000000-0005-0000-0000-00006CC40000}"/>
    <cellStyle name="Normal 3 6 4 3 3" xfId="43426" xr:uid="{00000000-0005-0000-0000-00006DC40000}"/>
    <cellStyle name="Normal 3 6 4 3 4" xfId="55391" xr:uid="{00000000-0005-0000-0000-00006EC40000}"/>
    <cellStyle name="Normal 3 6 4 4" xfId="19513" xr:uid="{00000000-0005-0000-0000-00006FC40000}"/>
    <cellStyle name="Normal 3 6 4 5" xfId="7571" xr:uid="{00000000-0005-0000-0000-000070C40000}"/>
    <cellStyle name="Normal 3 6 4 6" xfId="25498" xr:uid="{00000000-0005-0000-0000-000071C40000}"/>
    <cellStyle name="Normal 3 6 4 7" xfId="37443" xr:uid="{00000000-0005-0000-0000-000072C40000}"/>
    <cellStyle name="Normal 3 6 4 8" xfId="49408" xr:uid="{00000000-0005-0000-0000-000073C40000}"/>
    <cellStyle name="Normal 3 6 5" xfId="3117" xr:uid="{00000000-0005-0000-0000-000074C40000}"/>
    <cellStyle name="Normal 3 6 5 2" xfId="15080" xr:uid="{00000000-0005-0000-0000-000075C40000}"/>
    <cellStyle name="Normal 3 6 5 2 2" xfId="33007" xr:uid="{00000000-0005-0000-0000-000076C40000}"/>
    <cellStyle name="Normal 3 6 5 2 3" xfId="44952" xr:uid="{00000000-0005-0000-0000-000077C40000}"/>
    <cellStyle name="Normal 3 6 5 2 4" xfId="56917" xr:uid="{00000000-0005-0000-0000-000078C40000}"/>
    <cellStyle name="Normal 3 6 5 3" xfId="21039" xr:uid="{00000000-0005-0000-0000-000079C40000}"/>
    <cellStyle name="Normal 3 6 5 4" xfId="9097" xr:uid="{00000000-0005-0000-0000-00007AC40000}"/>
    <cellStyle name="Normal 3 6 5 5" xfId="27024" xr:uid="{00000000-0005-0000-0000-00007BC40000}"/>
    <cellStyle name="Normal 3 6 5 6" xfId="38969" xr:uid="{00000000-0005-0000-0000-00007CC40000}"/>
    <cellStyle name="Normal 3 6 5 7" xfId="50934" xr:uid="{00000000-0005-0000-0000-00007DC40000}"/>
    <cellStyle name="Normal 3 6 6" xfId="12110" xr:uid="{00000000-0005-0000-0000-00007EC40000}"/>
    <cellStyle name="Normal 3 6 6 2" xfId="30037" xr:uid="{00000000-0005-0000-0000-00007FC40000}"/>
    <cellStyle name="Normal 3 6 6 3" xfId="41982" xr:uid="{00000000-0005-0000-0000-000080C40000}"/>
    <cellStyle name="Normal 3 6 6 4" xfId="53947" xr:uid="{00000000-0005-0000-0000-000081C40000}"/>
    <cellStyle name="Normal 3 6 7" xfId="18069" xr:uid="{00000000-0005-0000-0000-000082C40000}"/>
    <cellStyle name="Normal 3 6 8" xfId="6127" xr:uid="{00000000-0005-0000-0000-000083C40000}"/>
    <cellStyle name="Normal 3 6 9" xfId="24054" xr:uid="{00000000-0005-0000-0000-000084C40000}"/>
    <cellStyle name="Normal 3 7" xfId="263" xr:uid="{00000000-0005-0000-0000-000085C40000}"/>
    <cellStyle name="Normal 3 7 10" xfId="36115" xr:uid="{00000000-0005-0000-0000-000086C40000}"/>
    <cellStyle name="Normal 3 7 11" xfId="48080" xr:uid="{00000000-0005-0000-0000-000087C40000}"/>
    <cellStyle name="Normal 3 7 2" xfId="611" xr:uid="{00000000-0005-0000-0000-000088C40000}"/>
    <cellStyle name="Normal 3 7 2 10" xfId="48428" xr:uid="{00000000-0005-0000-0000-000089C40000}"/>
    <cellStyle name="Normal 3 7 2 2" xfId="1333" xr:uid="{00000000-0005-0000-0000-00008AC40000}"/>
    <cellStyle name="Normal 3 7 2 2 2" xfId="2777" xr:uid="{00000000-0005-0000-0000-00008BC40000}"/>
    <cellStyle name="Normal 3 7 2 2 2 2" xfId="5747" xr:uid="{00000000-0005-0000-0000-00008CC40000}"/>
    <cellStyle name="Normal 3 7 2 2 2 2 2" xfId="17710" xr:uid="{00000000-0005-0000-0000-00008DC40000}"/>
    <cellStyle name="Normal 3 7 2 2 2 2 2 2" xfId="35637" xr:uid="{00000000-0005-0000-0000-00008EC40000}"/>
    <cellStyle name="Normal 3 7 2 2 2 2 2 3" xfId="47582" xr:uid="{00000000-0005-0000-0000-00008FC40000}"/>
    <cellStyle name="Normal 3 7 2 2 2 2 2 4" xfId="59547" xr:uid="{00000000-0005-0000-0000-000090C40000}"/>
    <cellStyle name="Normal 3 7 2 2 2 2 3" xfId="23669" xr:uid="{00000000-0005-0000-0000-000091C40000}"/>
    <cellStyle name="Normal 3 7 2 2 2 2 4" xfId="11727" xr:uid="{00000000-0005-0000-0000-000092C40000}"/>
    <cellStyle name="Normal 3 7 2 2 2 2 5" xfId="29654" xr:uid="{00000000-0005-0000-0000-000093C40000}"/>
    <cellStyle name="Normal 3 7 2 2 2 2 6" xfId="41599" xr:uid="{00000000-0005-0000-0000-000094C40000}"/>
    <cellStyle name="Normal 3 7 2 2 2 2 7" xfId="53564" xr:uid="{00000000-0005-0000-0000-000095C40000}"/>
    <cellStyle name="Normal 3 7 2 2 2 3" xfId="14740" xr:uid="{00000000-0005-0000-0000-000096C40000}"/>
    <cellStyle name="Normal 3 7 2 2 2 3 2" xfId="32667" xr:uid="{00000000-0005-0000-0000-000097C40000}"/>
    <cellStyle name="Normal 3 7 2 2 2 3 3" xfId="44612" xr:uid="{00000000-0005-0000-0000-000098C40000}"/>
    <cellStyle name="Normal 3 7 2 2 2 3 4" xfId="56577" xr:uid="{00000000-0005-0000-0000-000099C40000}"/>
    <cellStyle name="Normal 3 7 2 2 2 4" xfId="20699" xr:uid="{00000000-0005-0000-0000-00009AC40000}"/>
    <cellStyle name="Normal 3 7 2 2 2 5" xfId="8757" xr:uid="{00000000-0005-0000-0000-00009BC40000}"/>
    <cellStyle name="Normal 3 7 2 2 2 6" xfId="26684" xr:uid="{00000000-0005-0000-0000-00009CC40000}"/>
    <cellStyle name="Normal 3 7 2 2 2 7" xfId="38629" xr:uid="{00000000-0005-0000-0000-00009DC40000}"/>
    <cellStyle name="Normal 3 7 2 2 2 8" xfId="50594" xr:uid="{00000000-0005-0000-0000-00009EC40000}"/>
    <cellStyle name="Normal 3 7 2 2 3" xfId="4303" xr:uid="{00000000-0005-0000-0000-00009FC40000}"/>
    <cellStyle name="Normal 3 7 2 2 3 2" xfId="16266" xr:uid="{00000000-0005-0000-0000-0000A0C40000}"/>
    <cellStyle name="Normal 3 7 2 2 3 2 2" xfId="34193" xr:uid="{00000000-0005-0000-0000-0000A1C40000}"/>
    <cellStyle name="Normal 3 7 2 2 3 2 3" xfId="46138" xr:uid="{00000000-0005-0000-0000-0000A2C40000}"/>
    <cellStyle name="Normal 3 7 2 2 3 2 4" xfId="58103" xr:uid="{00000000-0005-0000-0000-0000A3C40000}"/>
    <cellStyle name="Normal 3 7 2 2 3 3" xfId="22225" xr:uid="{00000000-0005-0000-0000-0000A4C40000}"/>
    <cellStyle name="Normal 3 7 2 2 3 4" xfId="10283" xr:uid="{00000000-0005-0000-0000-0000A5C40000}"/>
    <cellStyle name="Normal 3 7 2 2 3 5" xfId="28210" xr:uid="{00000000-0005-0000-0000-0000A6C40000}"/>
    <cellStyle name="Normal 3 7 2 2 3 6" xfId="40155" xr:uid="{00000000-0005-0000-0000-0000A7C40000}"/>
    <cellStyle name="Normal 3 7 2 2 3 7" xfId="52120" xr:uid="{00000000-0005-0000-0000-0000A8C40000}"/>
    <cellStyle name="Normal 3 7 2 2 4" xfId="13296" xr:uid="{00000000-0005-0000-0000-0000A9C40000}"/>
    <cellStyle name="Normal 3 7 2 2 4 2" xfId="31223" xr:uid="{00000000-0005-0000-0000-0000AAC40000}"/>
    <cellStyle name="Normal 3 7 2 2 4 3" xfId="43168" xr:uid="{00000000-0005-0000-0000-0000ABC40000}"/>
    <cellStyle name="Normal 3 7 2 2 4 4" xfId="55133" xr:uid="{00000000-0005-0000-0000-0000ACC40000}"/>
    <cellStyle name="Normal 3 7 2 2 5" xfId="19255" xr:uid="{00000000-0005-0000-0000-0000ADC40000}"/>
    <cellStyle name="Normal 3 7 2 2 6" xfId="7313" xr:uid="{00000000-0005-0000-0000-0000AEC40000}"/>
    <cellStyle name="Normal 3 7 2 2 7" xfId="25240" xr:uid="{00000000-0005-0000-0000-0000AFC40000}"/>
    <cellStyle name="Normal 3 7 2 2 8" xfId="37185" xr:uid="{00000000-0005-0000-0000-0000B0C40000}"/>
    <cellStyle name="Normal 3 7 2 2 9" xfId="49150" xr:uid="{00000000-0005-0000-0000-0000B1C40000}"/>
    <cellStyle name="Normal 3 7 2 3" xfId="2055" xr:uid="{00000000-0005-0000-0000-0000B2C40000}"/>
    <cellStyle name="Normal 3 7 2 3 2" xfId="5025" xr:uid="{00000000-0005-0000-0000-0000B3C40000}"/>
    <cellStyle name="Normal 3 7 2 3 2 2" xfId="16988" xr:uid="{00000000-0005-0000-0000-0000B4C40000}"/>
    <cellStyle name="Normal 3 7 2 3 2 2 2" xfId="34915" xr:uid="{00000000-0005-0000-0000-0000B5C40000}"/>
    <cellStyle name="Normal 3 7 2 3 2 2 3" xfId="46860" xr:uid="{00000000-0005-0000-0000-0000B6C40000}"/>
    <cellStyle name="Normal 3 7 2 3 2 2 4" xfId="58825" xr:uid="{00000000-0005-0000-0000-0000B7C40000}"/>
    <cellStyle name="Normal 3 7 2 3 2 3" xfId="22947" xr:uid="{00000000-0005-0000-0000-0000B8C40000}"/>
    <cellStyle name="Normal 3 7 2 3 2 4" xfId="11005" xr:uid="{00000000-0005-0000-0000-0000B9C40000}"/>
    <cellStyle name="Normal 3 7 2 3 2 5" xfId="28932" xr:uid="{00000000-0005-0000-0000-0000BAC40000}"/>
    <cellStyle name="Normal 3 7 2 3 2 6" xfId="40877" xr:uid="{00000000-0005-0000-0000-0000BBC40000}"/>
    <cellStyle name="Normal 3 7 2 3 2 7" xfId="52842" xr:uid="{00000000-0005-0000-0000-0000BCC40000}"/>
    <cellStyle name="Normal 3 7 2 3 3" xfId="14018" xr:uid="{00000000-0005-0000-0000-0000BDC40000}"/>
    <cellStyle name="Normal 3 7 2 3 3 2" xfId="31945" xr:uid="{00000000-0005-0000-0000-0000BEC40000}"/>
    <cellStyle name="Normal 3 7 2 3 3 3" xfId="43890" xr:uid="{00000000-0005-0000-0000-0000BFC40000}"/>
    <cellStyle name="Normal 3 7 2 3 3 4" xfId="55855" xr:uid="{00000000-0005-0000-0000-0000C0C40000}"/>
    <cellStyle name="Normal 3 7 2 3 4" xfId="19977" xr:uid="{00000000-0005-0000-0000-0000C1C40000}"/>
    <cellStyle name="Normal 3 7 2 3 5" xfId="8035" xr:uid="{00000000-0005-0000-0000-0000C2C40000}"/>
    <cellStyle name="Normal 3 7 2 3 6" xfId="25962" xr:uid="{00000000-0005-0000-0000-0000C3C40000}"/>
    <cellStyle name="Normal 3 7 2 3 7" xfId="37907" xr:uid="{00000000-0005-0000-0000-0000C4C40000}"/>
    <cellStyle name="Normal 3 7 2 3 8" xfId="49872" xr:uid="{00000000-0005-0000-0000-0000C5C40000}"/>
    <cellStyle name="Normal 3 7 2 4" xfId="3581" xr:uid="{00000000-0005-0000-0000-0000C6C40000}"/>
    <cellStyle name="Normal 3 7 2 4 2" xfId="15544" xr:uid="{00000000-0005-0000-0000-0000C7C40000}"/>
    <cellStyle name="Normal 3 7 2 4 2 2" xfId="33471" xr:uid="{00000000-0005-0000-0000-0000C8C40000}"/>
    <cellStyle name="Normal 3 7 2 4 2 3" xfId="45416" xr:uid="{00000000-0005-0000-0000-0000C9C40000}"/>
    <cellStyle name="Normal 3 7 2 4 2 4" xfId="57381" xr:uid="{00000000-0005-0000-0000-0000CAC40000}"/>
    <cellStyle name="Normal 3 7 2 4 3" xfId="21503" xr:uid="{00000000-0005-0000-0000-0000CBC40000}"/>
    <cellStyle name="Normal 3 7 2 4 4" xfId="9561" xr:uid="{00000000-0005-0000-0000-0000CCC40000}"/>
    <cellStyle name="Normal 3 7 2 4 5" xfId="27488" xr:uid="{00000000-0005-0000-0000-0000CDC40000}"/>
    <cellStyle name="Normal 3 7 2 4 6" xfId="39433" xr:uid="{00000000-0005-0000-0000-0000CEC40000}"/>
    <cellStyle name="Normal 3 7 2 4 7" xfId="51398" xr:uid="{00000000-0005-0000-0000-0000CFC40000}"/>
    <cellStyle name="Normal 3 7 2 5" xfId="12574" xr:uid="{00000000-0005-0000-0000-0000D0C40000}"/>
    <cellStyle name="Normal 3 7 2 5 2" xfId="30501" xr:uid="{00000000-0005-0000-0000-0000D1C40000}"/>
    <cellStyle name="Normal 3 7 2 5 3" xfId="42446" xr:uid="{00000000-0005-0000-0000-0000D2C40000}"/>
    <cellStyle name="Normal 3 7 2 5 4" xfId="54411" xr:uid="{00000000-0005-0000-0000-0000D3C40000}"/>
    <cellStyle name="Normal 3 7 2 6" xfId="18533" xr:uid="{00000000-0005-0000-0000-0000D4C40000}"/>
    <cellStyle name="Normal 3 7 2 7" xfId="6591" xr:uid="{00000000-0005-0000-0000-0000D5C40000}"/>
    <cellStyle name="Normal 3 7 2 8" xfId="24518" xr:uid="{00000000-0005-0000-0000-0000D6C40000}"/>
    <cellStyle name="Normal 3 7 2 9" xfId="36463" xr:uid="{00000000-0005-0000-0000-0000D7C40000}"/>
    <cellStyle name="Normal 3 7 3" xfId="985" xr:uid="{00000000-0005-0000-0000-0000D8C40000}"/>
    <cellStyle name="Normal 3 7 3 2" xfId="2429" xr:uid="{00000000-0005-0000-0000-0000D9C40000}"/>
    <cellStyle name="Normal 3 7 3 2 2" xfId="5399" xr:uid="{00000000-0005-0000-0000-0000DAC40000}"/>
    <cellStyle name="Normal 3 7 3 2 2 2" xfId="17362" xr:uid="{00000000-0005-0000-0000-0000DBC40000}"/>
    <cellStyle name="Normal 3 7 3 2 2 2 2" xfId="35289" xr:uid="{00000000-0005-0000-0000-0000DCC40000}"/>
    <cellStyle name="Normal 3 7 3 2 2 2 3" xfId="47234" xr:uid="{00000000-0005-0000-0000-0000DDC40000}"/>
    <cellStyle name="Normal 3 7 3 2 2 2 4" xfId="59199" xr:uid="{00000000-0005-0000-0000-0000DEC40000}"/>
    <cellStyle name="Normal 3 7 3 2 2 3" xfId="23321" xr:uid="{00000000-0005-0000-0000-0000DFC40000}"/>
    <cellStyle name="Normal 3 7 3 2 2 4" xfId="11379" xr:uid="{00000000-0005-0000-0000-0000E0C40000}"/>
    <cellStyle name="Normal 3 7 3 2 2 5" xfId="29306" xr:uid="{00000000-0005-0000-0000-0000E1C40000}"/>
    <cellStyle name="Normal 3 7 3 2 2 6" xfId="41251" xr:uid="{00000000-0005-0000-0000-0000E2C40000}"/>
    <cellStyle name="Normal 3 7 3 2 2 7" xfId="53216" xr:uid="{00000000-0005-0000-0000-0000E3C40000}"/>
    <cellStyle name="Normal 3 7 3 2 3" xfId="14392" xr:uid="{00000000-0005-0000-0000-0000E4C40000}"/>
    <cellStyle name="Normal 3 7 3 2 3 2" xfId="32319" xr:uid="{00000000-0005-0000-0000-0000E5C40000}"/>
    <cellStyle name="Normal 3 7 3 2 3 3" xfId="44264" xr:uid="{00000000-0005-0000-0000-0000E6C40000}"/>
    <cellStyle name="Normal 3 7 3 2 3 4" xfId="56229" xr:uid="{00000000-0005-0000-0000-0000E7C40000}"/>
    <cellStyle name="Normal 3 7 3 2 4" xfId="20351" xr:uid="{00000000-0005-0000-0000-0000E8C40000}"/>
    <cellStyle name="Normal 3 7 3 2 5" xfId="8409" xr:uid="{00000000-0005-0000-0000-0000E9C40000}"/>
    <cellStyle name="Normal 3 7 3 2 6" xfId="26336" xr:uid="{00000000-0005-0000-0000-0000EAC40000}"/>
    <cellStyle name="Normal 3 7 3 2 7" xfId="38281" xr:uid="{00000000-0005-0000-0000-0000EBC40000}"/>
    <cellStyle name="Normal 3 7 3 2 8" xfId="50246" xr:uid="{00000000-0005-0000-0000-0000ECC40000}"/>
    <cellStyle name="Normal 3 7 3 3" xfId="3955" xr:uid="{00000000-0005-0000-0000-0000EDC40000}"/>
    <cellStyle name="Normal 3 7 3 3 2" xfId="15918" xr:uid="{00000000-0005-0000-0000-0000EEC40000}"/>
    <cellStyle name="Normal 3 7 3 3 2 2" xfId="33845" xr:uid="{00000000-0005-0000-0000-0000EFC40000}"/>
    <cellStyle name="Normal 3 7 3 3 2 3" xfId="45790" xr:uid="{00000000-0005-0000-0000-0000F0C40000}"/>
    <cellStyle name="Normal 3 7 3 3 2 4" xfId="57755" xr:uid="{00000000-0005-0000-0000-0000F1C40000}"/>
    <cellStyle name="Normal 3 7 3 3 3" xfId="21877" xr:uid="{00000000-0005-0000-0000-0000F2C40000}"/>
    <cellStyle name="Normal 3 7 3 3 4" xfId="9935" xr:uid="{00000000-0005-0000-0000-0000F3C40000}"/>
    <cellStyle name="Normal 3 7 3 3 5" xfId="27862" xr:uid="{00000000-0005-0000-0000-0000F4C40000}"/>
    <cellStyle name="Normal 3 7 3 3 6" xfId="39807" xr:uid="{00000000-0005-0000-0000-0000F5C40000}"/>
    <cellStyle name="Normal 3 7 3 3 7" xfId="51772" xr:uid="{00000000-0005-0000-0000-0000F6C40000}"/>
    <cellStyle name="Normal 3 7 3 4" xfId="12948" xr:uid="{00000000-0005-0000-0000-0000F7C40000}"/>
    <cellStyle name="Normal 3 7 3 4 2" xfId="30875" xr:uid="{00000000-0005-0000-0000-0000F8C40000}"/>
    <cellStyle name="Normal 3 7 3 4 3" xfId="42820" xr:uid="{00000000-0005-0000-0000-0000F9C40000}"/>
    <cellStyle name="Normal 3 7 3 4 4" xfId="54785" xr:uid="{00000000-0005-0000-0000-0000FAC40000}"/>
    <cellStyle name="Normal 3 7 3 5" xfId="18907" xr:uid="{00000000-0005-0000-0000-0000FBC40000}"/>
    <cellStyle name="Normal 3 7 3 6" xfId="6965" xr:uid="{00000000-0005-0000-0000-0000FCC40000}"/>
    <cellStyle name="Normal 3 7 3 7" xfId="24892" xr:uid="{00000000-0005-0000-0000-0000FDC40000}"/>
    <cellStyle name="Normal 3 7 3 8" xfId="36837" xr:uid="{00000000-0005-0000-0000-0000FEC40000}"/>
    <cellStyle name="Normal 3 7 3 9" xfId="48802" xr:uid="{00000000-0005-0000-0000-0000FFC40000}"/>
    <cellStyle name="Normal 3 7 4" xfId="1707" xr:uid="{00000000-0005-0000-0000-000000C50000}"/>
    <cellStyle name="Normal 3 7 4 2" xfId="4677" xr:uid="{00000000-0005-0000-0000-000001C50000}"/>
    <cellStyle name="Normal 3 7 4 2 2" xfId="16640" xr:uid="{00000000-0005-0000-0000-000002C50000}"/>
    <cellStyle name="Normal 3 7 4 2 2 2" xfId="34567" xr:uid="{00000000-0005-0000-0000-000003C50000}"/>
    <cellStyle name="Normal 3 7 4 2 2 3" xfId="46512" xr:uid="{00000000-0005-0000-0000-000004C50000}"/>
    <cellStyle name="Normal 3 7 4 2 2 4" xfId="58477" xr:uid="{00000000-0005-0000-0000-000005C50000}"/>
    <cellStyle name="Normal 3 7 4 2 3" xfId="22599" xr:uid="{00000000-0005-0000-0000-000006C50000}"/>
    <cellStyle name="Normal 3 7 4 2 4" xfId="10657" xr:uid="{00000000-0005-0000-0000-000007C50000}"/>
    <cellStyle name="Normal 3 7 4 2 5" xfId="28584" xr:uid="{00000000-0005-0000-0000-000008C50000}"/>
    <cellStyle name="Normal 3 7 4 2 6" xfId="40529" xr:uid="{00000000-0005-0000-0000-000009C50000}"/>
    <cellStyle name="Normal 3 7 4 2 7" xfId="52494" xr:uid="{00000000-0005-0000-0000-00000AC50000}"/>
    <cellStyle name="Normal 3 7 4 3" xfId="13670" xr:uid="{00000000-0005-0000-0000-00000BC50000}"/>
    <cellStyle name="Normal 3 7 4 3 2" xfId="31597" xr:uid="{00000000-0005-0000-0000-00000CC50000}"/>
    <cellStyle name="Normal 3 7 4 3 3" xfId="43542" xr:uid="{00000000-0005-0000-0000-00000DC50000}"/>
    <cellStyle name="Normal 3 7 4 3 4" xfId="55507" xr:uid="{00000000-0005-0000-0000-00000EC50000}"/>
    <cellStyle name="Normal 3 7 4 4" xfId="19629" xr:uid="{00000000-0005-0000-0000-00000FC50000}"/>
    <cellStyle name="Normal 3 7 4 5" xfId="7687" xr:uid="{00000000-0005-0000-0000-000010C50000}"/>
    <cellStyle name="Normal 3 7 4 6" xfId="25614" xr:uid="{00000000-0005-0000-0000-000011C50000}"/>
    <cellStyle name="Normal 3 7 4 7" xfId="37559" xr:uid="{00000000-0005-0000-0000-000012C50000}"/>
    <cellStyle name="Normal 3 7 4 8" xfId="49524" xr:uid="{00000000-0005-0000-0000-000013C50000}"/>
    <cellStyle name="Normal 3 7 5" xfId="3233" xr:uid="{00000000-0005-0000-0000-000014C50000}"/>
    <cellStyle name="Normal 3 7 5 2" xfId="15196" xr:uid="{00000000-0005-0000-0000-000015C50000}"/>
    <cellStyle name="Normal 3 7 5 2 2" xfId="33123" xr:uid="{00000000-0005-0000-0000-000016C50000}"/>
    <cellStyle name="Normal 3 7 5 2 3" xfId="45068" xr:uid="{00000000-0005-0000-0000-000017C50000}"/>
    <cellStyle name="Normal 3 7 5 2 4" xfId="57033" xr:uid="{00000000-0005-0000-0000-000018C50000}"/>
    <cellStyle name="Normal 3 7 5 3" xfId="21155" xr:uid="{00000000-0005-0000-0000-000019C50000}"/>
    <cellStyle name="Normal 3 7 5 4" xfId="9213" xr:uid="{00000000-0005-0000-0000-00001AC50000}"/>
    <cellStyle name="Normal 3 7 5 5" xfId="27140" xr:uid="{00000000-0005-0000-0000-00001BC50000}"/>
    <cellStyle name="Normal 3 7 5 6" xfId="39085" xr:uid="{00000000-0005-0000-0000-00001CC50000}"/>
    <cellStyle name="Normal 3 7 5 7" xfId="51050" xr:uid="{00000000-0005-0000-0000-00001DC50000}"/>
    <cellStyle name="Normal 3 7 6" xfId="12226" xr:uid="{00000000-0005-0000-0000-00001EC50000}"/>
    <cellStyle name="Normal 3 7 6 2" xfId="30153" xr:uid="{00000000-0005-0000-0000-00001FC50000}"/>
    <cellStyle name="Normal 3 7 6 3" xfId="42098" xr:uid="{00000000-0005-0000-0000-000020C50000}"/>
    <cellStyle name="Normal 3 7 6 4" xfId="54063" xr:uid="{00000000-0005-0000-0000-000021C50000}"/>
    <cellStyle name="Normal 3 7 7" xfId="18185" xr:uid="{00000000-0005-0000-0000-000022C50000}"/>
    <cellStyle name="Normal 3 7 8" xfId="6243" xr:uid="{00000000-0005-0000-0000-000023C50000}"/>
    <cellStyle name="Normal 3 7 9" xfId="24170" xr:uid="{00000000-0005-0000-0000-000024C50000}"/>
    <cellStyle name="Normal 3 8" xfId="379" xr:uid="{00000000-0005-0000-0000-000025C50000}"/>
    <cellStyle name="Normal 3 8 10" xfId="48196" xr:uid="{00000000-0005-0000-0000-000026C50000}"/>
    <cellStyle name="Normal 3 8 2" xfId="1101" xr:uid="{00000000-0005-0000-0000-000027C50000}"/>
    <cellStyle name="Normal 3 8 2 2" xfId="2545" xr:uid="{00000000-0005-0000-0000-000028C50000}"/>
    <cellStyle name="Normal 3 8 2 2 2" xfId="5515" xr:uid="{00000000-0005-0000-0000-000029C50000}"/>
    <cellStyle name="Normal 3 8 2 2 2 2" xfId="17478" xr:uid="{00000000-0005-0000-0000-00002AC50000}"/>
    <cellStyle name="Normal 3 8 2 2 2 2 2" xfId="35405" xr:uid="{00000000-0005-0000-0000-00002BC50000}"/>
    <cellStyle name="Normal 3 8 2 2 2 2 3" xfId="47350" xr:uid="{00000000-0005-0000-0000-00002CC50000}"/>
    <cellStyle name="Normal 3 8 2 2 2 2 4" xfId="59315" xr:uid="{00000000-0005-0000-0000-00002DC50000}"/>
    <cellStyle name="Normal 3 8 2 2 2 3" xfId="23437" xr:uid="{00000000-0005-0000-0000-00002EC50000}"/>
    <cellStyle name="Normal 3 8 2 2 2 4" xfId="11495" xr:uid="{00000000-0005-0000-0000-00002FC50000}"/>
    <cellStyle name="Normal 3 8 2 2 2 5" xfId="29422" xr:uid="{00000000-0005-0000-0000-000030C50000}"/>
    <cellStyle name="Normal 3 8 2 2 2 6" xfId="41367" xr:uid="{00000000-0005-0000-0000-000031C50000}"/>
    <cellStyle name="Normal 3 8 2 2 2 7" xfId="53332" xr:uid="{00000000-0005-0000-0000-000032C50000}"/>
    <cellStyle name="Normal 3 8 2 2 3" xfId="14508" xr:uid="{00000000-0005-0000-0000-000033C50000}"/>
    <cellStyle name="Normal 3 8 2 2 3 2" xfId="32435" xr:uid="{00000000-0005-0000-0000-000034C50000}"/>
    <cellStyle name="Normal 3 8 2 2 3 3" xfId="44380" xr:uid="{00000000-0005-0000-0000-000035C50000}"/>
    <cellStyle name="Normal 3 8 2 2 3 4" xfId="56345" xr:uid="{00000000-0005-0000-0000-000036C50000}"/>
    <cellStyle name="Normal 3 8 2 2 4" xfId="20467" xr:uid="{00000000-0005-0000-0000-000037C50000}"/>
    <cellStyle name="Normal 3 8 2 2 5" xfId="8525" xr:uid="{00000000-0005-0000-0000-000038C50000}"/>
    <cellStyle name="Normal 3 8 2 2 6" xfId="26452" xr:uid="{00000000-0005-0000-0000-000039C50000}"/>
    <cellStyle name="Normal 3 8 2 2 7" xfId="38397" xr:uid="{00000000-0005-0000-0000-00003AC50000}"/>
    <cellStyle name="Normal 3 8 2 2 8" xfId="50362" xr:uid="{00000000-0005-0000-0000-00003BC50000}"/>
    <cellStyle name="Normal 3 8 2 3" xfId="4071" xr:uid="{00000000-0005-0000-0000-00003CC50000}"/>
    <cellStyle name="Normal 3 8 2 3 2" xfId="16034" xr:uid="{00000000-0005-0000-0000-00003DC50000}"/>
    <cellStyle name="Normal 3 8 2 3 2 2" xfId="33961" xr:uid="{00000000-0005-0000-0000-00003EC50000}"/>
    <cellStyle name="Normal 3 8 2 3 2 3" xfId="45906" xr:uid="{00000000-0005-0000-0000-00003FC50000}"/>
    <cellStyle name="Normal 3 8 2 3 2 4" xfId="57871" xr:uid="{00000000-0005-0000-0000-000040C50000}"/>
    <cellStyle name="Normal 3 8 2 3 3" xfId="21993" xr:uid="{00000000-0005-0000-0000-000041C50000}"/>
    <cellStyle name="Normal 3 8 2 3 4" xfId="10051" xr:uid="{00000000-0005-0000-0000-000042C50000}"/>
    <cellStyle name="Normal 3 8 2 3 5" xfId="27978" xr:uid="{00000000-0005-0000-0000-000043C50000}"/>
    <cellStyle name="Normal 3 8 2 3 6" xfId="39923" xr:uid="{00000000-0005-0000-0000-000044C50000}"/>
    <cellStyle name="Normal 3 8 2 3 7" xfId="51888" xr:uid="{00000000-0005-0000-0000-000045C50000}"/>
    <cellStyle name="Normal 3 8 2 4" xfId="13064" xr:uid="{00000000-0005-0000-0000-000046C50000}"/>
    <cellStyle name="Normal 3 8 2 4 2" xfId="30991" xr:uid="{00000000-0005-0000-0000-000047C50000}"/>
    <cellStyle name="Normal 3 8 2 4 3" xfId="42936" xr:uid="{00000000-0005-0000-0000-000048C50000}"/>
    <cellStyle name="Normal 3 8 2 4 4" xfId="54901" xr:uid="{00000000-0005-0000-0000-000049C50000}"/>
    <cellStyle name="Normal 3 8 2 5" xfId="19023" xr:uid="{00000000-0005-0000-0000-00004AC50000}"/>
    <cellStyle name="Normal 3 8 2 6" xfId="7081" xr:uid="{00000000-0005-0000-0000-00004BC50000}"/>
    <cellStyle name="Normal 3 8 2 7" xfId="25008" xr:uid="{00000000-0005-0000-0000-00004CC50000}"/>
    <cellStyle name="Normal 3 8 2 8" xfId="36953" xr:uid="{00000000-0005-0000-0000-00004DC50000}"/>
    <cellStyle name="Normal 3 8 2 9" xfId="48918" xr:uid="{00000000-0005-0000-0000-00004EC50000}"/>
    <cellStyle name="Normal 3 8 3" xfId="1823" xr:uid="{00000000-0005-0000-0000-00004FC50000}"/>
    <cellStyle name="Normal 3 8 3 2" xfId="4793" xr:uid="{00000000-0005-0000-0000-000050C50000}"/>
    <cellStyle name="Normal 3 8 3 2 2" xfId="16756" xr:uid="{00000000-0005-0000-0000-000051C50000}"/>
    <cellStyle name="Normal 3 8 3 2 2 2" xfId="34683" xr:uid="{00000000-0005-0000-0000-000052C50000}"/>
    <cellStyle name="Normal 3 8 3 2 2 3" xfId="46628" xr:uid="{00000000-0005-0000-0000-000053C50000}"/>
    <cellStyle name="Normal 3 8 3 2 2 4" xfId="58593" xr:uid="{00000000-0005-0000-0000-000054C50000}"/>
    <cellStyle name="Normal 3 8 3 2 3" xfId="22715" xr:uid="{00000000-0005-0000-0000-000055C50000}"/>
    <cellStyle name="Normal 3 8 3 2 4" xfId="10773" xr:uid="{00000000-0005-0000-0000-000056C50000}"/>
    <cellStyle name="Normal 3 8 3 2 5" xfId="28700" xr:uid="{00000000-0005-0000-0000-000057C50000}"/>
    <cellStyle name="Normal 3 8 3 2 6" xfId="40645" xr:uid="{00000000-0005-0000-0000-000058C50000}"/>
    <cellStyle name="Normal 3 8 3 2 7" xfId="52610" xr:uid="{00000000-0005-0000-0000-000059C50000}"/>
    <cellStyle name="Normal 3 8 3 3" xfId="13786" xr:uid="{00000000-0005-0000-0000-00005AC50000}"/>
    <cellStyle name="Normal 3 8 3 3 2" xfId="31713" xr:uid="{00000000-0005-0000-0000-00005BC50000}"/>
    <cellStyle name="Normal 3 8 3 3 3" xfId="43658" xr:uid="{00000000-0005-0000-0000-00005CC50000}"/>
    <cellStyle name="Normal 3 8 3 3 4" xfId="55623" xr:uid="{00000000-0005-0000-0000-00005DC50000}"/>
    <cellStyle name="Normal 3 8 3 4" xfId="19745" xr:uid="{00000000-0005-0000-0000-00005EC50000}"/>
    <cellStyle name="Normal 3 8 3 5" xfId="7803" xr:uid="{00000000-0005-0000-0000-00005FC50000}"/>
    <cellStyle name="Normal 3 8 3 6" xfId="25730" xr:uid="{00000000-0005-0000-0000-000060C50000}"/>
    <cellStyle name="Normal 3 8 3 7" xfId="37675" xr:uid="{00000000-0005-0000-0000-000061C50000}"/>
    <cellStyle name="Normal 3 8 3 8" xfId="49640" xr:uid="{00000000-0005-0000-0000-000062C50000}"/>
    <cellStyle name="Normal 3 8 4" xfId="3349" xr:uid="{00000000-0005-0000-0000-000063C50000}"/>
    <cellStyle name="Normal 3 8 4 2" xfId="15312" xr:uid="{00000000-0005-0000-0000-000064C50000}"/>
    <cellStyle name="Normal 3 8 4 2 2" xfId="33239" xr:uid="{00000000-0005-0000-0000-000065C50000}"/>
    <cellStyle name="Normal 3 8 4 2 3" xfId="45184" xr:uid="{00000000-0005-0000-0000-000066C50000}"/>
    <cellStyle name="Normal 3 8 4 2 4" xfId="57149" xr:uid="{00000000-0005-0000-0000-000067C50000}"/>
    <cellStyle name="Normal 3 8 4 3" xfId="21271" xr:uid="{00000000-0005-0000-0000-000068C50000}"/>
    <cellStyle name="Normal 3 8 4 4" xfId="9329" xr:uid="{00000000-0005-0000-0000-000069C50000}"/>
    <cellStyle name="Normal 3 8 4 5" xfId="27256" xr:uid="{00000000-0005-0000-0000-00006AC50000}"/>
    <cellStyle name="Normal 3 8 4 6" xfId="39201" xr:uid="{00000000-0005-0000-0000-00006BC50000}"/>
    <cellStyle name="Normal 3 8 4 7" xfId="51166" xr:uid="{00000000-0005-0000-0000-00006CC50000}"/>
    <cellStyle name="Normal 3 8 5" xfId="12342" xr:uid="{00000000-0005-0000-0000-00006DC50000}"/>
    <cellStyle name="Normal 3 8 5 2" xfId="30269" xr:uid="{00000000-0005-0000-0000-00006EC50000}"/>
    <cellStyle name="Normal 3 8 5 3" xfId="42214" xr:uid="{00000000-0005-0000-0000-00006FC50000}"/>
    <cellStyle name="Normal 3 8 5 4" xfId="54179" xr:uid="{00000000-0005-0000-0000-000070C50000}"/>
    <cellStyle name="Normal 3 8 6" xfId="18301" xr:uid="{00000000-0005-0000-0000-000071C50000}"/>
    <cellStyle name="Normal 3 8 7" xfId="6359" xr:uid="{00000000-0005-0000-0000-000072C50000}"/>
    <cellStyle name="Normal 3 8 8" xfId="24286" xr:uid="{00000000-0005-0000-0000-000073C50000}"/>
    <cellStyle name="Normal 3 8 9" xfId="36231" xr:uid="{00000000-0005-0000-0000-000074C50000}"/>
    <cellStyle name="Normal 3 9" xfId="731" xr:uid="{00000000-0005-0000-0000-000075C50000}"/>
    <cellStyle name="Normal 3 9 10" xfId="48548" xr:uid="{00000000-0005-0000-0000-000076C50000}"/>
    <cellStyle name="Normal 3 9 2" xfId="1453" xr:uid="{00000000-0005-0000-0000-000077C50000}"/>
    <cellStyle name="Normal 3 9 2 2" xfId="2897" xr:uid="{00000000-0005-0000-0000-000078C50000}"/>
    <cellStyle name="Normal 3 9 2 2 2" xfId="5867" xr:uid="{00000000-0005-0000-0000-000079C50000}"/>
    <cellStyle name="Normal 3 9 2 2 2 2" xfId="17830" xr:uid="{00000000-0005-0000-0000-00007AC50000}"/>
    <cellStyle name="Normal 3 9 2 2 2 2 2" xfId="35757" xr:uid="{00000000-0005-0000-0000-00007BC50000}"/>
    <cellStyle name="Normal 3 9 2 2 2 2 3" xfId="47702" xr:uid="{00000000-0005-0000-0000-00007CC50000}"/>
    <cellStyle name="Normal 3 9 2 2 2 2 4" xfId="59667" xr:uid="{00000000-0005-0000-0000-00007DC50000}"/>
    <cellStyle name="Normal 3 9 2 2 2 3" xfId="23789" xr:uid="{00000000-0005-0000-0000-00007EC50000}"/>
    <cellStyle name="Normal 3 9 2 2 2 4" xfId="11847" xr:uid="{00000000-0005-0000-0000-00007FC50000}"/>
    <cellStyle name="Normal 3 9 2 2 2 5" xfId="29774" xr:uid="{00000000-0005-0000-0000-000080C50000}"/>
    <cellStyle name="Normal 3 9 2 2 2 6" xfId="41719" xr:uid="{00000000-0005-0000-0000-000081C50000}"/>
    <cellStyle name="Normal 3 9 2 2 2 7" xfId="53684" xr:uid="{00000000-0005-0000-0000-000082C50000}"/>
    <cellStyle name="Normal 3 9 2 2 3" xfId="14860" xr:uid="{00000000-0005-0000-0000-000083C50000}"/>
    <cellStyle name="Normal 3 9 2 2 3 2" xfId="32787" xr:uid="{00000000-0005-0000-0000-000084C50000}"/>
    <cellStyle name="Normal 3 9 2 2 3 3" xfId="44732" xr:uid="{00000000-0005-0000-0000-000085C50000}"/>
    <cellStyle name="Normal 3 9 2 2 3 4" xfId="56697" xr:uid="{00000000-0005-0000-0000-000086C50000}"/>
    <cellStyle name="Normal 3 9 2 2 4" xfId="20819" xr:uid="{00000000-0005-0000-0000-000087C50000}"/>
    <cellStyle name="Normal 3 9 2 2 5" xfId="8877" xr:uid="{00000000-0005-0000-0000-000088C50000}"/>
    <cellStyle name="Normal 3 9 2 2 6" xfId="26804" xr:uid="{00000000-0005-0000-0000-000089C50000}"/>
    <cellStyle name="Normal 3 9 2 2 7" xfId="38749" xr:uid="{00000000-0005-0000-0000-00008AC50000}"/>
    <cellStyle name="Normal 3 9 2 2 8" xfId="50714" xr:uid="{00000000-0005-0000-0000-00008BC50000}"/>
    <cellStyle name="Normal 3 9 2 3" xfId="4423" xr:uid="{00000000-0005-0000-0000-00008CC50000}"/>
    <cellStyle name="Normal 3 9 2 3 2" xfId="16386" xr:uid="{00000000-0005-0000-0000-00008DC50000}"/>
    <cellStyle name="Normal 3 9 2 3 2 2" xfId="34313" xr:uid="{00000000-0005-0000-0000-00008EC50000}"/>
    <cellStyle name="Normal 3 9 2 3 2 3" xfId="46258" xr:uid="{00000000-0005-0000-0000-00008FC50000}"/>
    <cellStyle name="Normal 3 9 2 3 2 4" xfId="58223" xr:uid="{00000000-0005-0000-0000-000090C50000}"/>
    <cellStyle name="Normal 3 9 2 3 3" xfId="22345" xr:uid="{00000000-0005-0000-0000-000091C50000}"/>
    <cellStyle name="Normal 3 9 2 3 4" xfId="10403" xr:uid="{00000000-0005-0000-0000-000092C50000}"/>
    <cellStyle name="Normal 3 9 2 3 5" xfId="28330" xr:uid="{00000000-0005-0000-0000-000093C50000}"/>
    <cellStyle name="Normal 3 9 2 3 6" xfId="40275" xr:uid="{00000000-0005-0000-0000-000094C50000}"/>
    <cellStyle name="Normal 3 9 2 3 7" xfId="52240" xr:uid="{00000000-0005-0000-0000-000095C50000}"/>
    <cellStyle name="Normal 3 9 2 4" xfId="13416" xr:uid="{00000000-0005-0000-0000-000096C50000}"/>
    <cellStyle name="Normal 3 9 2 4 2" xfId="31343" xr:uid="{00000000-0005-0000-0000-000097C50000}"/>
    <cellStyle name="Normal 3 9 2 4 3" xfId="43288" xr:uid="{00000000-0005-0000-0000-000098C50000}"/>
    <cellStyle name="Normal 3 9 2 4 4" xfId="55253" xr:uid="{00000000-0005-0000-0000-000099C50000}"/>
    <cellStyle name="Normal 3 9 2 5" xfId="19375" xr:uid="{00000000-0005-0000-0000-00009AC50000}"/>
    <cellStyle name="Normal 3 9 2 6" xfId="7433" xr:uid="{00000000-0005-0000-0000-00009BC50000}"/>
    <cellStyle name="Normal 3 9 2 7" xfId="25360" xr:uid="{00000000-0005-0000-0000-00009CC50000}"/>
    <cellStyle name="Normal 3 9 2 8" xfId="37305" xr:uid="{00000000-0005-0000-0000-00009DC50000}"/>
    <cellStyle name="Normal 3 9 2 9" xfId="49270" xr:uid="{00000000-0005-0000-0000-00009EC50000}"/>
    <cellStyle name="Normal 3 9 3" xfId="2175" xr:uid="{00000000-0005-0000-0000-00009FC50000}"/>
    <cellStyle name="Normal 3 9 3 2" xfId="5145" xr:uid="{00000000-0005-0000-0000-0000A0C50000}"/>
    <cellStyle name="Normal 3 9 3 2 2" xfId="17108" xr:uid="{00000000-0005-0000-0000-0000A1C50000}"/>
    <cellStyle name="Normal 3 9 3 2 2 2" xfId="35035" xr:uid="{00000000-0005-0000-0000-0000A2C50000}"/>
    <cellStyle name="Normal 3 9 3 2 2 3" xfId="46980" xr:uid="{00000000-0005-0000-0000-0000A3C50000}"/>
    <cellStyle name="Normal 3 9 3 2 2 4" xfId="58945" xr:uid="{00000000-0005-0000-0000-0000A4C50000}"/>
    <cellStyle name="Normal 3 9 3 2 3" xfId="23067" xr:uid="{00000000-0005-0000-0000-0000A5C50000}"/>
    <cellStyle name="Normal 3 9 3 2 4" xfId="11125" xr:uid="{00000000-0005-0000-0000-0000A6C50000}"/>
    <cellStyle name="Normal 3 9 3 2 5" xfId="29052" xr:uid="{00000000-0005-0000-0000-0000A7C50000}"/>
    <cellStyle name="Normal 3 9 3 2 6" xfId="40997" xr:uid="{00000000-0005-0000-0000-0000A8C50000}"/>
    <cellStyle name="Normal 3 9 3 2 7" xfId="52962" xr:uid="{00000000-0005-0000-0000-0000A9C50000}"/>
    <cellStyle name="Normal 3 9 3 3" xfId="14138" xr:uid="{00000000-0005-0000-0000-0000AAC50000}"/>
    <cellStyle name="Normal 3 9 3 3 2" xfId="32065" xr:uid="{00000000-0005-0000-0000-0000ABC50000}"/>
    <cellStyle name="Normal 3 9 3 3 3" xfId="44010" xr:uid="{00000000-0005-0000-0000-0000ACC50000}"/>
    <cellStyle name="Normal 3 9 3 3 4" xfId="55975" xr:uid="{00000000-0005-0000-0000-0000ADC50000}"/>
    <cellStyle name="Normal 3 9 3 4" xfId="20097" xr:uid="{00000000-0005-0000-0000-0000AEC50000}"/>
    <cellStyle name="Normal 3 9 3 5" xfId="8155" xr:uid="{00000000-0005-0000-0000-0000AFC50000}"/>
    <cellStyle name="Normal 3 9 3 6" xfId="26082" xr:uid="{00000000-0005-0000-0000-0000B0C50000}"/>
    <cellStyle name="Normal 3 9 3 7" xfId="38027" xr:uid="{00000000-0005-0000-0000-0000B1C50000}"/>
    <cellStyle name="Normal 3 9 3 8" xfId="49992" xr:uid="{00000000-0005-0000-0000-0000B2C50000}"/>
    <cellStyle name="Normal 3 9 4" xfId="3701" xr:uid="{00000000-0005-0000-0000-0000B3C50000}"/>
    <cellStyle name="Normal 3 9 4 2" xfId="15664" xr:uid="{00000000-0005-0000-0000-0000B4C50000}"/>
    <cellStyle name="Normal 3 9 4 2 2" xfId="33591" xr:uid="{00000000-0005-0000-0000-0000B5C50000}"/>
    <cellStyle name="Normal 3 9 4 2 3" xfId="45536" xr:uid="{00000000-0005-0000-0000-0000B6C50000}"/>
    <cellStyle name="Normal 3 9 4 2 4" xfId="57501" xr:uid="{00000000-0005-0000-0000-0000B7C50000}"/>
    <cellStyle name="Normal 3 9 4 3" xfId="21623" xr:uid="{00000000-0005-0000-0000-0000B8C50000}"/>
    <cellStyle name="Normal 3 9 4 4" xfId="9681" xr:uid="{00000000-0005-0000-0000-0000B9C50000}"/>
    <cellStyle name="Normal 3 9 4 5" xfId="27608" xr:uid="{00000000-0005-0000-0000-0000BAC50000}"/>
    <cellStyle name="Normal 3 9 4 6" xfId="39553" xr:uid="{00000000-0005-0000-0000-0000BBC50000}"/>
    <cellStyle name="Normal 3 9 4 7" xfId="51518" xr:uid="{00000000-0005-0000-0000-0000BCC50000}"/>
    <cellStyle name="Normal 3 9 5" xfId="12694" xr:uid="{00000000-0005-0000-0000-0000BDC50000}"/>
    <cellStyle name="Normal 3 9 5 2" xfId="30621" xr:uid="{00000000-0005-0000-0000-0000BEC50000}"/>
    <cellStyle name="Normal 3 9 5 3" xfId="42566" xr:uid="{00000000-0005-0000-0000-0000BFC50000}"/>
    <cellStyle name="Normal 3 9 5 4" xfId="54531" xr:uid="{00000000-0005-0000-0000-0000C0C50000}"/>
    <cellStyle name="Normal 3 9 6" xfId="18653" xr:uid="{00000000-0005-0000-0000-0000C1C50000}"/>
    <cellStyle name="Normal 3 9 7" xfId="6711" xr:uid="{00000000-0005-0000-0000-0000C2C50000}"/>
    <cellStyle name="Normal 3 9 8" xfId="24638" xr:uid="{00000000-0005-0000-0000-0000C3C50000}"/>
    <cellStyle name="Normal 3 9 9" xfId="36583" xr:uid="{00000000-0005-0000-0000-0000C4C50000}"/>
    <cellStyle name="Normal 4" xfId="7" xr:uid="{00000000-0005-0000-0000-0000C5C50000}"/>
    <cellStyle name="Normal 4 10" xfId="754" xr:uid="{00000000-0005-0000-0000-0000C6C50000}"/>
    <cellStyle name="Normal 4 10 2" xfId="2198" xr:uid="{00000000-0005-0000-0000-0000C7C50000}"/>
    <cellStyle name="Normal 4 10 2 2" xfId="5168" xr:uid="{00000000-0005-0000-0000-0000C8C50000}"/>
    <cellStyle name="Normal 4 10 2 2 2" xfId="17131" xr:uid="{00000000-0005-0000-0000-0000C9C50000}"/>
    <cellStyle name="Normal 4 10 2 2 2 2" xfId="35058" xr:uid="{00000000-0005-0000-0000-0000CAC50000}"/>
    <cellStyle name="Normal 4 10 2 2 2 3" xfId="47003" xr:uid="{00000000-0005-0000-0000-0000CBC50000}"/>
    <cellStyle name="Normal 4 10 2 2 2 4" xfId="58968" xr:uid="{00000000-0005-0000-0000-0000CCC50000}"/>
    <cellStyle name="Normal 4 10 2 2 3" xfId="23090" xr:uid="{00000000-0005-0000-0000-0000CDC50000}"/>
    <cellStyle name="Normal 4 10 2 2 4" xfId="11148" xr:uid="{00000000-0005-0000-0000-0000CEC50000}"/>
    <cellStyle name="Normal 4 10 2 2 5" xfId="29075" xr:uid="{00000000-0005-0000-0000-0000CFC50000}"/>
    <cellStyle name="Normal 4 10 2 2 6" xfId="41020" xr:uid="{00000000-0005-0000-0000-0000D0C50000}"/>
    <cellStyle name="Normal 4 10 2 2 7" xfId="52985" xr:uid="{00000000-0005-0000-0000-0000D1C50000}"/>
    <cellStyle name="Normal 4 10 2 3" xfId="14161" xr:uid="{00000000-0005-0000-0000-0000D2C50000}"/>
    <cellStyle name="Normal 4 10 2 3 2" xfId="32088" xr:uid="{00000000-0005-0000-0000-0000D3C50000}"/>
    <cellStyle name="Normal 4 10 2 3 3" xfId="44033" xr:uid="{00000000-0005-0000-0000-0000D4C50000}"/>
    <cellStyle name="Normal 4 10 2 3 4" xfId="55998" xr:uid="{00000000-0005-0000-0000-0000D5C50000}"/>
    <cellStyle name="Normal 4 10 2 4" xfId="20120" xr:uid="{00000000-0005-0000-0000-0000D6C50000}"/>
    <cellStyle name="Normal 4 10 2 5" xfId="8178" xr:uid="{00000000-0005-0000-0000-0000D7C50000}"/>
    <cellStyle name="Normal 4 10 2 6" xfId="26105" xr:uid="{00000000-0005-0000-0000-0000D8C50000}"/>
    <cellStyle name="Normal 4 10 2 7" xfId="38050" xr:uid="{00000000-0005-0000-0000-0000D9C50000}"/>
    <cellStyle name="Normal 4 10 2 8" xfId="50015" xr:uid="{00000000-0005-0000-0000-0000DAC50000}"/>
    <cellStyle name="Normal 4 10 3" xfId="3724" xr:uid="{00000000-0005-0000-0000-0000DBC50000}"/>
    <cellStyle name="Normal 4 10 3 2" xfId="15687" xr:uid="{00000000-0005-0000-0000-0000DCC50000}"/>
    <cellStyle name="Normal 4 10 3 2 2" xfId="33614" xr:uid="{00000000-0005-0000-0000-0000DDC50000}"/>
    <cellStyle name="Normal 4 10 3 2 3" xfId="45559" xr:uid="{00000000-0005-0000-0000-0000DEC50000}"/>
    <cellStyle name="Normal 4 10 3 2 4" xfId="57524" xr:uid="{00000000-0005-0000-0000-0000DFC50000}"/>
    <cellStyle name="Normal 4 10 3 3" xfId="21646" xr:uid="{00000000-0005-0000-0000-0000E0C50000}"/>
    <cellStyle name="Normal 4 10 3 4" xfId="9704" xr:uid="{00000000-0005-0000-0000-0000E1C50000}"/>
    <cellStyle name="Normal 4 10 3 5" xfId="27631" xr:uid="{00000000-0005-0000-0000-0000E2C50000}"/>
    <cellStyle name="Normal 4 10 3 6" xfId="39576" xr:uid="{00000000-0005-0000-0000-0000E3C50000}"/>
    <cellStyle name="Normal 4 10 3 7" xfId="51541" xr:uid="{00000000-0005-0000-0000-0000E4C50000}"/>
    <cellStyle name="Normal 4 10 4" xfId="12717" xr:uid="{00000000-0005-0000-0000-0000E5C50000}"/>
    <cellStyle name="Normal 4 10 4 2" xfId="30644" xr:uid="{00000000-0005-0000-0000-0000E6C50000}"/>
    <cellStyle name="Normal 4 10 4 3" xfId="42589" xr:uid="{00000000-0005-0000-0000-0000E7C50000}"/>
    <cellStyle name="Normal 4 10 4 4" xfId="54554" xr:uid="{00000000-0005-0000-0000-0000E8C50000}"/>
    <cellStyle name="Normal 4 10 5" xfId="18676" xr:uid="{00000000-0005-0000-0000-0000E9C50000}"/>
    <cellStyle name="Normal 4 10 6" xfId="6734" xr:uid="{00000000-0005-0000-0000-0000EAC50000}"/>
    <cellStyle name="Normal 4 10 7" xfId="24661" xr:uid="{00000000-0005-0000-0000-0000EBC50000}"/>
    <cellStyle name="Normal 4 10 8" xfId="36606" xr:uid="{00000000-0005-0000-0000-0000ECC50000}"/>
    <cellStyle name="Normal 4 10 9" xfId="48571" xr:uid="{00000000-0005-0000-0000-0000EDC50000}"/>
    <cellStyle name="Normal 4 11" xfId="1476" xr:uid="{00000000-0005-0000-0000-0000EEC50000}"/>
    <cellStyle name="Normal 4 11 2" xfId="4446" xr:uid="{00000000-0005-0000-0000-0000EFC50000}"/>
    <cellStyle name="Normal 4 11 2 2" xfId="16409" xr:uid="{00000000-0005-0000-0000-0000F0C50000}"/>
    <cellStyle name="Normal 4 11 2 2 2" xfId="34336" xr:uid="{00000000-0005-0000-0000-0000F1C50000}"/>
    <cellStyle name="Normal 4 11 2 2 3" xfId="46281" xr:uid="{00000000-0005-0000-0000-0000F2C50000}"/>
    <cellStyle name="Normal 4 11 2 2 4" xfId="58246" xr:uid="{00000000-0005-0000-0000-0000F3C50000}"/>
    <cellStyle name="Normal 4 11 2 3" xfId="22368" xr:uid="{00000000-0005-0000-0000-0000F4C50000}"/>
    <cellStyle name="Normal 4 11 2 4" xfId="10426" xr:uid="{00000000-0005-0000-0000-0000F5C50000}"/>
    <cellStyle name="Normal 4 11 2 5" xfId="28353" xr:uid="{00000000-0005-0000-0000-0000F6C50000}"/>
    <cellStyle name="Normal 4 11 2 6" xfId="40298" xr:uid="{00000000-0005-0000-0000-0000F7C50000}"/>
    <cellStyle name="Normal 4 11 2 7" xfId="52263" xr:uid="{00000000-0005-0000-0000-0000F8C50000}"/>
    <cellStyle name="Normal 4 11 3" xfId="13439" xr:uid="{00000000-0005-0000-0000-0000F9C50000}"/>
    <cellStyle name="Normal 4 11 3 2" xfId="31366" xr:uid="{00000000-0005-0000-0000-0000FAC50000}"/>
    <cellStyle name="Normal 4 11 3 3" xfId="43311" xr:uid="{00000000-0005-0000-0000-0000FBC50000}"/>
    <cellStyle name="Normal 4 11 3 4" xfId="55276" xr:uid="{00000000-0005-0000-0000-0000FCC50000}"/>
    <cellStyle name="Normal 4 11 4" xfId="19398" xr:uid="{00000000-0005-0000-0000-0000FDC50000}"/>
    <cellStyle name="Normal 4 11 5" xfId="7456" xr:uid="{00000000-0005-0000-0000-0000FEC50000}"/>
    <cellStyle name="Normal 4 11 6" xfId="25383" xr:uid="{00000000-0005-0000-0000-0000FFC50000}"/>
    <cellStyle name="Normal 4 11 7" xfId="37328" xr:uid="{00000000-0005-0000-0000-000000C60000}"/>
    <cellStyle name="Normal 4 11 8" xfId="49293" xr:uid="{00000000-0005-0000-0000-000001C60000}"/>
    <cellStyle name="Normal 4 12" xfId="2920" xr:uid="{00000000-0005-0000-0000-000002C60000}"/>
    <cellStyle name="Normal 4 12 2" xfId="5890" xr:uid="{00000000-0005-0000-0000-000003C60000}"/>
    <cellStyle name="Normal 4 12 2 2" xfId="17853" xr:uid="{00000000-0005-0000-0000-000004C60000}"/>
    <cellStyle name="Normal 4 12 2 2 2" xfId="35780" xr:uid="{00000000-0005-0000-0000-000005C60000}"/>
    <cellStyle name="Normal 4 12 2 2 3" xfId="47725" xr:uid="{00000000-0005-0000-0000-000006C60000}"/>
    <cellStyle name="Normal 4 12 2 2 4" xfId="59690" xr:uid="{00000000-0005-0000-0000-000007C60000}"/>
    <cellStyle name="Normal 4 12 2 3" xfId="23812" xr:uid="{00000000-0005-0000-0000-000008C60000}"/>
    <cellStyle name="Normal 4 12 2 4" xfId="11870" xr:uid="{00000000-0005-0000-0000-000009C60000}"/>
    <cellStyle name="Normal 4 12 2 5" xfId="29797" xr:uid="{00000000-0005-0000-0000-00000AC60000}"/>
    <cellStyle name="Normal 4 12 2 6" xfId="41742" xr:uid="{00000000-0005-0000-0000-00000BC60000}"/>
    <cellStyle name="Normal 4 12 2 7" xfId="53707" xr:uid="{00000000-0005-0000-0000-00000CC60000}"/>
    <cellStyle name="Normal 4 12 3" xfId="14883" xr:uid="{00000000-0005-0000-0000-00000DC60000}"/>
    <cellStyle name="Normal 4 12 3 2" xfId="32810" xr:uid="{00000000-0005-0000-0000-00000EC60000}"/>
    <cellStyle name="Normal 4 12 3 3" xfId="44755" xr:uid="{00000000-0005-0000-0000-00000FC60000}"/>
    <cellStyle name="Normal 4 12 3 4" xfId="56720" xr:uid="{00000000-0005-0000-0000-000010C60000}"/>
    <cellStyle name="Normal 4 12 4" xfId="20842" xr:uid="{00000000-0005-0000-0000-000011C60000}"/>
    <cellStyle name="Normal 4 12 5" xfId="8900" xr:uid="{00000000-0005-0000-0000-000012C60000}"/>
    <cellStyle name="Normal 4 12 6" xfId="26827" xr:uid="{00000000-0005-0000-0000-000013C60000}"/>
    <cellStyle name="Normal 4 12 7" xfId="38772" xr:uid="{00000000-0005-0000-0000-000014C60000}"/>
    <cellStyle name="Normal 4 12 8" xfId="50737" xr:uid="{00000000-0005-0000-0000-000015C60000}"/>
    <cellStyle name="Normal 4 13" xfId="2951" xr:uid="{00000000-0005-0000-0000-000016C60000}"/>
    <cellStyle name="Normal 4 13 2" xfId="5921" xr:uid="{00000000-0005-0000-0000-000017C60000}"/>
    <cellStyle name="Normal 4 13 2 2" xfId="17884" xr:uid="{00000000-0005-0000-0000-000018C60000}"/>
    <cellStyle name="Normal 4 13 2 2 2" xfId="35811" xr:uid="{00000000-0005-0000-0000-000019C60000}"/>
    <cellStyle name="Normal 4 13 2 2 3" xfId="47756" xr:uid="{00000000-0005-0000-0000-00001AC60000}"/>
    <cellStyle name="Normal 4 13 2 2 4" xfId="59721" xr:uid="{00000000-0005-0000-0000-00001BC60000}"/>
    <cellStyle name="Normal 4 13 2 3" xfId="23843" xr:uid="{00000000-0005-0000-0000-00001CC60000}"/>
    <cellStyle name="Normal 4 13 2 4" xfId="11901" xr:uid="{00000000-0005-0000-0000-00001DC60000}"/>
    <cellStyle name="Normal 4 13 2 5" xfId="29828" xr:uid="{00000000-0005-0000-0000-00001EC60000}"/>
    <cellStyle name="Normal 4 13 2 6" xfId="41773" xr:uid="{00000000-0005-0000-0000-00001FC60000}"/>
    <cellStyle name="Normal 4 13 2 7" xfId="53738" xr:uid="{00000000-0005-0000-0000-000020C60000}"/>
    <cellStyle name="Normal 4 13 3" xfId="14914" xr:uid="{00000000-0005-0000-0000-000021C60000}"/>
    <cellStyle name="Normal 4 13 3 2" xfId="32841" xr:uid="{00000000-0005-0000-0000-000022C60000}"/>
    <cellStyle name="Normal 4 13 3 3" xfId="44786" xr:uid="{00000000-0005-0000-0000-000023C60000}"/>
    <cellStyle name="Normal 4 13 3 4" xfId="56751" xr:uid="{00000000-0005-0000-0000-000024C60000}"/>
    <cellStyle name="Normal 4 13 4" xfId="20873" xr:uid="{00000000-0005-0000-0000-000025C60000}"/>
    <cellStyle name="Normal 4 13 5" xfId="8931" xr:uid="{00000000-0005-0000-0000-000026C60000}"/>
    <cellStyle name="Normal 4 13 6" xfId="26858" xr:uid="{00000000-0005-0000-0000-000027C60000}"/>
    <cellStyle name="Normal 4 13 7" xfId="38803" xr:uid="{00000000-0005-0000-0000-000028C60000}"/>
    <cellStyle name="Normal 4 13 8" xfId="50768" xr:uid="{00000000-0005-0000-0000-000029C60000}"/>
    <cellStyle name="Normal 4 14" xfId="3024" xr:uid="{00000000-0005-0000-0000-00002AC60000}"/>
    <cellStyle name="Normal 4 14 2" xfId="14987" xr:uid="{00000000-0005-0000-0000-00002BC60000}"/>
    <cellStyle name="Normal 4 14 2 2" xfId="32914" xr:uid="{00000000-0005-0000-0000-00002CC60000}"/>
    <cellStyle name="Normal 4 14 2 3" xfId="44859" xr:uid="{00000000-0005-0000-0000-00002DC60000}"/>
    <cellStyle name="Normal 4 14 2 4" xfId="56824" xr:uid="{00000000-0005-0000-0000-00002EC60000}"/>
    <cellStyle name="Normal 4 14 3" xfId="20946" xr:uid="{00000000-0005-0000-0000-00002FC60000}"/>
    <cellStyle name="Normal 4 14 4" xfId="9004" xr:uid="{00000000-0005-0000-0000-000030C60000}"/>
    <cellStyle name="Normal 4 14 5" xfId="26931" xr:uid="{00000000-0005-0000-0000-000031C60000}"/>
    <cellStyle name="Normal 4 14 6" xfId="38876" xr:uid="{00000000-0005-0000-0000-000032C60000}"/>
    <cellStyle name="Normal 4 14 7" xfId="50841" xr:uid="{00000000-0005-0000-0000-000033C60000}"/>
    <cellStyle name="Normal 4 15" xfId="12016" xr:uid="{00000000-0005-0000-0000-000034C60000}"/>
    <cellStyle name="Normal 4 15 2" xfId="29943" xr:uid="{00000000-0005-0000-0000-000035C60000}"/>
    <cellStyle name="Normal 4 15 3" xfId="41888" xr:uid="{00000000-0005-0000-0000-000036C60000}"/>
    <cellStyle name="Normal 4 15 4" xfId="53853" xr:uid="{00000000-0005-0000-0000-000037C60000}"/>
    <cellStyle name="Normal 4 16" xfId="17954" xr:uid="{00000000-0005-0000-0000-000038C60000}"/>
    <cellStyle name="Normal 4 17" xfId="6012" xr:uid="{00000000-0005-0000-0000-000039C60000}"/>
    <cellStyle name="Normal 4 18" xfId="23957" xr:uid="{00000000-0005-0000-0000-00003AC60000}"/>
    <cellStyle name="Normal 4 19" xfId="35902" xr:uid="{00000000-0005-0000-0000-00003BC60000}"/>
    <cellStyle name="Normal 4 2" xfId="13" xr:uid="{00000000-0005-0000-0000-00003CC60000}"/>
    <cellStyle name="Normal 4 2 10" xfId="1479" xr:uid="{00000000-0005-0000-0000-00003DC60000}"/>
    <cellStyle name="Normal 4 2 10 2" xfId="4449" xr:uid="{00000000-0005-0000-0000-00003EC60000}"/>
    <cellStyle name="Normal 4 2 10 2 2" xfId="16412" xr:uid="{00000000-0005-0000-0000-00003FC60000}"/>
    <cellStyle name="Normal 4 2 10 2 2 2" xfId="34339" xr:uid="{00000000-0005-0000-0000-000040C60000}"/>
    <cellStyle name="Normal 4 2 10 2 2 3" xfId="46284" xr:uid="{00000000-0005-0000-0000-000041C60000}"/>
    <cellStyle name="Normal 4 2 10 2 2 4" xfId="58249" xr:uid="{00000000-0005-0000-0000-000042C60000}"/>
    <cellStyle name="Normal 4 2 10 2 3" xfId="22371" xr:uid="{00000000-0005-0000-0000-000043C60000}"/>
    <cellStyle name="Normal 4 2 10 2 4" xfId="10429" xr:uid="{00000000-0005-0000-0000-000044C60000}"/>
    <cellStyle name="Normal 4 2 10 2 5" xfId="28356" xr:uid="{00000000-0005-0000-0000-000045C60000}"/>
    <cellStyle name="Normal 4 2 10 2 6" xfId="40301" xr:uid="{00000000-0005-0000-0000-000046C60000}"/>
    <cellStyle name="Normal 4 2 10 2 7" xfId="52266" xr:uid="{00000000-0005-0000-0000-000047C60000}"/>
    <cellStyle name="Normal 4 2 10 3" xfId="13442" xr:uid="{00000000-0005-0000-0000-000048C60000}"/>
    <cellStyle name="Normal 4 2 10 3 2" xfId="31369" xr:uid="{00000000-0005-0000-0000-000049C60000}"/>
    <cellStyle name="Normal 4 2 10 3 3" xfId="43314" xr:uid="{00000000-0005-0000-0000-00004AC60000}"/>
    <cellStyle name="Normal 4 2 10 3 4" xfId="55279" xr:uid="{00000000-0005-0000-0000-00004BC60000}"/>
    <cellStyle name="Normal 4 2 10 4" xfId="19401" xr:uid="{00000000-0005-0000-0000-00004CC60000}"/>
    <cellStyle name="Normal 4 2 10 5" xfId="7459" xr:uid="{00000000-0005-0000-0000-00004DC60000}"/>
    <cellStyle name="Normal 4 2 10 6" xfId="25386" xr:uid="{00000000-0005-0000-0000-00004EC60000}"/>
    <cellStyle name="Normal 4 2 10 7" xfId="37331" xr:uid="{00000000-0005-0000-0000-00004FC60000}"/>
    <cellStyle name="Normal 4 2 10 8" xfId="49296" xr:uid="{00000000-0005-0000-0000-000050C60000}"/>
    <cellStyle name="Normal 4 2 11" xfId="2923" xr:uid="{00000000-0005-0000-0000-000051C60000}"/>
    <cellStyle name="Normal 4 2 11 2" xfId="5893" xr:uid="{00000000-0005-0000-0000-000052C60000}"/>
    <cellStyle name="Normal 4 2 11 2 2" xfId="17856" xr:uid="{00000000-0005-0000-0000-000053C60000}"/>
    <cellStyle name="Normal 4 2 11 2 2 2" xfId="35783" xr:uid="{00000000-0005-0000-0000-000054C60000}"/>
    <cellStyle name="Normal 4 2 11 2 2 3" xfId="47728" xr:uid="{00000000-0005-0000-0000-000055C60000}"/>
    <cellStyle name="Normal 4 2 11 2 2 4" xfId="59693" xr:uid="{00000000-0005-0000-0000-000056C60000}"/>
    <cellStyle name="Normal 4 2 11 2 3" xfId="23815" xr:uid="{00000000-0005-0000-0000-000057C60000}"/>
    <cellStyle name="Normal 4 2 11 2 4" xfId="11873" xr:uid="{00000000-0005-0000-0000-000058C60000}"/>
    <cellStyle name="Normal 4 2 11 2 5" xfId="29800" xr:uid="{00000000-0005-0000-0000-000059C60000}"/>
    <cellStyle name="Normal 4 2 11 2 6" xfId="41745" xr:uid="{00000000-0005-0000-0000-00005AC60000}"/>
    <cellStyle name="Normal 4 2 11 2 7" xfId="53710" xr:uid="{00000000-0005-0000-0000-00005BC60000}"/>
    <cellStyle name="Normal 4 2 11 3" xfId="14886" xr:uid="{00000000-0005-0000-0000-00005CC60000}"/>
    <cellStyle name="Normal 4 2 11 3 2" xfId="32813" xr:uid="{00000000-0005-0000-0000-00005DC60000}"/>
    <cellStyle name="Normal 4 2 11 3 3" xfId="44758" xr:uid="{00000000-0005-0000-0000-00005EC60000}"/>
    <cellStyle name="Normal 4 2 11 3 4" xfId="56723" xr:uid="{00000000-0005-0000-0000-00005FC60000}"/>
    <cellStyle name="Normal 4 2 11 4" xfId="20845" xr:uid="{00000000-0005-0000-0000-000060C60000}"/>
    <cellStyle name="Normal 4 2 11 5" xfId="8903" xr:uid="{00000000-0005-0000-0000-000061C60000}"/>
    <cellStyle name="Normal 4 2 11 6" xfId="26830" xr:uid="{00000000-0005-0000-0000-000062C60000}"/>
    <cellStyle name="Normal 4 2 11 7" xfId="38775" xr:uid="{00000000-0005-0000-0000-000063C60000}"/>
    <cellStyle name="Normal 4 2 11 8" xfId="50740" xr:uid="{00000000-0005-0000-0000-000064C60000}"/>
    <cellStyle name="Normal 4 2 12" xfId="2954" xr:uid="{00000000-0005-0000-0000-000065C60000}"/>
    <cellStyle name="Normal 4 2 12 2" xfId="5924" xr:uid="{00000000-0005-0000-0000-000066C60000}"/>
    <cellStyle name="Normal 4 2 12 2 2" xfId="17887" xr:uid="{00000000-0005-0000-0000-000067C60000}"/>
    <cellStyle name="Normal 4 2 12 2 2 2" xfId="35814" xr:uid="{00000000-0005-0000-0000-000068C60000}"/>
    <cellStyle name="Normal 4 2 12 2 2 3" xfId="47759" xr:uid="{00000000-0005-0000-0000-000069C60000}"/>
    <cellStyle name="Normal 4 2 12 2 2 4" xfId="59724" xr:uid="{00000000-0005-0000-0000-00006AC60000}"/>
    <cellStyle name="Normal 4 2 12 2 3" xfId="23846" xr:uid="{00000000-0005-0000-0000-00006BC60000}"/>
    <cellStyle name="Normal 4 2 12 2 4" xfId="11904" xr:uid="{00000000-0005-0000-0000-00006CC60000}"/>
    <cellStyle name="Normal 4 2 12 2 5" xfId="29831" xr:uid="{00000000-0005-0000-0000-00006DC60000}"/>
    <cellStyle name="Normal 4 2 12 2 6" xfId="41776" xr:uid="{00000000-0005-0000-0000-00006EC60000}"/>
    <cellStyle name="Normal 4 2 12 2 7" xfId="53741" xr:uid="{00000000-0005-0000-0000-00006FC60000}"/>
    <cellStyle name="Normal 4 2 12 3" xfId="14917" xr:uid="{00000000-0005-0000-0000-000070C60000}"/>
    <cellStyle name="Normal 4 2 12 3 2" xfId="32844" xr:uid="{00000000-0005-0000-0000-000071C60000}"/>
    <cellStyle name="Normal 4 2 12 3 3" xfId="44789" xr:uid="{00000000-0005-0000-0000-000072C60000}"/>
    <cellStyle name="Normal 4 2 12 3 4" xfId="56754" xr:uid="{00000000-0005-0000-0000-000073C60000}"/>
    <cellStyle name="Normal 4 2 12 4" xfId="20876" xr:uid="{00000000-0005-0000-0000-000074C60000}"/>
    <cellStyle name="Normal 4 2 12 5" xfId="8934" xr:uid="{00000000-0005-0000-0000-000075C60000}"/>
    <cellStyle name="Normal 4 2 12 6" xfId="26861" xr:uid="{00000000-0005-0000-0000-000076C60000}"/>
    <cellStyle name="Normal 4 2 12 7" xfId="38806" xr:uid="{00000000-0005-0000-0000-000077C60000}"/>
    <cellStyle name="Normal 4 2 12 8" xfId="50771" xr:uid="{00000000-0005-0000-0000-000078C60000}"/>
    <cellStyle name="Normal 4 2 13" xfId="3005" xr:uid="{00000000-0005-0000-0000-000079C60000}"/>
    <cellStyle name="Normal 4 2 13 2" xfId="14968" xr:uid="{00000000-0005-0000-0000-00007AC60000}"/>
    <cellStyle name="Normal 4 2 13 2 2" xfId="32895" xr:uid="{00000000-0005-0000-0000-00007BC60000}"/>
    <cellStyle name="Normal 4 2 13 2 3" xfId="44840" xr:uid="{00000000-0005-0000-0000-00007CC60000}"/>
    <cellStyle name="Normal 4 2 13 2 4" xfId="56805" xr:uid="{00000000-0005-0000-0000-00007DC60000}"/>
    <cellStyle name="Normal 4 2 13 3" xfId="20927" xr:uid="{00000000-0005-0000-0000-00007EC60000}"/>
    <cellStyle name="Normal 4 2 13 4" xfId="8985" xr:uid="{00000000-0005-0000-0000-00007FC60000}"/>
    <cellStyle name="Normal 4 2 13 5" xfId="26912" xr:uid="{00000000-0005-0000-0000-000080C60000}"/>
    <cellStyle name="Normal 4 2 13 6" xfId="38857" xr:uid="{00000000-0005-0000-0000-000081C60000}"/>
    <cellStyle name="Normal 4 2 13 7" xfId="50822" xr:uid="{00000000-0005-0000-0000-000082C60000}"/>
    <cellStyle name="Normal 4 2 14" xfId="11993" xr:uid="{00000000-0005-0000-0000-000083C60000}"/>
    <cellStyle name="Normal 4 2 14 2" xfId="29920" xr:uid="{00000000-0005-0000-0000-000084C60000}"/>
    <cellStyle name="Normal 4 2 14 3" xfId="41865" xr:uid="{00000000-0005-0000-0000-000085C60000}"/>
    <cellStyle name="Normal 4 2 14 4" xfId="53830" xr:uid="{00000000-0005-0000-0000-000086C60000}"/>
    <cellStyle name="Normal 4 2 15" xfId="17957" xr:uid="{00000000-0005-0000-0000-000087C60000}"/>
    <cellStyle name="Normal 4 2 16" xfId="6015" xr:uid="{00000000-0005-0000-0000-000088C60000}"/>
    <cellStyle name="Normal 4 2 17" xfId="23960" xr:uid="{00000000-0005-0000-0000-000089C60000}"/>
    <cellStyle name="Normal 4 2 18" xfId="35905" xr:uid="{00000000-0005-0000-0000-00008AC60000}"/>
    <cellStyle name="Normal 4 2 19" xfId="47870" xr:uid="{00000000-0005-0000-0000-00008BC60000}"/>
    <cellStyle name="Normal 4 2 2" xfId="59" xr:uid="{00000000-0005-0000-0000-00008CC60000}"/>
    <cellStyle name="Normal 4 2 2 10" xfId="12022" xr:uid="{00000000-0005-0000-0000-00008DC60000}"/>
    <cellStyle name="Normal 4 2 2 10 2" xfId="29949" xr:uid="{00000000-0005-0000-0000-00008EC60000}"/>
    <cellStyle name="Normal 4 2 2 10 3" xfId="41894" xr:uid="{00000000-0005-0000-0000-00008FC60000}"/>
    <cellStyle name="Normal 4 2 2 10 4" xfId="53859" xr:uid="{00000000-0005-0000-0000-000090C60000}"/>
    <cellStyle name="Normal 4 2 2 11" xfId="17981" xr:uid="{00000000-0005-0000-0000-000091C60000}"/>
    <cellStyle name="Normal 4 2 2 12" xfId="6039" xr:uid="{00000000-0005-0000-0000-000092C60000}"/>
    <cellStyle name="Normal 4 2 2 13" xfId="23966" xr:uid="{00000000-0005-0000-0000-000093C60000}"/>
    <cellStyle name="Normal 4 2 2 14" xfId="35911" xr:uid="{00000000-0005-0000-0000-000094C60000}"/>
    <cellStyle name="Normal 4 2 2 15" xfId="47876" xr:uid="{00000000-0005-0000-0000-000095C60000}"/>
    <cellStyle name="Normal 4 2 2 2" xfId="117" xr:uid="{00000000-0005-0000-0000-000096C60000}"/>
    <cellStyle name="Normal 4 2 2 2 10" xfId="6097" xr:uid="{00000000-0005-0000-0000-000097C60000}"/>
    <cellStyle name="Normal 4 2 2 2 11" xfId="24024" xr:uid="{00000000-0005-0000-0000-000098C60000}"/>
    <cellStyle name="Normal 4 2 2 2 12" xfId="35969" xr:uid="{00000000-0005-0000-0000-000099C60000}"/>
    <cellStyle name="Normal 4 2 2 2 13" xfId="47934" xr:uid="{00000000-0005-0000-0000-00009AC60000}"/>
    <cellStyle name="Normal 4 2 2 2 2" xfId="233" xr:uid="{00000000-0005-0000-0000-00009BC60000}"/>
    <cellStyle name="Normal 4 2 2 2 2 10" xfId="36085" xr:uid="{00000000-0005-0000-0000-00009CC60000}"/>
    <cellStyle name="Normal 4 2 2 2 2 11" xfId="48050" xr:uid="{00000000-0005-0000-0000-00009DC60000}"/>
    <cellStyle name="Normal 4 2 2 2 2 2" xfId="581" xr:uid="{00000000-0005-0000-0000-00009EC60000}"/>
    <cellStyle name="Normal 4 2 2 2 2 2 10" xfId="48398" xr:uid="{00000000-0005-0000-0000-00009FC60000}"/>
    <cellStyle name="Normal 4 2 2 2 2 2 2" xfId="1303" xr:uid="{00000000-0005-0000-0000-0000A0C60000}"/>
    <cellStyle name="Normal 4 2 2 2 2 2 2 2" xfId="2747" xr:uid="{00000000-0005-0000-0000-0000A1C60000}"/>
    <cellStyle name="Normal 4 2 2 2 2 2 2 2 2" xfId="5717" xr:uid="{00000000-0005-0000-0000-0000A2C60000}"/>
    <cellStyle name="Normal 4 2 2 2 2 2 2 2 2 2" xfId="17680" xr:uid="{00000000-0005-0000-0000-0000A3C60000}"/>
    <cellStyle name="Normal 4 2 2 2 2 2 2 2 2 2 2" xfId="35607" xr:uid="{00000000-0005-0000-0000-0000A4C60000}"/>
    <cellStyle name="Normal 4 2 2 2 2 2 2 2 2 2 3" xfId="47552" xr:uid="{00000000-0005-0000-0000-0000A5C60000}"/>
    <cellStyle name="Normal 4 2 2 2 2 2 2 2 2 2 4" xfId="59517" xr:uid="{00000000-0005-0000-0000-0000A6C60000}"/>
    <cellStyle name="Normal 4 2 2 2 2 2 2 2 2 3" xfId="23639" xr:uid="{00000000-0005-0000-0000-0000A7C60000}"/>
    <cellStyle name="Normal 4 2 2 2 2 2 2 2 2 4" xfId="11697" xr:uid="{00000000-0005-0000-0000-0000A8C60000}"/>
    <cellStyle name="Normal 4 2 2 2 2 2 2 2 2 5" xfId="29624" xr:uid="{00000000-0005-0000-0000-0000A9C60000}"/>
    <cellStyle name="Normal 4 2 2 2 2 2 2 2 2 6" xfId="41569" xr:uid="{00000000-0005-0000-0000-0000AAC60000}"/>
    <cellStyle name="Normal 4 2 2 2 2 2 2 2 2 7" xfId="53534" xr:uid="{00000000-0005-0000-0000-0000ABC60000}"/>
    <cellStyle name="Normal 4 2 2 2 2 2 2 2 3" xfId="14710" xr:uid="{00000000-0005-0000-0000-0000ACC60000}"/>
    <cellStyle name="Normal 4 2 2 2 2 2 2 2 3 2" xfId="32637" xr:uid="{00000000-0005-0000-0000-0000ADC60000}"/>
    <cellStyle name="Normal 4 2 2 2 2 2 2 2 3 3" xfId="44582" xr:uid="{00000000-0005-0000-0000-0000AEC60000}"/>
    <cellStyle name="Normal 4 2 2 2 2 2 2 2 3 4" xfId="56547" xr:uid="{00000000-0005-0000-0000-0000AFC60000}"/>
    <cellStyle name="Normal 4 2 2 2 2 2 2 2 4" xfId="20669" xr:uid="{00000000-0005-0000-0000-0000B0C60000}"/>
    <cellStyle name="Normal 4 2 2 2 2 2 2 2 5" xfId="8727" xr:uid="{00000000-0005-0000-0000-0000B1C60000}"/>
    <cellStyle name="Normal 4 2 2 2 2 2 2 2 6" xfId="26654" xr:uid="{00000000-0005-0000-0000-0000B2C60000}"/>
    <cellStyle name="Normal 4 2 2 2 2 2 2 2 7" xfId="38599" xr:uid="{00000000-0005-0000-0000-0000B3C60000}"/>
    <cellStyle name="Normal 4 2 2 2 2 2 2 2 8" xfId="50564" xr:uid="{00000000-0005-0000-0000-0000B4C60000}"/>
    <cellStyle name="Normal 4 2 2 2 2 2 2 3" xfId="4273" xr:uid="{00000000-0005-0000-0000-0000B5C60000}"/>
    <cellStyle name="Normal 4 2 2 2 2 2 2 3 2" xfId="16236" xr:uid="{00000000-0005-0000-0000-0000B6C60000}"/>
    <cellStyle name="Normal 4 2 2 2 2 2 2 3 2 2" xfId="34163" xr:uid="{00000000-0005-0000-0000-0000B7C60000}"/>
    <cellStyle name="Normal 4 2 2 2 2 2 2 3 2 3" xfId="46108" xr:uid="{00000000-0005-0000-0000-0000B8C60000}"/>
    <cellStyle name="Normal 4 2 2 2 2 2 2 3 2 4" xfId="58073" xr:uid="{00000000-0005-0000-0000-0000B9C60000}"/>
    <cellStyle name="Normal 4 2 2 2 2 2 2 3 3" xfId="22195" xr:uid="{00000000-0005-0000-0000-0000BAC60000}"/>
    <cellStyle name="Normal 4 2 2 2 2 2 2 3 4" xfId="10253" xr:uid="{00000000-0005-0000-0000-0000BBC60000}"/>
    <cellStyle name="Normal 4 2 2 2 2 2 2 3 5" xfId="28180" xr:uid="{00000000-0005-0000-0000-0000BCC60000}"/>
    <cellStyle name="Normal 4 2 2 2 2 2 2 3 6" xfId="40125" xr:uid="{00000000-0005-0000-0000-0000BDC60000}"/>
    <cellStyle name="Normal 4 2 2 2 2 2 2 3 7" xfId="52090" xr:uid="{00000000-0005-0000-0000-0000BEC60000}"/>
    <cellStyle name="Normal 4 2 2 2 2 2 2 4" xfId="13266" xr:uid="{00000000-0005-0000-0000-0000BFC60000}"/>
    <cellStyle name="Normal 4 2 2 2 2 2 2 4 2" xfId="31193" xr:uid="{00000000-0005-0000-0000-0000C0C60000}"/>
    <cellStyle name="Normal 4 2 2 2 2 2 2 4 3" xfId="43138" xr:uid="{00000000-0005-0000-0000-0000C1C60000}"/>
    <cellStyle name="Normal 4 2 2 2 2 2 2 4 4" xfId="55103" xr:uid="{00000000-0005-0000-0000-0000C2C60000}"/>
    <cellStyle name="Normal 4 2 2 2 2 2 2 5" xfId="19225" xr:uid="{00000000-0005-0000-0000-0000C3C60000}"/>
    <cellStyle name="Normal 4 2 2 2 2 2 2 6" xfId="7283" xr:uid="{00000000-0005-0000-0000-0000C4C60000}"/>
    <cellStyle name="Normal 4 2 2 2 2 2 2 7" xfId="25210" xr:uid="{00000000-0005-0000-0000-0000C5C60000}"/>
    <cellStyle name="Normal 4 2 2 2 2 2 2 8" xfId="37155" xr:uid="{00000000-0005-0000-0000-0000C6C60000}"/>
    <cellStyle name="Normal 4 2 2 2 2 2 2 9" xfId="49120" xr:uid="{00000000-0005-0000-0000-0000C7C60000}"/>
    <cellStyle name="Normal 4 2 2 2 2 2 3" xfId="2025" xr:uid="{00000000-0005-0000-0000-0000C8C60000}"/>
    <cellStyle name="Normal 4 2 2 2 2 2 3 2" xfId="4995" xr:uid="{00000000-0005-0000-0000-0000C9C60000}"/>
    <cellStyle name="Normal 4 2 2 2 2 2 3 2 2" xfId="16958" xr:uid="{00000000-0005-0000-0000-0000CAC60000}"/>
    <cellStyle name="Normal 4 2 2 2 2 2 3 2 2 2" xfId="34885" xr:uid="{00000000-0005-0000-0000-0000CBC60000}"/>
    <cellStyle name="Normal 4 2 2 2 2 2 3 2 2 3" xfId="46830" xr:uid="{00000000-0005-0000-0000-0000CCC60000}"/>
    <cellStyle name="Normal 4 2 2 2 2 2 3 2 2 4" xfId="58795" xr:uid="{00000000-0005-0000-0000-0000CDC60000}"/>
    <cellStyle name="Normal 4 2 2 2 2 2 3 2 3" xfId="22917" xr:uid="{00000000-0005-0000-0000-0000CEC60000}"/>
    <cellStyle name="Normal 4 2 2 2 2 2 3 2 4" xfId="10975" xr:uid="{00000000-0005-0000-0000-0000CFC60000}"/>
    <cellStyle name="Normal 4 2 2 2 2 2 3 2 5" xfId="28902" xr:uid="{00000000-0005-0000-0000-0000D0C60000}"/>
    <cellStyle name="Normal 4 2 2 2 2 2 3 2 6" xfId="40847" xr:uid="{00000000-0005-0000-0000-0000D1C60000}"/>
    <cellStyle name="Normal 4 2 2 2 2 2 3 2 7" xfId="52812" xr:uid="{00000000-0005-0000-0000-0000D2C60000}"/>
    <cellStyle name="Normal 4 2 2 2 2 2 3 3" xfId="13988" xr:uid="{00000000-0005-0000-0000-0000D3C60000}"/>
    <cellStyle name="Normal 4 2 2 2 2 2 3 3 2" xfId="31915" xr:uid="{00000000-0005-0000-0000-0000D4C60000}"/>
    <cellStyle name="Normal 4 2 2 2 2 2 3 3 3" xfId="43860" xr:uid="{00000000-0005-0000-0000-0000D5C60000}"/>
    <cellStyle name="Normal 4 2 2 2 2 2 3 3 4" xfId="55825" xr:uid="{00000000-0005-0000-0000-0000D6C60000}"/>
    <cellStyle name="Normal 4 2 2 2 2 2 3 4" xfId="19947" xr:uid="{00000000-0005-0000-0000-0000D7C60000}"/>
    <cellStyle name="Normal 4 2 2 2 2 2 3 5" xfId="8005" xr:uid="{00000000-0005-0000-0000-0000D8C60000}"/>
    <cellStyle name="Normal 4 2 2 2 2 2 3 6" xfId="25932" xr:uid="{00000000-0005-0000-0000-0000D9C60000}"/>
    <cellStyle name="Normal 4 2 2 2 2 2 3 7" xfId="37877" xr:uid="{00000000-0005-0000-0000-0000DAC60000}"/>
    <cellStyle name="Normal 4 2 2 2 2 2 3 8" xfId="49842" xr:uid="{00000000-0005-0000-0000-0000DBC60000}"/>
    <cellStyle name="Normal 4 2 2 2 2 2 4" xfId="3551" xr:uid="{00000000-0005-0000-0000-0000DCC60000}"/>
    <cellStyle name="Normal 4 2 2 2 2 2 4 2" xfId="15514" xr:uid="{00000000-0005-0000-0000-0000DDC60000}"/>
    <cellStyle name="Normal 4 2 2 2 2 2 4 2 2" xfId="33441" xr:uid="{00000000-0005-0000-0000-0000DEC60000}"/>
    <cellStyle name="Normal 4 2 2 2 2 2 4 2 3" xfId="45386" xr:uid="{00000000-0005-0000-0000-0000DFC60000}"/>
    <cellStyle name="Normal 4 2 2 2 2 2 4 2 4" xfId="57351" xr:uid="{00000000-0005-0000-0000-0000E0C60000}"/>
    <cellStyle name="Normal 4 2 2 2 2 2 4 3" xfId="21473" xr:uid="{00000000-0005-0000-0000-0000E1C60000}"/>
    <cellStyle name="Normal 4 2 2 2 2 2 4 4" xfId="9531" xr:uid="{00000000-0005-0000-0000-0000E2C60000}"/>
    <cellStyle name="Normal 4 2 2 2 2 2 4 5" xfId="27458" xr:uid="{00000000-0005-0000-0000-0000E3C60000}"/>
    <cellStyle name="Normal 4 2 2 2 2 2 4 6" xfId="39403" xr:uid="{00000000-0005-0000-0000-0000E4C60000}"/>
    <cellStyle name="Normal 4 2 2 2 2 2 4 7" xfId="51368" xr:uid="{00000000-0005-0000-0000-0000E5C60000}"/>
    <cellStyle name="Normal 4 2 2 2 2 2 5" xfId="12544" xr:uid="{00000000-0005-0000-0000-0000E6C60000}"/>
    <cellStyle name="Normal 4 2 2 2 2 2 5 2" xfId="30471" xr:uid="{00000000-0005-0000-0000-0000E7C60000}"/>
    <cellStyle name="Normal 4 2 2 2 2 2 5 3" xfId="42416" xr:uid="{00000000-0005-0000-0000-0000E8C60000}"/>
    <cellStyle name="Normal 4 2 2 2 2 2 5 4" xfId="54381" xr:uid="{00000000-0005-0000-0000-0000E9C60000}"/>
    <cellStyle name="Normal 4 2 2 2 2 2 6" xfId="18503" xr:uid="{00000000-0005-0000-0000-0000EAC60000}"/>
    <cellStyle name="Normal 4 2 2 2 2 2 7" xfId="6561" xr:uid="{00000000-0005-0000-0000-0000EBC60000}"/>
    <cellStyle name="Normal 4 2 2 2 2 2 8" xfId="24488" xr:uid="{00000000-0005-0000-0000-0000ECC60000}"/>
    <cellStyle name="Normal 4 2 2 2 2 2 9" xfId="36433" xr:uid="{00000000-0005-0000-0000-0000EDC60000}"/>
    <cellStyle name="Normal 4 2 2 2 2 3" xfId="955" xr:uid="{00000000-0005-0000-0000-0000EEC60000}"/>
    <cellStyle name="Normal 4 2 2 2 2 3 2" xfId="2399" xr:uid="{00000000-0005-0000-0000-0000EFC60000}"/>
    <cellStyle name="Normal 4 2 2 2 2 3 2 2" xfId="5369" xr:uid="{00000000-0005-0000-0000-0000F0C60000}"/>
    <cellStyle name="Normal 4 2 2 2 2 3 2 2 2" xfId="17332" xr:uid="{00000000-0005-0000-0000-0000F1C60000}"/>
    <cellStyle name="Normal 4 2 2 2 2 3 2 2 2 2" xfId="35259" xr:uid="{00000000-0005-0000-0000-0000F2C60000}"/>
    <cellStyle name="Normal 4 2 2 2 2 3 2 2 2 3" xfId="47204" xr:uid="{00000000-0005-0000-0000-0000F3C60000}"/>
    <cellStyle name="Normal 4 2 2 2 2 3 2 2 2 4" xfId="59169" xr:uid="{00000000-0005-0000-0000-0000F4C60000}"/>
    <cellStyle name="Normal 4 2 2 2 2 3 2 2 3" xfId="23291" xr:uid="{00000000-0005-0000-0000-0000F5C60000}"/>
    <cellStyle name="Normal 4 2 2 2 2 3 2 2 4" xfId="11349" xr:uid="{00000000-0005-0000-0000-0000F6C60000}"/>
    <cellStyle name="Normal 4 2 2 2 2 3 2 2 5" xfId="29276" xr:uid="{00000000-0005-0000-0000-0000F7C60000}"/>
    <cellStyle name="Normal 4 2 2 2 2 3 2 2 6" xfId="41221" xr:uid="{00000000-0005-0000-0000-0000F8C60000}"/>
    <cellStyle name="Normal 4 2 2 2 2 3 2 2 7" xfId="53186" xr:uid="{00000000-0005-0000-0000-0000F9C60000}"/>
    <cellStyle name="Normal 4 2 2 2 2 3 2 3" xfId="14362" xr:uid="{00000000-0005-0000-0000-0000FAC60000}"/>
    <cellStyle name="Normal 4 2 2 2 2 3 2 3 2" xfId="32289" xr:uid="{00000000-0005-0000-0000-0000FBC60000}"/>
    <cellStyle name="Normal 4 2 2 2 2 3 2 3 3" xfId="44234" xr:uid="{00000000-0005-0000-0000-0000FCC60000}"/>
    <cellStyle name="Normal 4 2 2 2 2 3 2 3 4" xfId="56199" xr:uid="{00000000-0005-0000-0000-0000FDC60000}"/>
    <cellStyle name="Normal 4 2 2 2 2 3 2 4" xfId="20321" xr:uid="{00000000-0005-0000-0000-0000FEC60000}"/>
    <cellStyle name="Normal 4 2 2 2 2 3 2 5" xfId="8379" xr:uid="{00000000-0005-0000-0000-0000FFC60000}"/>
    <cellStyle name="Normal 4 2 2 2 2 3 2 6" xfId="26306" xr:uid="{00000000-0005-0000-0000-000000C70000}"/>
    <cellStyle name="Normal 4 2 2 2 2 3 2 7" xfId="38251" xr:uid="{00000000-0005-0000-0000-000001C70000}"/>
    <cellStyle name="Normal 4 2 2 2 2 3 2 8" xfId="50216" xr:uid="{00000000-0005-0000-0000-000002C70000}"/>
    <cellStyle name="Normal 4 2 2 2 2 3 3" xfId="3925" xr:uid="{00000000-0005-0000-0000-000003C70000}"/>
    <cellStyle name="Normal 4 2 2 2 2 3 3 2" xfId="15888" xr:uid="{00000000-0005-0000-0000-000004C70000}"/>
    <cellStyle name="Normal 4 2 2 2 2 3 3 2 2" xfId="33815" xr:uid="{00000000-0005-0000-0000-000005C70000}"/>
    <cellStyle name="Normal 4 2 2 2 2 3 3 2 3" xfId="45760" xr:uid="{00000000-0005-0000-0000-000006C70000}"/>
    <cellStyle name="Normal 4 2 2 2 2 3 3 2 4" xfId="57725" xr:uid="{00000000-0005-0000-0000-000007C70000}"/>
    <cellStyle name="Normal 4 2 2 2 2 3 3 3" xfId="21847" xr:uid="{00000000-0005-0000-0000-000008C70000}"/>
    <cellStyle name="Normal 4 2 2 2 2 3 3 4" xfId="9905" xr:uid="{00000000-0005-0000-0000-000009C70000}"/>
    <cellStyle name="Normal 4 2 2 2 2 3 3 5" xfId="27832" xr:uid="{00000000-0005-0000-0000-00000AC70000}"/>
    <cellStyle name="Normal 4 2 2 2 2 3 3 6" xfId="39777" xr:uid="{00000000-0005-0000-0000-00000BC70000}"/>
    <cellStyle name="Normal 4 2 2 2 2 3 3 7" xfId="51742" xr:uid="{00000000-0005-0000-0000-00000CC70000}"/>
    <cellStyle name="Normal 4 2 2 2 2 3 4" xfId="12918" xr:uid="{00000000-0005-0000-0000-00000DC70000}"/>
    <cellStyle name="Normal 4 2 2 2 2 3 4 2" xfId="30845" xr:uid="{00000000-0005-0000-0000-00000EC70000}"/>
    <cellStyle name="Normal 4 2 2 2 2 3 4 3" xfId="42790" xr:uid="{00000000-0005-0000-0000-00000FC70000}"/>
    <cellStyle name="Normal 4 2 2 2 2 3 4 4" xfId="54755" xr:uid="{00000000-0005-0000-0000-000010C70000}"/>
    <cellStyle name="Normal 4 2 2 2 2 3 5" xfId="18877" xr:uid="{00000000-0005-0000-0000-000011C70000}"/>
    <cellStyle name="Normal 4 2 2 2 2 3 6" xfId="6935" xr:uid="{00000000-0005-0000-0000-000012C70000}"/>
    <cellStyle name="Normal 4 2 2 2 2 3 7" xfId="24862" xr:uid="{00000000-0005-0000-0000-000013C70000}"/>
    <cellStyle name="Normal 4 2 2 2 2 3 8" xfId="36807" xr:uid="{00000000-0005-0000-0000-000014C70000}"/>
    <cellStyle name="Normal 4 2 2 2 2 3 9" xfId="48772" xr:uid="{00000000-0005-0000-0000-000015C70000}"/>
    <cellStyle name="Normal 4 2 2 2 2 4" xfId="1677" xr:uid="{00000000-0005-0000-0000-000016C70000}"/>
    <cellStyle name="Normal 4 2 2 2 2 4 2" xfId="4647" xr:uid="{00000000-0005-0000-0000-000017C70000}"/>
    <cellStyle name="Normal 4 2 2 2 2 4 2 2" xfId="16610" xr:uid="{00000000-0005-0000-0000-000018C70000}"/>
    <cellStyle name="Normal 4 2 2 2 2 4 2 2 2" xfId="34537" xr:uid="{00000000-0005-0000-0000-000019C70000}"/>
    <cellStyle name="Normal 4 2 2 2 2 4 2 2 3" xfId="46482" xr:uid="{00000000-0005-0000-0000-00001AC70000}"/>
    <cellStyle name="Normal 4 2 2 2 2 4 2 2 4" xfId="58447" xr:uid="{00000000-0005-0000-0000-00001BC70000}"/>
    <cellStyle name="Normal 4 2 2 2 2 4 2 3" xfId="22569" xr:uid="{00000000-0005-0000-0000-00001CC70000}"/>
    <cellStyle name="Normal 4 2 2 2 2 4 2 4" xfId="10627" xr:uid="{00000000-0005-0000-0000-00001DC70000}"/>
    <cellStyle name="Normal 4 2 2 2 2 4 2 5" xfId="28554" xr:uid="{00000000-0005-0000-0000-00001EC70000}"/>
    <cellStyle name="Normal 4 2 2 2 2 4 2 6" xfId="40499" xr:uid="{00000000-0005-0000-0000-00001FC70000}"/>
    <cellStyle name="Normal 4 2 2 2 2 4 2 7" xfId="52464" xr:uid="{00000000-0005-0000-0000-000020C70000}"/>
    <cellStyle name="Normal 4 2 2 2 2 4 3" xfId="13640" xr:uid="{00000000-0005-0000-0000-000021C70000}"/>
    <cellStyle name="Normal 4 2 2 2 2 4 3 2" xfId="31567" xr:uid="{00000000-0005-0000-0000-000022C70000}"/>
    <cellStyle name="Normal 4 2 2 2 2 4 3 3" xfId="43512" xr:uid="{00000000-0005-0000-0000-000023C70000}"/>
    <cellStyle name="Normal 4 2 2 2 2 4 3 4" xfId="55477" xr:uid="{00000000-0005-0000-0000-000024C70000}"/>
    <cellStyle name="Normal 4 2 2 2 2 4 4" xfId="19599" xr:uid="{00000000-0005-0000-0000-000025C70000}"/>
    <cellStyle name="Normal 4 2 2 2 2 4 5" xfId="7657" xr:uid="{00000000-0005-0000-0000-000026C70000}"/>
    <cellStyle name="Normal 4 2 2 2 2 4 6" xfId="25584" xr:uid="{00000000-0005-0000-0000-000027C70000}"/>
    <cellStyle name="Normal 4 2 2 2 2 4 7" xfId="37529" xr:uid="{00000000-0005-0000-0000-000028C70000}"/>
    <cellStyle name="Normal 4 2 2 2 2 4 8" xfId="49494" xr:uid="{00000000-0005-0000-0000-000029C70000}"/>
    <cellStyle name="Normal 4 2 2 2 2 5" xfId="3203" xr:uid="{00000000-0005-0000-0000-00002AC70000}"/>
    <cellStyle name="Normal 4 2 2 2 2 5 2" xfId="15166" xr:uid="{00000000-0005-0000-0000-00002BC70000}"/>
    <cellStyle name="Normal 4 2 2 2 2 5 2 2" xfId="33093" xr:uid="{00000000-0005-0000-0000-00002CC70000}"/>
    <cellStyle name="Normal 4 2 2 2 2 5 2 3" xfId="45038" xr:uid="{00000000-0005-0000-0000-00002DC70000}"/>
    <cellStyle name="Normal 4 2 2 2 2 5 2 4" xfId="57003" xr:uid="{00000000-0005-0000-0000-00002EC70000}"/>
    <cellStyle name="Normal 4 2 2 2 2 5 3" xfId="21125" xr:uid="{00000000-0005-0000-0000-00002FC70000}"/>
    <cellStyle name="Normal 4 2 2 2 2 5 4" xfId="9183" xr:uid="{00000000-0005-0000-0000-000030C70000}"/>
    <cellStyle name="Normal 4 2 2 2 2 5 5" xfId="27110" xr:uid="{00000000-0005-0000-0000-000031C70000}"/>
    <cellStyle name="Normal 4 2 2 2 2 5 6" xfId="39055" xr:uid="{00000000-0005-0000-0000-000032C70000}"/>
    <cellStyle name="Normal 4 2 2 2 2 5 7" xfId="51020" xr:uid="{00000000-0005-0000-0000-000033C70000}"/>
    <cellStyle name="Normal 4 2 2 2 2 6" xfId="12196" xr:uid="{00000000-0005-0000-0000-000034C70000}"/>
    <cellStyle name="Normal 4 2 2 2 2 6 2" xfId="30123" xr:uid="{00000000-0005-0000-0000-000035C70000}"/>
    <cellStyle name="Normal 4 2 2 2 2 6 3" xfId="42068" xr:uid="{00000000-0005-0000-0000-000036C70000}"/>
    <cellStyle name="Normal 4 2 2 2 2 6 4" xfId="54033" xr:uid="{00000000-0005-0000-0000-000037C70000}"/>
    <cellStyle name="Normal 4 2 2 2 2 7" xfId="18155" xr:uid="{00000000-0005-0000-0000-000038C70000}"/>
    <cellStyle name="Normal 4 2 2 2 2 8" xfId="6213" xr:uid="{00000000-0005-0000-0000-000039C70000}"/>
    <cellStyle name="Normal 4 2 2 2 2 9" xfId="24140" xr:uid="{00000000-0005-0000-0000-00003AC70000}"/>
    <cellStyle name="Normal 4 2 2 2 3" xfId="349" xr:uid="{00000000-0005-0000-0000-00003BC70000}"/>
    <cellStyle name="Normal 4 2 2 2 3 10" xfId="36201" xr:uid="{00000000-0005-0000-0000-00003CC70000}"/>
    <cellStyle name="Normal 4 2 2 2 3 11" xfId="48166" xr:uid="{00000000-0005-0000-0000-00003DC70000}"/>
    <cellStyle name="Normal 4 2 2 2 3 2" xfId="697" xr:uid="{00000000-0005-0000-0000-00003EC70000}"/>
    <cellStyle name="Normal 4 2 2 2 3 2 10" xfId="48514" xr:uid="{00000000-0005-0000-0000-00003FC70000}"/>
    <cellStyle name="Normal 4 2 2 2 3 2 2" xfId="1419" xr:uid="{00000000-0005-0000-0000-000040C70000}"/>
    <cellStyle name="Normal 4 2 2 2 3 2 2 2" xfId="2863" xr:uid="{00000000-0005-0000-0000-000041C70000}"/>
    <cellStyle name="Normal 4 2 2 2 3 2 2 2 2" xfId="5833" xr:uid="{00000000-0005-0000-0000-000042C70000}"/>
    <cellStyle name="Normal 4 2 2 2 3 2 2 2 2 2" xfId="17796" xr:uid="{00000000-0005-0000-0000-000043C70000}"/>
    <cellStyle name="Normal 4 2 2 2 3 2 2 2 2 2 2" xfId="35723" xr:uid="{00000000-0005-0000-0000-000044C70000}"/>
    <cellStyle name="Normal 4 2 2 2 3 2 2 2 2 2 3" xfId="47668" xr:uid="{00000000-0005-0000-0000-000045C70000}"/>
    <cellStyle name="Normal 4 2 2 2 3 2 2 2 2 2 4" xfId="59633" xr:uid="{00000000-0005-0000-0000-000046C70000}"/>
    <cellStyle name="Normal 4 2 2 2 3 2 2 2 2 3" xfId="23755" xr:uid="{00000000-0005-0000-0000-000047C70000}"/>
    <cellStyle name="Normal 4 2 2 2 3 2 2 2 2 4" xfId="11813" xr:uid="{00000000-0005-0000-0000-000048C70000}"/>
    <cellStyle name="Normal 4 2 2 2 3 2 2 2 2 5" xfId="29740" xr:uid="{00000000-0005-0000-0000-000049C70000}"/>
    <cellStyle name="Normal 4 2 2 2 3 2 2 2 2 6" xfId="41685" xr:uid="{00000000-0005-0000-0000-00004AC70000}"/>
    <cellStyle name="Normal 4 2 2 2 3 2 2 2 2 7" xfId="53650" xr:uid="{00000000-0005-0000-0000-00004BC70000}"/>
    <cellStyle name="Normal 4 2 2 2 3 2 2 2 3" xfId="14826" xr:uid="{00000000-0005-0000-0000-00004CC70000}"/>
    <cellStyle name="Normal 4 2 2 2 3 2 2 2 3 2" xfId="32753" xr:uid="{00000000-0005-0000-0000-00004DC70000}"/>
    <cellStyle name="Normal 4 2 2 2 3 2 2 2 3 3" xfId="44698" xr:uid="{00000000-0005-0000-0000-00004EC70000}"/>
    <cellStyle name="Normal 4 2 2 2 3 2 2 2 3 4" xfId="56663" xr:uid="{00000000-0005-0000-0000-00004FC70000}"/>
    <cellStyle name="Normal 4 2 2 2 3 2 2 2 4" xfId="20785" xr:uid="{00000000-0005-0000-0000-000050C70000}"/>
    <cellStyle name="Normal 4 2 2 2 3 2 2 2 5" xfId="8843" xr:uid="{00000000-0005-0000-0000-000051C70000}"/>
    <cellStyle name="Normal 4 2 2 2 3 2 2 2 6" xfId="26770" xr:uid="{00000000-0005-0000-0000-000052C70000}"/>
    <cellStyle name="Normal 4 2 2 2 3 2 2 2 7" xfId="38715" xr:uid="{00000000-0005-0000-0000-000053C70000}"/>
    <cellStyle name="Normal 4 2 2 2 3 2 2 2 8" xfId="50680" xr:uid="{00000000-0005-0000-0000-000054C70000}"/>
    <cellStyle name="Normal 4 2 2 2 3 2 2 3" xfId="4389" xr:uid="{00000000-0005-0000-0000-000055C70000}"/>
    <cellStyle name="Normal 4 2 2 2 3 2 2 3 2" xfId="16352" xr:uid="{00000000-0005-0000-0000-000056C70000}"/>
    <cellStyle name="Normal 4 2 2 2 3 2 2 3 2 2" xfId="34279" xr:uid="{00000000-0005-0000-0000-000057C70000}"/>
    <cellStyle name="Normal 4 2 2 2 3 2 2 3 2 3" xfId="46224" xr:uid="{00000000-0005-0000-0000-000058C70000}"/>
    <cellStyle name="Normal 4 2 2 2 3 2 2 3 2 4" xfId="58189" xr:uid="{00000000-0005-0000-0000-000059C70000}"/>
    <cellStyle name="Normal 4 2 2 2 3 2 2 3 3" xfId="22311" xr:uid="{00000000-0005-0000-0000-00005AC70000}"/>
    <cellStyle name="Normal 4 2 2 2 3 2 2 3 4" xfId="10369" xr:uid="{00000000-0005-0000-0000-00005BC70000}"/>
    <cellStyle name="Normal 4 2 2 2 3 2 2 3 5" xfId="28296" xr:uid="{00000000-0005-0000-0000-00005CC70000}"/>
    <cellStyle name="Normal 4 2 2 2 3 2 2 3 6" xfId="40241" xr:uid="{00000000-0005-0000-0000-00005DC70000}"/>
    <cellStyle name="Normal 4 2 2 2 3 2 2 3 7" xfId="52206" xr:uid="{00000000-0005-0000-0000-00005EC70000}"/>
    <cellStyle name="Normal 4 2 2 2 3 2 2 4" xfId="13382" xr:uid="{00000000-0005-0000-0000-00005FC70000}"/>
    <cellStyle name="Normal 4 2 2 2 3 2 2 4 2" xfId="31309" xr:uid="{00000000-0005-0000-0000-000060C70000}"/>
    <cellStyle name="Normal 4 2 2 2 3 2 2 4 3" xfId="43254" xr:uid="{00000000-0005-0000-0000-000061C70000}"/>
    <cellStyle name="Normal 4 2 2 2 3 2 2 4 4" xfId="55219" xr:uid="{00000000-0005-0000-0000-000062C70000}"/>
    <cellStyle name="Normal 4 2 2 2 3 2 2 5" xfId="19341" xr:uid="{00000000-0005-0000-0000-000063C70000}"/>
    <cellStyle name="Normal 4 2 2 2 3 2 2 6" xfId="7399" xr:uid="{00000000-0005-0000-0000-000064C70000}"/>
    <cellStyle name="Normal 4 2 2 2 3 2 2 7" xfId="25326" xr:uid="{00000000-0005-0000-0000-000065C70000}"/>
    <cellStyle name="Normal 4 2 2 2 3 2 2 8" xfId="37271" xr:uid="{00000000-0005-0000-0000-000066C70000}"/>
    <cellStyle name="Normal 4 2 2 2 3 2 2 9" xfId="49236" xr:uid="{00000000-0005-0000-0000-000067C70000}"/>
    <cellStyle name="Normal 4 2 2 2 3 2 3" xfId="2141" xr:uid="{00000000-0005-0000-0000-000068C70000}"/>
    <cellStyle name="Normal 4 2 2 2 3 2 3 2" xfId="5111" xr:uid="{00000000-0005-0000-0000-000069C70000}"/>
    <cellStyle name="Normal 4 2 2 2 3 2 3 2 2" xfId="17074" xr:uid="{00000000-0005-0000-0000-00006AC70000}"/>
    <cellStyle name="Normal 4 2 2 2 3 2 3 2 2 2" xfId="35001" xr:uid="{00000000-0005-0000-0000-00006BC70000}"/>
    <cellStyle name="Normal 4 2 2 2 3 2 3 2 2 3" xfId="46946" xr:uid="{00000000-0005-0000-0000-00006CC70000}"/>
    <cellStyle name="Normal 4 2 2 2 3 2 3 2 2 4" xfId="58911" xr:uid="{00000000-0005-0000-0000-00006DC70000}"/>
    <cellStyle name="Normal 4 2 2 2 3 2 3 2 3" xfId="23033" xr:uid="{00000000-0005-0000-0000-00006EC70000}"/>
    <cellStyle name="Normal 4 2 2 2 3 2 3 2 4" xfId="11091" xr:uid="{00000000-0005-0000-0000-00006FC70000}"/>
    <cellStyle name="Normal 4 2 2 2 3 2 3 2 5" xfId="29018" xr:uid="{00000000-0005-0000-0000-000070C70000}"/>
    <cellStyle name="Normal 4 2 2 2 3 2 3 2 6" xfId="40963" xr:uid="{00000000-0005-0000-0000-000071C70000}"/>
    <cellStyle name="Normal 4 2 2 2 3 2 3 2 7" xfId="52928" xr:uid="{00000000-0005-0000-0000-000072C70000}"/>
    <cellStyle name="Normal 4 2 2 2 3 2 3 3" xfId="14104" xr:uid="{00000000-0005-0000-0000-000073C70000}"/>
    <cellStyle name="Normal 4 2 2 2 3 2 3 3 2" xfId="32031" xr:uid="{00000000-0005-0000-0000-000074C70000}"/>
    <cellStyle name="Normal 4 2 2 2 3 2 3 3 3" xfId="43976" xr:uid="{00000000-0005-0000-0000-000075C70000}"/>
    <cellStyle name="Normal 4 2 2 2 3 2 3 3 4" xfId="55941" xr:uid="{00000000-0005-0000-0000-000076C70000}"/>
    <cellStyle name="Normal 4 2 2 2 3 2 3 4" xfId="20063" xr:uid="{00000000-0005-0000-0000-000077C70000}"/>
    <cellStyle name="Normal 4 2 2 2 3 2 3 5" xfId="8121" xr:uid="{00000000-0005-0000-0000-000078C70000}"/>
    <cellStyle name="Normal 4 2 2 2 3 2 3 6" xfId="26048" xr:uid="{00000000-0005-0000-0000-000079C70000}"/>
    <cellStyle name="Normal 4 2 2 2 3 2 3 7" xfId="37993" xr:uid="{00000000-0005-0000-0000-00007AC70000}"/>
    <cellStyle name="Normal 4 2 2 2 3 2 3 8" xfId="49958" xr:uid="{00000000-0005-0000-0000-00007BC70000}"/>
    <cellStyle name="Normal 4 2 2 2 3 2 4" xfId="3667" xr:uid="{00000000-0005-0000-0000-00007CC70000}"/>
    <cellStyle name="Normal 4 2 2 2 3 2 4 2" xfId="15630" xr:uid="{00000000-0005-0000-0000-00007DC70000}"/>
    <cellStyle name="Normal 4 2 2 2 3 2 4 2 2" xfId="33557" xr:uid="{00000000-0005-0000-0000-00007EC70000}"/>
    <cellStyle name="Normal 4 2 2 2 3 2 4 2 3" xfId="45502" xr:uid="{00000000-0005-0000-0000-00007FC70000}"/>
    <cellStyle name="Normal 4 2 2 2 3 2 4 2 4" xfId="57467" xr:uid="{00000000-0005-0000-0000-000080C70000}"/>
    <cellStyle name="Normal 4 2 2 2 3 2 4 3" xfId="21589" xr:uid="{00000000-0005-0000-0000-000081C70000}"/>
    <cellStyle name="Normal 4 2 2 2 3 2 4 4" xfId="9647" xr:uid="{00000000-0005-0000-0000-000082C70000}"/>
    <cellStyle name="Normal 4 2 2 2 3 2 4 5" xfId="27574" xr:uid="{00000000-0005-0000-0000-000083C70000}"/>
    <cellStyle name="Normal 4 2 2 2 3 2 4 6" xfId="39519" xr:uid="{00000000-0005-0000-0000-000084C70000}"/>
    <cellStyle name="Normal 4 2 2 2 3 2 4 7" xfId="51484" xr:uid="{00000000-0005-0000-0000-000085C70000}"/>
    <cellStyle name="Normal 4 2 2 2 3 2 5" xfId="12660" xr:uid="{00000000-0005-0000-0000-000086C70000}"/>
    <cellStyle name="Normal 4 2 2 2 3 2 5 2" xfId="30587" xr:uid="{00000000-0005-0000-0000-000087C70000}"/>
    <cellStyle name="Normal 4 2 2 2 3 2 5 3" xfId="42532" xr:uid="{00000000-0005-0000-0000-000088C70000}"/>
    <cellStyle name="Normal 4 2 2 2 3 2 5 4" xfId="54497" xr:uid="{00000000-0005-0000-0000-000089C70000}"/>
    <cellStyle name="Normal 4 2 2 2 3 2 6" xfId="18619" xr:uid="{00000000-0005-0000-0000-00008AC70000}"/>
    <cellStyle name="Normal 4 2 2 2 3 2 7" xfId="6677" xr:uid="{00000000-0005-0000-0000-00008BC70000}"/>
    <cellStyle name="Normal 4 2 2 2 3 2 8" xfId="24604" xr:uid="{00000000-0005-0000-0000-00008CC70000}"/>
    <cellStyle name="Normal 4 2 2 2 3 2 9" xfId="36549" xr:uid="{00000000-0005-0000-0000-00008DC70000}"/>
    <cellStyle name="Normal 4 2 2 2 3 3" xfId="1071" xr:uid="{00000000-0005-0000-0000-00008EC70000}"/>
    <cellStyle name="Normal 4 2 2 2 3 3 2" xfId="2515" xr:uid="{00000000-0005-0000-0000-00008FC70000}"/>
    <cellStyle name="Normal 4 2 2 2 3 3 2 2" xfId="5485" xr:uid="{00000000-0005-0000-0000-000090C70000}"/>
    <cellStyle name="Normal 4 2 2 2 3 3 2 2 2" xfId="17448" xr:uid="{00000000-0005-0000-0000-000091C70000}"/>
    <cellStyle name="Normal 4 2 2 2 3 3 2 2 2 2" xfId="35375" xr:uid="{00000000-0005-0000-0000-000092C70000}"/>
    <cellStyle name="Normal 4 2 2 2 3 3 2 2 2 3" xfId="47320" xr:uid="{00000000-0005-0000-0000-000093C70000}"/>
    <cellStyle name="Normal 4 2 2 2 3 3 2 2 2 4" xfId="59285" xr:uid="{00000000-0005-0000-0000-000094C70000}"/>
    <cellStyle name="Normal 4 2 2 2 3 3 2 2 3" xfId="23407" xr:uid="{00000000-0005-0000-0000-000095C70000}"/>
    <cellStyle name="Normal 4 2 2 2 3 3 2 2 4" xfId="11465" xr:uid="{00000000-0005-0000-0000-000096C70000}"/>
    <cellStyle name="Normal 4 2 2 2 3 3 2 2 5" xfId="29392" xr:uid="{00000000-0005-0000-0000-000097C70000}"/>
    <cellStyle name="Normal 4 2 2 2 3 3 2 2 6" xfId="41337" xr:uid="{00000000-0005-0000-0000-000098C70000}"/>
    <cellStyle name="Normal 4 2 2 2 3 3 2 2 7" xfId="53302" xr:uid="{00000000-0005-0000-0000-000099C70000}"/>
    <cellStyle name="Normal 4 2 2 2 3 3 2 3" xfId="14478" xr:uid="{00000000-0005-0000-0000-00009AC70000}"/>
    <cellStyle name="Normal 4 2 2 2 3 3 2 3 2" xfId="32405" xr:uid="{00000000-0005-0000-0000-00009BC70000}"/>
    <cellStyle name="Normal 4 2 2 2 3 3 2 3 3" xfId="44350" xr:uid="{00000000-0005-0000-0000-00009CC70000}"/>
    <cellStyle name="Normal 4 2 2 2 3 3 2 3 4" xfId="56315" xr:uid="{00000000-0005-0000-0000-00009DC70000}"/>
    <cellStyle name="Normal 4 2 2 2 3 3 2 4" xfId="20437" xr:uid="{00000000-0005-0000-0000-00009EC70000}"/>
    <cellStyle name="Normal 4 2 2 2 3 3 2 5" xfId="8495" xr:uid="{00000000-0005-0000-0000-00009FC70000}"/>
    <cellStyle name="Normal 4 2 2 2 3 3 2 6" xfId="26422" xr:uid="{00000000-0005-0000-0000-0000A0C70000}"/>
    <cellStyle name="Normal 4 2 2 2 3 3 2 7" xfId="38367" xr:uid="{00000000-0005-0000-0000-0000A1C70000}"/>
    <cellStyle name="Normal 4 2 2 2 3 3 2 8" xfId="50332" xr:uid="{00000000-0005-0000-0000-0000A2C70000}"/>
    <cellStyle name="Normal 4 2 2 2 3 3 3" xfId="4041" xr:uid="{00000000-0005-0000-0000-0000A3C70000}"/>
    <cellStyle name="Normal 4 2 2 2 3 3 3 2" xfId="16004" xr:uid="{00000000-0005-0000-0000-0000A4C70000}"/>
    <cellStyle name="Normal 4 2 2 2 3 3 3 2 2" xfId="33931" xr:uid="{00000000-0005-0000-0000-0000A5C70000}"/>
    <cellStyle name="Normal 4 2 2 2 3 3 3 2 3" xfId="45876" xr:uid="{00000000-0005-0000-0000-0000A6C70000}"/>
    <cellStyle name="Normal 4 2 2 2 3 3 3 2 4" xfId="57841" xr:uid="{00000000-0005-0000-0000-0000A7C70000}"/>
    <cellStyle name="Normal 4 2 2 2 3 3 3 3" xfId="21963" xr:uid="{00000000-0005-0000-0000-0000A8C70000}"/>
    <cellStyle name="Normal 4 2 2 2 3 3 3 4" xfId="10021" xr:uid="{00000000-0005-0000-0000-0000A9C70000}"/>
    <cellStyle name="Normal 4 2 2 2 3 3 3 5" xfId="27948" xr:uid="{00000000-0005-0000-0000-0000AAC70000}"/>
    <cellStyle name="Normal 4 2 2 2 3 3 3 6" xfId="39893" xr:uid="{00000000-0005-0000-0000-0000ABC70000}"/>
    <cellStyle name="Normal 4 2 2 2 3 3 3 7" xfId="51858" xr:uid="{00000000-0005-0000-0000-0000ACC70000}"/>
    <cellStyle name="Normal 4 2 2 2 3 3 4" xfId="13034" xr:uid="{00000000-0005-0000-0000-0000ADC70000}"/>
    <cellStyle name="Normal 4 2 2 2 3 3 4 2" xfId="30961" xr:uid="{00000000-0005-0000-0000-0000AEC70000}"/>
    <cellStyle name="Normal 4 2 2 2 3 3 4 3" xfId="42906" xr:uid="{00000000-0005-0000-0000-0000AFC70000}"/>
    <cellStyle name="Normal 4 2 2 2 3 3 4 4" xfId="54871" xr:uid="{00000000-0005-0000-0000-0000B0C70000}"/>
    <cellStyle name="Normal 4 2 2 2 3 3 5" xfId="18993" xr:uid="{00000000-0005-0000-0000-0000B1C70000}"/>
    <cellStyle name="Normal 4 2 2 2 3 3 6" xfId="7051" xr:uid="{00000000-0005-0000-0000-0000B2C70000}"/>
    <cellStyle name="Normal 4 2 2 2 3 3 7" xfId="24978" xr:uid="{00000000-0005-0000-0000-0000B3C70000}"/>
    <cellStyle name="Normal 4 2 2 2 3 3 8" xfId="36923" xr:uid="{00000000-0005-0000-0000-0000B4C70000}"/>
    <cellStyle name="Normal 4 2 2 2 3 3 9" xfId="48888" xr:uid="{00000000-0005-0000-0000-0000B5C70000}"/>
    <cellStyle name="Normal 4 2 2 2 3 4" xfId="1793" xr:uid="{00000000-0005-0000-0000-0000B6C70000}"/>
    <cellStyle name="Normal 4 2 2 2 3 4 2" xfId="4763" xr:uid="{00000000-0005-0000-0000-0000B7C70000}"/>
    <cellStyle name="Normal 4 2 2 2 3 4 2 2" xfId="16726" xr:uid="{00000000-0005-0000-0000-0000B8C70000}"/>
    <cellStyle name="Normal 4 2 2 2 3 4 2 2 2" xfId="34653" xr:uid="{00000000-0005-0000-0000-0000B9C70000}"/>
    <cellStyle name="Normal 4 2 2 2 3 4 2 2 3" xfId="46598" xr:uid="{00000000-0005-0000-0000-0000BAC70000}"/>
    <cellStyle name="Normal 4 2 2 2 3 4 2 2 4" xfId="58563" xr:uid="{00000000-0005-0000-0000-0000BBC70000}"/>
    <cellStyle name="Normal 4 2 2 2 3 4 2 3" xfId="22685" xr:uid="{00000000-0005-0000-0000-0000BCC70000}"/>
    <cellStyle name="Normal 4 2 2 2 3 4 2 4" xfId="10743" xr:uid="{00000000-0005-0000-0000-0000BDC70000}"/>
    <cellStyle name="Normal 4 2 2 2 3 4 2 5" xfId="28670" xr:uid="{00000000-0005-0000-0000-0000BEC70000}"/>
    <cellStyle name="Normal 4 2 2 2 3 4 2 6" xfId="40615" xr:uid="{00000000-0005-0000-0000-0000BFC70000}"/>
    <cellStyle name="Normal 4 2 2 2 3 4 2 7" xfId="52580" xr:uid="{00000000-0005-0000-0000-0000C0C70000}"/>
    <cellStyle name="Normal 4 2 2 2 3 4 3" xfId="13756" xr:uid="{00000000-0005-0000-0000-0000C1C70000}"/>
    <cellStyle name="Normal 4 2 2 2 3 4 3 2" xfId="31683" xr:uid="{00000000-0005-0000-0000-0000C2C70000}"/>
    <cellStyle name="Normal 4 2 2 2 3 4 3 3" xfId="43628" xr:uid="{00000000-0005-0000-0000-0000C3C70000}"/>
    <cellStyle name="Normal 4 2 2 2 3 4 3 4" xfId="55593" xr:uid="{00000000-0005-0000-0000-0000C4C70000}"/>
    <cellStyle name="Normal 4 2 2 2 3 4 4" xfId="19715" xr:uid="{00000000-0005-0000-0000-0000C5C70000}"/>
    <cellStyle name="Normal 4 2 2 2 3 4 5" xfId="7773" xr:uid="{00000000-0005-0000-0000-0000C6C70000}"/>
    <cellStyle name="Normal 4 2 2 2 3 4 6" xfId="25700" xr:uid="{00000000-0005-0000-0000-0000C7C70000}"/>
    <cellStyle name="Normal 4 2 2 2 3 4 7" xfId="37645" xr:uid="{00000000-0005-0000-0000-0000C8C70000}"/>
    <cellStyle name="Normal 4 2 2 2 3 4 8" xfId="49610" xr:uid="{00000000-0005-0000-0000-0000C9C70000}"/>
    <cellStyle name="Normal 4 2 2 2 3 5" xfId="3319" xr:uid="{00000000-0005-0000-0000-0000CAC70000}"/>
    <cellStyle name="Normal 4 2 2 2 3 5 2" xfId="15282" xr:uid="{00000000-0005-0000-0000-0000CBC70000}"/>
    <cellStyle name="Normal 4 2 2 2 3 5 2 2" xfId="33209" xr:uid="{00000000-0005-0000-0000-0000CCC70000}"/>
    <cellStyle name="Normal 4 2 2 2 3 5 2 3" xfId="45154" xr:uid="{00000000-0005-0000-0000-0000CDC70000}"/>
    <cellStyle name="Normal 4 2 2 2 3 5 2 4" xfId="57119" xr:uid="{00000000-0005-0000-0000-0000CEC70000}"/>
    <cellStyle name="Normal 4 2 2 2 3 5 3" xfId="21241" xr:uid="{00000000-0005-0000-0000-0000CFC70000}"/>
    <cellStyle name="Normal 4 2 2 2 3 5 4" xfId="9299" xr:uid="{00000000-0005-0000-0000-0000D0C70000}"/>
    <cellStyle name="Normal 4 2 2 2 3 5 5" xfId="27226" xr:uid="{00000000-0005-0000-0000-0000D1C70000}"/>
    <cellStyle name="Normal 4 2 2 2 3 5 6" xfId="39171" xr:uid="{00000000-0005-0000-0000-0000D2C70000}"/>
    <cellStyle name="Normal 4 2 2 2 3 5 7" xfId="51136" xr:uid="{00000000-0005-0000-0000-0000D3C70000}"/>
    <cellStyle name="Normal 4 2 2 2 3 6" xfId="12312" xr:uid="{00000000-0005-0000-0000-0000D4C70000}"/>
    <cellStyle name="Normal 4 2 2 2 3 6 2" xfId="30239" xr:uid="{00000000-0005-0000-0000-0000D5C70000}"/>
    <cellStyle name="Normal 4 2 2 2 3 6 3" xfId="42184" xr:uid="{00000000-0005-0000-0000-0000D6C70000}"/>
    <cellStyle name="Normal 4 2 2 2 3 6 4" xfId="54149" xr:uid="{00000000-0005-0000-0000-0000D7C70000}"/>
    <cellStyle name="Normal 4 2 2 2 3 7" xfId="18271" xr:uid="{00000000-0005-0000-0000-0000D8C70000}"/>
    <cellStyle name="Normal 4 2 2 2 3 8" xfId="6329" xr:uid="{00000000-0005-0000-0000-0000D9C70000}"/>
    <cellStyle name="Normal 4 2 2 2 3 9" xfId="24256" xr:uid="{00000000-0005-0000-0000-0000DAC70000}"/>
    <cellStyle name="Normal 4 2 2 2 4" xfId="465" xr:uid="{00000000-0005-0000-0000-0000DBC70000}"/>
    <cellStyle name="Normal 4 2 2 2 4 10" xfId="48282" xr:uid="{00000000-0005-0000-0000-0000DCC70000}"/>
    <cellStyle name="Normal 4 2 2 2 4 2" xfId="1187" xr:uid="{00000000-0005-0000-0000-0000DDC70000}"/>
    <cellStyle name="Normal 4 2 2 2 4 2 2" xfId="2631" xr:uid="{00000000-0005-0000-0000-0000DEC70000}"/>
    <cellStyle name="Normal 4 2 2 2 4 2 2 2" xfId="5601" xr:uid="{00000000-0005-0000-0000-0000DFC70000}"/>
    <cellStyle name="Normal 4 2 2 2 4 2 2 2 2" xfId="17564" xr:uid="{00000000-0005-0000-0000-0000E0C70000}"/>
    <cellStyle name="Normal 4 2 2 2 4 2 2 2 2 2" xfId="35491" xr:uid="{00000000-0005-0000-0000-0000E1C70000}"/>
    <cellStyle name="Normal 4 2 2 2 4 2 2 2 2 3" xfId="47436" xr:uid="{00000000-0005-0000-0000-0000E2C70000}"/>
    <cellStyle name="Normal 4 2 2 2 4 2 2 2 2 4" xfId="59401" xr:uid="{00000000-0005-0000-0000-0000E3C70000}"/>
    <cellStyle name="Normal 4 2 2 2 4 2 2 2 3" xfId="23523" xr:uid="{00000000-0005-0000-0000-0000E4C70000}"/>
    <cellStyle name="Normal 4 2 2 2 4 2 2 2 4" xfId="11581" xr:uid="{00000000-0005-0000-0000-0000E5C70000}"/>
    <cellStyle name="Normal 4 2 2 2 4 2 2 2 5" xfId="29508" xr:uid="{00000000-0005-0000-0000-0000E6C70000}"/>
    <cellStyle name="Normal 4 2 2 2 4 2 2 2 6" xfId="41453" xr:uid="{00000000-0005-0000-0000-0000E7C70000}"/>
    <cellStyle name="Normal 4 2 2 2 4 2 2 2 7" xfId="53418" xr:uid="{00000000-0005-0000-0000-0000E8C70000}"/>
    <cellStyle name="Normal 4 2 2 2 4 2 2 3" xfId="14594" xr:uid="{00000000-0005-0000-0000-0000E9C70000}"/>
    <cellStyle name="Normal 4 2 2 2 4 2 2 3 2" xfId="32521" xr:uid="{00000000-0005-0000-0000-0000EAC70000}"/>
    <cellStyle name="Normal 4 2 2 2 4 2 2 3 3" xfId="44466" xr:uid="{00000000-0005-0000-0000-0000EBC70000}"/>
    <cellStyle name="Normal 4 2 2 2 4 2 2 3 4" xfId="56431" xr:uid="{00000000-0005-0000-0000-0000ECC70000}"/>
    <cellStyle name="Normal 4 2 2 2 4 2 2 4" xfId="20553" xr:uid="{00000000-0005-0000-0000-0000EDC70000}"/>
    <cellStyle name="Normal 4 2 2 2 4 2 2 5" xfId="8611" xr:uid="{00000000-0005-0000-0000-0000EEC70000}"/>
    <cellStyle name="Normal 4 2 2 2 4 2 2 6" xfId="26538" xr:uid="{00000000-0005-0000-0000-0000EFC70000}"/>
    <cellStyle name="Normal 4 2 2 2 4 2 2 7" xfId="38483" xr:uid="{00000000-0005-0000-0000-0000F0C70000}"/>
    <cellStyle name="Normal 4 2 2 2 4 2 2 8" xfId="50448" xr:uid="{00000000-0005-0000-0000-0000F1C70000}"/>
    <cellStyle name="Normal 4 2 2 2 4 2 3" xfId="4157" xr:uid="{00000000-0005-0000-0000-0000F2C70000}"/>
    <cellStyle name="Normal 4 2 2 2 4 2 3 2" xfId="16120" xr:uid="{00000000-0005-0000-0000-0000F3C70000}"/>
    <cellStyle name="Normal 4 2 2 2 4 2 3 2 2" xfId="34047" xr:uid="{00000000-0005-0000-0000-0000F4C70000}"/>
    <cellStyle name="Normal 4 2 2 2 4 2 3 2 3" xfId="45992" xr:uid="{00000000-0005-0000-0000-0000F5C70000}"/>
    <cellStyle name="Normal 4 2 2 2 4 2 3 2 4" xfId="57957" xr:uid="{00000000-0005-0000-0000-0000F6C70000}"/>
    <cellStyle name="Normal 4 2 2 2 4 2 3 3" xfId="22079" xr:uid="{00000000-0005-0000-0000-0000F7C70000}"/>
    <cellStyle name="Normal 4 2 2 2 4 2 3 4" xfId="10137" xr:uid="{00000000-0005-0000-0000-0000F8C70000}"/>
    <cellStyle name="Normal 4 2 2 2 4 2 3 5" xfId="28064" xr:uid="{00000000-0005-0000-0000-0000F9C70000}"/>
    <cellStyle name="Normal 4 2 2 2 4 2 3 6" xfId="40009" xr:uid="{00000000-0005-0000-0000-0000FAC70000}"/>
    <cellStyle name="Normal 4 2 2 2 4 2 3 7" xfId="51974" xr:uid="{00000000-0005-0000-0000-0000FBC70000}"/>
    <cellStyle name="Normal 4 2 2 2 4 2 4" xfId="13150" xr:uid="{00000000-0005-0000-0000-0000FCC70000}"/>
    <cellStyle name="Normal 4 2 2 2 4 2 4 2" xfId="31077" xr:uid="{00000000-0005-0000-0000-0000FDC70000}"/>
    <cellStyle name="Normal 4 2 2 2 4 2 4 3" xfId="43022" xr:uid="{00000000-0005-0000-0000-0000FEC70000}"/>
    <cellStyle name="Normal 4 2 2 2 4 2 4 4" xfId="54987" xr:uid="{00000000-0005-0000-0000-0000FFC70000}"/>
    <cellStyle name="Normal 4 2 2 2 4 2 5" xfId="19109" xr:uid="{00000000-0005-0000-0000-000000C80000}"/>
    <cellStyle name="Normal 4 2 2 2 4 2 6" xfId="7167" xr:uid="{00000000-0005-0000-0000-000001C80000}"/>
    <cellStyle name="Normal 4 2 2 2 4 2 7" xfId="25094" xr:uid="{00000000-0005-0000-0000-000002C80000}"/>
    <cellStyle name="Normal 4 2 2 2 4 2 8" xfId="37039" xr:uid="{00000000-0005-0000-0000-000003C80000}"/>
    <cellStyle name="Normal 4 2 2 2 4 2 9" xfId="49004" xr:uid="{00000000-0005-0000-0000-000004C80000}"/>
    <cellStyle name="Normal 4 2 2 2 4 3" xfId="1909" xr:uid="{00000000-0005-0000-0000-000005C80000}"/>
    <cellStyle name="Normal 4 2 2 2 4 3 2" xfId="4879" xr:uid="{00000000-0005-0000-0000-000006C80000}"/>
    <cellStyle name="Normal 4 2 2 2 4 3 2 2" xfId="16842" xr:uid="{00000000-0005-0000-0000-000007C80000}"/>
    <cellStyle name="Normal 4 2 2 2 4 3 2 2 2" xfId="34769" xr:uid="{00000000-0005-0000-0000-000008C80000}"/>
    <cellStyle name="Normal 4 2 2 2 4 3 2 2 3" xfId="46714" xr:uid="{00000000-0005-0000-0000-000009C80000}"/>
    <cellStyle name="Normal 4 2 2 2 4 3 2 2 4" xfId="58679" xr:uid="{00000000-0005-0000-0000-00000AC80000}"/>
    <cellStyle name="Normal 4 2 2 2 4 3 2 3" xfId="22801" xr:uid="{00000000-0005-0000-0000-00000BC80000}"/>
    <cellStyle name="Normal 4 2 2 2 4 3 2 4" xfId="10859" xr:uid="{00000000-0005-0000-0000-00000CC80000}"/>
    <cellStyle name="Normal 4 2 2 2 4 3 2 5" xfId="28786" xr:uid="{00000000-0005-0000-0000-00000DC80000}"/>
    <cellStyle name="Normal 4 2 2 2 4 3 2 6" xfId="40731" xr:uid="{00000000-0005-0000-0000-00000EC80000}"/>
    <cellStyle name="Normal 4 2 2 2 4 3 2 7" xfId="52696" xr:uid="{00000000-0005-0000-0000-00000FC80000}"/>
    <cellStyle name="Normal 4 2 2 2 4 3 3" xfId="13872" xr:uid="{00000000-0005-0000-0000-000010C80000}"/>
    <cellStyle name="Normal 4 2 2 2 4 3 3 2" xfId="31799" xr:uid="{00000000-0005-0000-0000-000011C80000}"/>
    <cellStyle name="Normal 4 2 2 2 4 3 3 3" xfId="43744" xr:uid="{00000000-0005-0000-0000-000012C80000}"/>
    <cellStyle name="Normal 4 2 2 2 4 3 3 4" xfId="55709" xr:uid="{00000000-0005-0000-0000-000013C80000}"/>
    <cellStyle name="Normal 4 2 2 2 4 3 4" xfId="19831" xr:uid="{00000000-0005-0000-0000-000014C80000}"/>
    <cellStyle name="Normal 4 2 2 2 4 3 5" xfId="7889" xr:uid="{00000000-0005-0000-0000-000015C80000}"/>
    <cellStyle name="Normal 4 2 2 2 4 3 6" xfId="25816" xr:uid="{00000000-0005-0000-0000-000016C80000}"/>
    <cellStyle name="Normal 4 2 2 2 4 3 7" xfId="37761" xr:uid="{00000000-0005-0000-0000-000017C80000}"/>
    <cellStyle name="Normal 4 2 2 2 4 3 8" xfId="49726" xr:uid="{00000000-0005-0000-0000-000018C80000}"/>
    <cellStyle name="Normal 4 2 2 2 4 4" xfId="3435" xr:uid="{00000000-0005-0000-0000-000019C80000}"/>
    <cellStyle name="Normal 4 2 2 2 4 4 2" xfId="15398" xr:uid="{00000000-0005-0000-0000-00001AC80000}"/>
    <cellStyle name="Normal 4 2 2 2 4 4 2 2" xfId="33325" xr:uid="{00000000-0005-0000-0000-00001BC80000}"/>
    <cellStyle name="Normal 4 2 2 2 4 4 2 3" xfId="45270" xr:uid="{00000000-0005-0000-0000-00001CC80000}"/>
    <cellStyle name="Normal 4 2 2 2 4 4 2 4" xfId="57235" xr:uid="{00000000-0005-0000-0000-00001DC80000}"/>
    <cellStyle name="Normal 4 2 2 2 4 4 3" xfId="21357" xr:uid="{00000000-0005-0000-0000-00001EC80000}"/>
    <cellStyle name="Normal 4 2 2 2 4 4 4" xfId="9415" xr:uid="{00000000-0005-0000-0000-00001FC80000}"/>
    <cellStyle name="Normal 4 2 2 2 4 4 5" xfId="27342" xr:uid="{00000000-0005-0000-0000-000020C80000}"/>
    <cellStyle name="Normal 4 2 2 2 4 4 6" xfId="39287" xr:uid="{00000000-0005-0000-0000-000021C80000}"/>
    <cellStyle name="Normal 4 2 2 2 4 4 7" xfId="51252" xr:uid="{00000000-0005-0000-0000-000022C80000}"/>
    <cellStyle name="Normal 4 2 2 2 4 5" xfId="12428" xr:uid="{00000000-0005-0000-0000-000023C80000}"/>
    <cellStyle name="Normal 4 2 2 2 4 5 2" xfId="30355" xr:uid="{00000000-0005-0000-0000-000024C80000}"/>
    <cellStyle name="Normal 4 2 2 2 4 5 3" xfId="42300" xr:uid="{00000000-0005-0000-0000-000025C80000}"/>
    <cellStyle name="Normal 4 2 2 2 4 5 4" xfId="54265" xr:uid="{00000000-0005-0000-0000-000026C80000}"/>
    <cellStyle name="Normal 4 2 2 2 4 6" xfId="18387" xr:uid="{00000000-0005-0000-0000-000027C80000}"/>
    <cellStyle name="Normal 4 2 2 2 4 7" xfId="6445" xr:uid="{00000000-0005-0000-0000-000028C80000}"/>
    <cellStyle name="Normal 4 2 2 2 4 8" xfId="24372" xr:uid="{00000000-0005-0000-0000-000029C80000}"/>
    <cellStyle name="Normal 4 2 2 2 4 9" xfId="36317" xr:uid="{00000000-0005-0000-0000-00002AC80000}"/>
    <cellStyle name="Normal 4 2 2 2 5" xfId="839" xr:uid="{00000000-0005-0000-0000-00002BC80000}"/>
    <cellStyle name="Normal 4 2 2 2 5 2" xfId="2283" xr:uid="{00000000-0005-0000-0000-00002CC80000}"/>
    <cellStyle name="Normal 4 2 2 2 5 2 2" xfId="5253" xr:uid="{00000000-0005-0000-0000-00002DC80000}"/>
    <cellStyle name="Normal 4 2 2 2 5 2 2 2" xfId="17216" xr:uid="{00000000-0005-0000-0000-00002EC80000}"/>
    <cellStyle name="Normal 4 2 2 2 5 2 2 2 2" xfId="35143" xr:uid="{00000000-0005-0000-0000-00002FC80000}"/>
    <cellStyle name="Normal 4 2 2 2 5 2 2 2 3" xfId="47088" xr:uid="{00000000-0005-0000-0000-000030C80000}"/>
    <cellStyle name="Normal 4 2 2 2 5 2 2 2 4" xfId="59053" xr:uid="{00000000-0005-0000-0000-000031C80000}"/>
    <cellStyle name="Normal 4 2 2 2 5 2 2 3" xfId="23175" xr:uid="{00000000-0005-0000-0000-000032C80000}"/>
    <cellStyle name="Normal 4 2 2 2 5 2 2 4" xfId="11233" xr:uid="{00000000-0005-0000-0000-000033C80000}"/>
    <cellStyle name="Normal 4 2 2 2 5 2 2 5" xfId="29160" xr:uid="{00000000-0005-0000-0000-000034C80000}"/>
    <cellStyle name="Normal 4 2 2 2 5 2 2 6" xfId="41105" xr:uid="{00000000-0005-0000-0000-000035C80000}"/>
    <cellStyle name="Normal 4 2 2 2 5 2 2 7" xfId="53070" xr:uid="{00000000-0005-0000-0000-000036C80000}"/>
    <cellStyle name="Normal 4 2 2 2 5 2 3" xfId="14246" xr:uid="{00000000-0005-0000-0000-000037C80000}"/>
    <cellStyle name="Normal 4 2 2 2 5 2 3 2" xfId="32173" xr:uid="{00000000-0005-0000-0000-000038C80000}"/>
    <cellStyle name="Normal 4 2 2 2 5 2 3 3" xfId="44118" xr:uid="{00000000-0005-0000-0000-000039C80000}"/>
    <cellStyle name="Normal 4 2 2 2 5 2 3 4" xfId="56083" xr:uid="{00000000-0005-0000-0000-00003AC80000}"/>
    <cellStyle name="Normal 4 2 2 2 5 2 4" xfId="20205" xr:uid="{00000000-0005-0000-0000-00003BC80000}"/>
    <cellStyle name="Normal 4 2 2 2 5 2 5" xfId="8263" xr:uid="{00000000-0005-0000-0000-00003CC80000}"/>
    <cellStyle name="Normal 4 2 2 2 5 2 6" xfId="26190" xr:uid="{00000000-0005-0000-0000-00003DC80000}"/>
    <cellStyle name="Normal 4 2 2 2 5 2 7" xfId="38135" xr:uid="{00000000-0005-0000-0000-00003EC80000}"/>
    <cellStyle name="Normal 4 2 2 2 5 2 8" xfId="50100" xr:uid="{00000000-0005-0000-0000-00003FC80000}"/>
    <cellStyle name="Normal 4 2 2 2 5 3" xfId="3809" xr:uid="{00000000-0005-0000-0000-000040C80000}"/>
    <cellStyle name="Normal 4 2 2 2 5 3 2" xfId="15772" xr:uid="{00000000-0005-0000-0000-000041C80000}"/>
    <cellStyle name="Normal 4 2 2 2 5 3 2 2" xfId="33699" xr:uid="{00000000-0005-0000-0000-000042C80000}"/>
    <cellStyle name="Normal 4 2 2 2 5 3 2 3" xfId="45644" xr:uid="{00000000-0005-0000-0000-000043C80000}"/>
    <cellStyle name="Normal 4 2 2 2 5 3 2 4" xfId="57609" xr:uid="{00000000-0005-0000-0000-000044C80000}"/>
    <cellStyle name="Normal 4 2 2 2 5 3 3" xfId="21731" xr:uid="{00000000-0005-0000-0000-000045C80000}"/>
    <cellStyle name="Normal 4 2 2 2 5 3 4" xfId="9789" xr:uid="{00000000-0005-0000-0000-000046C80000}"/>
    <cellStyle name="Normal 4 2 2 2 5 3 5" xfId="27716" xr:uid="{00000000-0005-0000-0000-000047C80000}"/>
    <cellStyle name="Normal 4 2 2 2 5 3 6" xfId="39661" xr:uid="{00000000-0005-0000-0000-000048C80000}"/>
    <cellStyle name="Normal 4 2 2 2 5 3 7" xfId="51626" xr:uid="{00000000-0005-0000-0000-000049C80000}"/>
    <cellStyle name="Normal 4 2 2 2 5 4" xfId="12802" xr:uid="{00000000-0005-0000-0000-00004AC80000}"/>
    <cellStyle name="Normal 4 2 2 2 5 4 2" xfId="30729" xr:uid="{00000000-0005-0000-0000-00004BC80000}"/>
    <cellStyle name="Normal 4 2 2 2 5 4 3" xfId="42674" xr:uid="{00000000-0005-0000-0000-00004CC80000}"/>
    <cellStyle name="Normal 4 2 2 2 5 4 4" xfId="54639" xr:uid="{00000000-0005-0000-0000-00004DC80000}"/>
    <cellStyle name="Normal 4 2 2 2 5 5" xfId="18761" xr:uid="{00000000-0005-0000-0000-00004EC80000}"/>
    <cellStyle name="Normal 4 2 2 2 5 6" xfId="6819" xr:uid="{00000000-0005-0000-0000-00004FC80000}"/>
    <cellStyle name="Normal 4 2 2 2 5 7" xfId="24746" xr:uid="{00000000-0005-0000-0000-000050C80000}"/>
    <cellStyle name="Normal 4 2 2 2 5 8" xfId="36691" xr:uid="{00000000-0005-0000-0000-000051C80000}"/>
    <cellStyle name="Normal 4 2 2 2 5 9" xfId="48656" xr:uid="{00000000-0005-0000-0000-000052C80000}"/>
    <cellStyle name="Normal 4 2 2 2 6" xfId="1561" xr:uid="{00000000-0005-0000-0000-000053C80000}"/>
    <cellStyle name="Normal 4 2 2 2 6 2" xfId="4531" xr:uid="{00000000-0005-0000-0000-000054C80000}"/>
    <cellStyle name="Normal 4 2 2 2 6 2 2" xfId="16494" xr:uid="{00000000-0005-0000-0000-000055C80000}"/>
    <cellStyle name="Normal 4 2 2 2 6 2 2 2" xfId="34421" xr:uid="{00000000-0005-0000-0000-000056C80000}"/>
    <cellStyle name="Normal 4 2 2 2 6 2 2 3" xfId="46366" xr:uid="{00000000-0005-0000-0000-000057C80000}"/>
    <cellStyle name="Normal 4 2 2 2 6 2 2 4" xfId="58331" xr:uid="{00000000-0005-0000-0000-000058C80000}"/>
    <cellStyle name="Normal 4 2 2 2 6 2 3" xfId="22453" xr:uid="{00000000-0005-0000-0000-000059C80000}"/>
    <cellStyle name="Normal 4 2 2 2 6 2 4" xfId="10511" xr:uid="{00000000-0005-0000-0000-00005AC80000}"/>
    <cellStyle name="Normal 4 2 2 2 6 2 5" xfId="28438" xr:uid="{00000000-0005-0000-0000-00005BC80000}"/>
    <cellStyle name="Normal 4 2 2 2 6 2 6" xfId="40383" xr:uid="{00000000-0005-0000-0000-00005CC80000}"/>
    <cellStyle name="Normal 4 2 2 2 6 2 7" xfId="52348" xr:uid="{00000000-0005-0000-0000-00005DC80000}"/>
    <cellStyle name="Normal 4 2 2 2 6 3" xfId="13524" xr:uid="{00000000-0005-0000-0000-00005EC80000}"/>
    <cellStyle name="Normal 4 2 2 2 6 3 2" xfId="31451" xr:uid="{00000000-0005-0000-0000-00005FC80000}"/>
    <cellStyle name="Normal 4 2 2 2 6 3 3" xfId="43396" xr:uid="{00000000-0005-0000-0000-000060C80000}"/>
    <cellStyle name="Normal 4 2 2 2 6 3 4" xfId="55361" xr:uid="{00000000-0005-0000-0000-000061C80000}"/>
    <cellStyle name="Normal 4 2 2 2 6 4" xfId="19483" xr:uid="{00000000-0005-0000-0000-000062C80000}"/>
    <cellStyle name="Normal 4 2 2 2 6 5" xfId="7541" xr:uid="{00000000-0005-0000-0000-000063C80000}"/>
    <cellStyle name="Normal 4 2 2 2 6 6" xfId="25468" xr:uid="{00000000-0005-0000-0000-000064C80000}"/>
    <cellStyle name="Normal 4 2 2 2 6 7" xfId="37413" xr:uid="{00000000-0005-0000-0000-000065C80000}"/>
    <cellStyle name="Normal 4 2 2 2 6 8" xfId="49378" xr:uid="{00000000-0005-0000-0000-000066C80000}"/>
    <cellStyle name="Normal 4 2 2 2 7" xfId="3087" xr:uid="{00000000-0005-0000-0000-000067C80000}"/>
    <cellStyle name="Normal 4 2 2 2 7 2" xfId="15050" xr:uid="{00000000-0005-0000-0000-000068C80000}"/>
    <cellStyle name="Normal 4 2 2 2 7 2 2" xfId="32977" xr:uid="{00000000-0005-0000-0000-000069C80000}"/>
    <cellStyle name="Normal 4 2 2 2 7 2 3" xfId="44922" xr:uid="{00000000-0005-0000-0000-00006AC80000}"/>
    <cellStyle name="Normal 4 2 2 2 7 2 4" xfId="56887" xr:uid="{00000000-0005-0000-0000-00006BC80000}"/>
    <cellStyle name="Normal 4 2 2 2 7 3" xfId="21009" xr:uid="{00000000-0005-0000-0000-00006CC80000}"/>
    <cellStyle name="Normal 4 2 2 2 7 4" xfId="9067" xr:uid="{00000000-0005-0000-0000-00006DC80000}"/>
    <cellStyle name="Normal 4 2 2 2 7 5" xfId="26994" xr:uid="{00000000-0005-0000-0000-00006EC80000}"/>
    <cellStyle name="Normal 4 2 2 2 7 6" xfId="38939" xr:uid="{00000000-0005-0000-0000-00006FC80000}"/>
    <cellStyle name="Normal 4 2 2 2 7 7" xfId="50904" xr:uid="{00000000-0005-0000-0000-000070C80000}"/>
    <cellStyle name="Normal 4 2 2 2 8" xfId="12080" xr:uid="{00000000-0005-0000-0000-000071C80000}"/>
    <cellStyle name="Normal 4 2 2 2 8 2" xfId="30007" xr:uid="{00000000-0005-0000-0000-000072C80000}"/>
    <cellStyle name="Normal 4 2 2 2 8 3" xfId="41952" xr:uid="{00000000-0005-0000-0000-000073C80000}"/>
    <cellStyle name="Normal 4 2 2 2 8 4" xfId="53917" xr:uid="{00000000-0005-0000-0000-000074C80000}"/>
    <cellStyle name="Normal 4 2 2 2 9" xfId="18039" xr:uid="{00000000-0005-0000-0000-000075C80000}"/>
    <cellStyle name="Normal 4 2 2 3" xfId="175" xr:uid="{00000000-0005-0000-0000-000076C80000}"/>
    <cellStyle name="Normal 4 2 2 3 10" xfId="36027" xr:uid="{00000000-0005-0000-0000-000077C80000}"/>
    <cellStyle name="Normal 4 2 2 3 11" xfId="47992" xr:uid="{00000000-0005-0000-0000-000078C80000}"/>
    <cellStyle name="Normal 4 2 2 3 2" xfId="523" xr:uid="{00000000-0005-0000-0000-000079C80000}"/>
    <cellStyle name="Normal 4 2 2 3 2 10" xfId="48340" xr:uid="{00000000-0005-0000-0000-00007AC80000}"/>
    <cellStyle name="Normal 4 2 2 3 2 2" xfId="1245" xr:uid="{00000000-0005-0000-0000-00007BC80000}"/>
    <cellStyle name="Normal 4 2 2 3 2 2 2" xfId="2689" xr:uid="{00000000-0005-0000-0000-00007CC80000}"/>
    <cellStyle name="Normal 4 2 2 3 2 2 2 2" xfId="5659" xr:uid="{00000000-0005-0000-0000-00007DC80000}"/>
    <cellStyle name="Normal 4 2 2 3 2 2 2 2 2" xfId="17622" xr:uid="{00000000-0005-0000-0000-00007EC80000}"/>
    <cellStyle name="Normal 4 2 2 3 2 2 2 2 2 2" xfId="35549" xr:uid="{00000000-0005-0000-0000-00007FC80000}"/>
    <cellStyle name="Normal 4 2 2 3 2 2 2 2 2 3" xfId="47494" xr:uid="{00000000-0005-0000-0000-000080C80000}"/>
    <cellStyle name="Normal 4 2 2 3 2 2 2 2 2 4" xfId="59459" xr:uid="{00000000-0005-0000-0000-000081C80000}"/>
    <cellStyle name="Normal 4 2 2 3 2 2 2 2 3" xfId="23581" xr:uid="{00000000-0005-0000-0000-000082C80000}"/>
    <cellStyle name="Normal 4 2 2 3 2 2 2 2 4" xfId="11639" xr:uid="{00000000-0005-0000-0000-000083C80000}"/>
    <cellStyle name="Normal 4 2 2 3 2 2 2 2 5" xfId="29566" xr:uid="{00000000-0005-0000-0000-000084C80000}"/>
    <cellStyle name="Normal 4 2 2 3 2 2 2 2 6" xfId="41511" xr:uid="{00000000-0005-0000-0000-000085C80000}"/>
    <cellStyle name="Normal 4 2 2 3 2 2 2 2 7" xfId="53476" xr:uid="{00000000-0005-0000-0000-000086C80000}"/>
    <cellStyle name="Normal 4 2 2 3 2 2 2 3" xfId="14652" xr:uid="{00000000-0005-0000-0000-000087C80000}"/>
    <cellStyle name="Normal 4 2 2 3 2 2 2 3 2" xfId="32579" xr:uid="{00000000-0005-0000-0000-000088C80000}"/>
    <cellStyle name="Normal 4 2 2 3 2 2 2 3 3" xfId="44524" xr:uid="{00000000-0005-0000-0000-000089C80000}"/>
    <cellStyle name="Normal 4 2 2 3 2 2 2 3 4" xfId="56489" xr:uid="{00000000-0005-0000-0000-00008AC80000}"/>
    <cellStyle name="Normal 4 2 2 3 2 2 2 4" xfId="20611" xr:uid="{00000000-0005-0000-0000-00008BC80000}"/>
    <cellStyle name="Normal 4 2 2 3 2 2 2 5" xfId="8669" xr:uid="{00000000-0005-0000-0000-00008CC80000}"/>
    <cellStyle name="Normal 4 2 2 3 2 2 2 6" xfId="26596" xr:uid="{00000000-0005-0000-0000-00008DC80000}"/>
    <cellStyle name="Normal 4 2 2 3 2 2 2 7" xfId="38541" xr:uid="{00000000-0005-0000-0000-00008EC80000}"/>
    <cellStyle name="Normal 4 2 2 3 2 2 2 8" xfId="50506" xr:uid="{00000000-0005-0000-0000-00008FC80000}"/>
    <cellStyle name="Normal 4 2 2 3 2 2 3" xfId="4215" xr:uid="{00000000-0005-0000-0000-000090C80000}"/>
    <cellStyle name="Normal 4 2 2 3 2 2 3 2" xfId="16178" xr:uid="{00000000-0005-0000-0000-000091C80000}"/>
    <cellStyle name="Normal 4 2 2 3 2 2 3 2 2" xfId="34105" xr:uid="{00000000-0005-0000-0000-000092C80000}"/>
    <cellStyle name="Normal 4 2 2 3 2 2 3 2 3" xfId="46050" xr:uid="{00000000-0005-0000-0000-000093C80000}"/>
    <cellStyle name="Normal 4 2 2 3 2 2 3 2 4" xfId="58015" xr:uid="{00000000-0005-0000-0000-000094C80000}"/>
    <cellStyle name="Normal 4 2 2 3 2 2 3 3" xfId="22137" xr:uid="{00000000-0005-0000-0000-000095C80000}"/>
    <cellStyle name="Normal 4 2 2 3 2 2 3 4" xfId="10195" xr:uid="{00000000-0005-0000-0000-000096C80000}"/>
    <cellStyle name="Normal 4 2 2 3 2 2 3 5" xfId="28122" xr:uid="{00000000-0005-0000-0000-000097C80000}"/>
    <cellStyle name="Normal 4 2 2 3 2 2 3 6" xfId="40067" xr:uid="{00000000-0005-0000-0000-000098C80000}"/>
    <cellStyle name="Normal 4 2 2 3 2 2 3 7" xfId="52032" xr:uid="{00000000-0005-0000-0000-000099C80000}"/>
    <cellStyle name="Normal 4 2 2 3 2 2 4" xfId="13208" xr:uid="{00000000-0005-0000-0000-00009AC80000}"/>
    <cellStyle name="Normal 4 2 2 3 2 2 4 2" xfId="31135" xr:uid="{00000000-0005-0000-0000-00009BC80000}"/>
    <cellStyle name="Normal 4 2 2 3 2 2 4 3" xfId="43080" xr:uid="{00000000-0005-0000-0000-00009CC80000}"/>
    <cellStyle name="Normal 4 2 2 3 2 2 4 4" xfId="55045" xr:uid="{00000000-0005-0000-0000-00009DC80000}"/>
    <cellStyle name="Normal 4 2 2 3 2 2 5" xfId="19167" xr:uid="{00000000-0005-0000-0000-00009EC80000}"/>
    <cellStyle name="Normal 4 2 2 3 2 2 6" xfId="7225" xr:uid="{00000000-0005-0000-0000-00009FC80000}"/>
    <cellStyle name="Normal 4 2 2 3 2 2 7" xfId="25152" xr:uid="{00000000-0005-0000-0000-0000A0C80000}"/>
    <cellStyle name="Normal 4 2 2 3 2 2 8" xfId="37097" xr:uid="{00000000-0005-0000-0000-0000A1C80000}"/>
    <cellStyle name="Normal 4 2 2 3 2 2 9" xfId="49062" xr:uid="{00000000-0005-0000-0000-0000A2C80000}"/>
    <cellStyle name="Normal 4 2 2 3 2 3" xfId="1967" xr:uid="{00000000-0005-0000-0000-0000A3C80000}"/>
    <cellStyle name="Normal 4 2 2 3 2 3 2" xfId="4937" xr:uid="{00000000-0005-0000-0000-0000A4C80000}"/>
    <cellStyle name="Normal 4 2 2 3 2 3 2 2" xfId="16900" xr:uid="{00000000-0005-0000-0000-0000A5C80000}"/>
    <cellStyle name="Normal 4 2 2 3 2 3 2 2 2" xfId="34827" xr:uid="{00000000-0005-0000-0000-0000A6C80000}"/>
    <cellStyle name="Normal 4 2 2 3 2 3 2 2 3" xfId="46772" xr:uid="{00000000-0005-0000-0000-0000A7C80000}"/>
    <cellStyle name="Normal 4 2 2 3 2 3 2 2 4" xfId="58737" xr:uid="{00000000-0005-0000-0000-0000A8C80000}"/>
    <cellStyle name="Normal 4 2 2 3 2 3 2 3" xfId="22859" xr:uid="{00000000-0005-0000-0000-0000A9C80000}"/>
    <cellStyle name="Normal 4 2 2 3 2 3 2 4" xfId="10917" xr:uid="{00000000-0005-0000-0000-0000AAC80000}"/>
    <cellStyle name="Normal 4 2 2 3 2 3 2 5" xfId="28844" xr:uid="{00000000-0005-0000-0000-0000ABC80000}"/>
    <cellStyle name="Normal 4 2 2 3 2 3 2 6" xfId="40789" xr:uid="{00000000-0005-0000-0000-0000ACC80000}"/>
    <cellStyle name="Normal 4 2 2 3 2 3 2 7" xfId="52754" xr:uid="{00000000-0005-0000-0000-0000ADC80000}"/>
    <cellStyle name="Normal 4 2 2 3 2 3 3" xfId="13930" xr:uid="{00000000-0005-0000-0000-0000AEC80000}"/>
    <cellStyle name="Normal 4 2 2 3 2 3 3 2" xfId="31857" xr:uid="{00000000-0005-0000-0000-0000AFC80000}"/>
    <cellStyle name="Normal 4 2 2 3 2 3 3 3" xfId="43802" xr:uid="{00000000-0005-0000-0000-0000B0C80000}"/>
    <cellStyle name="Normal 4 2 2 3 2 3 3 4" xfId="55767" xr:uid="{00000000-0005-0000-0000-0000B1C80000}"/>
    <cellStyle name="Normal 4 2 2 3 2 3 4" xfId="19889" xr:uid="{00000000-0005-0000-0000-0000B2C80000}"/>
    <cellStyle name="Normal 4 2 2 3 2 3 5" xfId="7947" xr:uid="{00000000-0005-0000-0000-0000B3C80000}"/>
    <cellStyle name="Normal 4 2 2 3 2 3 6" xfId="25874" xr:uid="{00000000-0005-0000-0000-0000B4C80000}"/>
    <cellStyle name="Normal 4 2 2 3 2 3 7" xfId="37819" xr:uid="{00000000-0005-0000-0000-0000B5C80000}"/>
    <cellStyle name="Normal 4 2 2 3 2 3 8" xfId="49784" xr:uid="{00000000-0005-0000-0000-0000B6C80000}"/>
    <cellStyle name="Normal 4 2 2 3 2 4" xfId="3493" xr:uid="{00000000-0005-0000-0000-0000B7C80000}"/>
    <cellStyle name="Normal 4 2 2 3 2 4 2" xfId="15456" xr:uid="{00000000-0005-0000-0000-0000B8C80000}"/>
    <cellStyle name="Normal 4 2 2 3 2 4 2 2" xfId="33383" xr:uid="{00000000-0005-0000-0000-0000B9C80000}"/>
    <cellStyle name="Normal 4 2 2 3 2 4 2 3" xfId="45328" xr:uid="{00000000-0005-0000-0000-0000BAC80000}"/>
    <cellStyle name="Normal 4 2 2 3 2 4 2 4" xfId="57293" xr:uid="{00000000-0005-0000-0000-0000BBC80000}"/>
    <cellStyle name="Normal 4 2 2 3 2 4 3" xfId="21415" xr:uid="{00000000-0005-0000-0000-0000BCC80000}"/>
    <cellStyle name="Normal 4 2 2 3 2 4 4" xfId="9473" xr:uid="{00000000-0005-0000-0000-0000BDC80000}"/>
    <cellStyle name="Normal 4 2 2 3 2 4 5" xfId="27400" xr:uid="{00000000-0005-0000-0000-0000BEC80000}"/>
    <cellStyle name="Normal 4 2 2 3 2 4 6" xfId="39345" xr:uid="{00000000-0005-0000-0000-0000BFC80000}"/>
    <cellStyle name="Normal 4 2 2 3 2 4 7" xfId="51310" xr:uid="{00000000-0005-0000-0000-0000C0C80000}"/>
    <cellStyle name="Normal 4 2 2 3 2 5" xfId="12486" xr:uid="{00000000-0005-0000-0000-0000C1C80000}"/>
    <cellStyle name="Normal 4 2 2 3 2 5 2" xfId="30413" xr:uid="{00000000-0005-0000-0000-0000C2C80000}"/>
    <cellStyle name="Normal 4 2 2 3 2 5 3" xfId="42358" xr:uid="{00000000-0005-0000-0000-0000C3C80000}"/>
    <cellStyle name="Normal 4 2 2 3 2 5 4" xfId="54323" xr:uid="{00000000-0005-0000-0000-0000C4C80000}"/>
    <cellStyle name="Normal 4 2 2 3 2 6" xfId="18445" xr:uid="{00000000-0005-0000-0000-0000C5C80000}"/>
    <cellStyle name="Normal 4 2 2 3 2 7" xfId="6503" xr:uid="{00000000-0005-0000-0000-0000C6C80000}"/>
    <cellStyle name="Normal 4 2 2 3 2 8" xfId="24430" xr:uid="{00000000-0005-0000-0000-0000C7C80000}"/>
    <cellStyle name="Normal 4 2 2 3 2 9" xfId="36375" xr:uid="{00000000-0005-0000-0000-0000C8C80000}"/>
    <cellStyle name="Normal 4 2 2 3 3" xfId="897" xr:uid="{00000000-0005-0000-0000-0000C9C80000}"/>
    <cellStyle name="Normal 4 2 2 3 3 2" xfId="2341" xr:uid="{00000000-0005-0000-0000-0000CAC80000}"/>
    <cellStyle name="Normal 4 2 2 3 3 2 2" xfId="5311" xr:uid="{00000000-0005-0000-0000-0000CBC80000}"/>
    <cellStyle name="Normal 4 2 2 3 3 2 2 2" xfId="17274" xr:uid="{00000000-0005-0000-0000-0000CCC80000}"/>
    <cellStyle name="Normal 4 2 2 3 3 2 2 2 2" xfId="35201" xr:uid="{00000000-0005-0000-0000-0000CDC80000}"/>
    <cellStyle name="Normal 4 2 2 3 3 2 2 2 3" xfId="47146" xr:uid="{00000000-0005-0000-0000-0000CEC80000}"/>
    <cellStyle name="Normal 4 2 2 3 3 2 2 2 4" xfId="59111" xr:uid="{00000000-0005-0000-0000-0000CFC80000}"/>
    <cellStyle name="Normal 4 2 2 3 3 2 2 3" xfId="23233" xr:uid="{00000000-0005-0000-0000-0000D0C80000}"/>
    <cellStyle name="Normal 4 2 2 3 3 2 2 4" xfId="11291" xr:uid="{00000000-0005-0000-0000-0000D1C80000}"/>
    <cellStyle name="Normal 4 2 2 3 3 2 2 5" xfId="29218" xr:uid="{00000000-0005-0000-0000-0000D2C80000}"/>
    <cellStyle name="Normal 4 2 2 3 3 2 2 6" xfId="41163" xr:uid="{00000000-0005-0000-0000-0000D3C80000}"/>
    <cellStyle name="Normal 4 2 2 3 3 2 2 7" xfId="53128" xr:uid="{00000000-0005-0000-0000-0000D4C80000}"/>
    <cellStyle name="Normal 4 2 2 3 3 2 3" xfId="14304" xr:uid="{00000000-0005-0000-0000-0000D5C80000}"/>
    <cellStyle name="Normal 4 2 2 3 3 2 3 2" xfId="32231" xr:uid="{00000000-0005-0000-0000-0000D6C80000}"/>
    <cellStyle name="Normal 4 2 2 3 3 2 3 3" xfId="44176" xr:uid="{00000000-0005-0000-0000-0000D7C80000}"/>
    <cellStyle name="Normal 4 2 2 3 3 2 3 4" xfId="56141" xr:uid="{00000000-0005-0000-0000-0000D8C80000}"/>
    <cellStyle name="Normal 4 2 2 3 3 2 4" xfId="20263" xr:uid="{00000000-0005-0000-0000-0000D9C80000}"/>
    <cellStyle name="Normal 4 2 2 3 3 2 5" xfId="8321" xr:uid="{00000000-0005-0000-0000-0000DAC80000}"/>
    <cellStyle name="Normal 4 2 2 3 3 2 6" xfId="26248" xr:uid="{00000000-0005-0000-0000-0000DBC80000}"/>
    <cellStyle name="Normal 4 2 2 3 3 2 7" xfId="38193" xr:uid="{00000000-0005-0000-0000-0000DCC80000}"/>
    <cellStyle name="Normal 4 2 2 3 3 2 8" xfId="50158" xr:uid="{00000000-0005-0000-0000-0000DDC80000}"/>
    <cellStyle name="Normal 4 2 2 3 3 3" xfId="3867" xr:uid="{00000000-0005-0000-0000-0000DEC80000}"/>
    <cellStyle name="Normal 4 2 2 3 3 3 2" xfId="15830" xr:uid="{00000000-0005-0000-0000-0000DFC80000}"/>
    <cellStyle name="Normal 4 2 2 3 3 3 2 2" xfId="33757" xr:uid="{00000000-0005-0000-0000-0000E0C80000}"/>
    <cellStyle name="Normal 4 2 2 3 3 3 2 3" xfId="45702" xr:uid="{00000000-0005-0000-0000-0000E1C80000}"/>
    <cellStyle name="Normal 4 2 2 3 3 3 2 4" xfId="57667" xr:uid="{00000000-0005-0000-0000-0000E2C80000}"/>
    <cellStyle name="Normal 4 2 2 3 3 3 3" xfId="21789" xr:uid="{00000000-0005-0000-0000-0000E3C80000}"/>
    <cellStyle name="Normal 4 2 2 3 3 3 4" xfId="9847" xr:uid="{00000000-0005-0000-0000-0000E4C80000}"/>
    <cellStyle name="Normal 4 2 2 3 3 3 5" xfId="27774" xr:uid="{00000000-0005-0000-0000-0000E5C80000}"/>
    <cellStyle name="Normal 4 2 2 3 3 3 6" xfId="39719" xr:uid="{00000000-0005-0000-0000-0000E6C80000}"/>
    <cellStyle name="Normal 4 2 2 3 3 3 7" xfId="51684" xr:uid="{00000000-0005-0000-0000-0000E7C80000}"/>
    <cellStyle name="Normal 4 2 2 3 3 4" xfId="12860" xr:uid="{00000000-0005-0000-0000-0000E8C80000}"/>
    <cellStyle name="Normal 4 2 2 3 3 4 2" xfId="30787" xr:uid="{00000000-0005-0000-0000-0000E9C80000}"/>
    <cellStyle name="Normal 4 2 2 3 3 4 3" xfId="42732" xr:uid="{00000000-0005-0000-0000-0000EAC80000}"/>
    <cellStyle name="Normal 4 2 2 3 3 4 4" xfId="54697" xr:uid="{00000000-0005-0000-0000-0000EBC80000}"/>
    <cellStyle name="Normal 4 2 2 3 3 5" xfId="18819" xr:uid="{00000000-0005-0000-0000-0000ECC80000}"/>
    <cellStyle name="Normal 4 2 2 3 3 6" xfId="6877" xr:uid="{00000000-0005-0000-0000-0000EDC80000}"/>
    <cellStyle name="Normal 4 2 2 3 3 7" xfId="24804" xr:uid="{00000000-0005-0000-0000-0000EEC80000}"/>
    <cellStyle name="Normal 4 2 2 3 3 8" xfId="36749" xr:uid="{00000000-0005-0000-0000-0000EFC80000}"/>
    <cellStyle name="Normal 4 2 2 3 3 9" xfId="48714" xr:uid="{00000000-0005-0000-0000-0000F0C80000}"/>
    <cellStyle name="Normal 4 2 2 3 4" xfId="1619" xr:uid="{00000000-0005-0000-0000-0000F1C80000}"/>
    <cellStyle name="Normal 4 2 2 3 4 2" xfId="4589" xr:uid="{00000000-0005-0000-0000-0000F2C80000}"/>
    <cellStyle name="Normal 4 2 2 3 4 2 2" xfId="16552" xr:uid="{00000000-0005-0000-0000-0000F3C80000}"/>
    <cellStyle name="Normal 4 2 2 3 4 2 2 2" xfId="34479" xr:uid="{00000000-0005-0000-0000-0000F4C80000}"/>
    <cellStyle name="Normal 4 2 2 3 4 2 2 3" xfId="46424" xr:uid="{00000000-0005-0000-0000-0000F5C80000}"/>
    <cellStyle name="Normal 4 2 2 3 4 2 2 4" xfId="58389" xr:uid="{00000000-0005-0000-0000-0000F6C80000}"/>
    <cellStyle name="Normal 4 2 2 3 4 2 3" xfId="22511" xr:uid="{00000000-0005-0000-0000-0000F7C80000}"/>
    <cellStyle name="Normal 4 2 2 3 4 2 4" xfId="10569" xr:uid="{00000000-0005-0000-0000-0000F8C80000}"/>
    <cellStyle name="Normal 4 2 2 3 4 2 5" xfId="28496" xr:uid="{00000000-0005-0000-0000-0000F9C80000}"/>
    <cellStyle name="Normal 4 2 2 3 4 2 6" xfId="40441" xr:uid="{00000000-0005-0000-0000-0000FAC80000}"/>
    <cellStyle name="Normal 4 2 2 3 4 2 7" xfId="52406" xr:uid="{00000000-0005-0000-0000-0000FBC80000}"/>
    <cellStyle name="Normal 4 2 2 3 4 3" xfId="13582" xr:uid="{00000000-0005-0000-0000-0000FCC80000}"/>
    <cellStyle name="Normal 4 2 2 3 4 3 2" xfId="31509" xr:uid="{00000000-0005-0000-0000-0000FDC80000}"/>
    <cellStyle name="Normal 4 2 2 3 4 3 3" xfId="43454" xr:uid="{00000000-0005-0000-0000-0000FEC80000}"/>
    <cellStyle name="Normal 4 2 2 3 4 3 4" xfId="55419" xr:uid="{00000000-0005-0000-0000-0000FFC80000}"/>
    <cellStyle name="Normal 4 2 2 3 4 4" xfId="19541" xr:uid="{00000000-0005-0000-0000-000000C90000}"/>
    <cellStyle name="Normal 4 2 2 3 4 5" xfId="7599" xr:uid="{00000000-0005-0000-0000-000001C90000}"/>
    <cellStyle name="Normal 4 2 2 3 4 6" xfId="25526" xr:uid="{00000000-0005-0000-0000-000002C90000}"/>
    <cellStyle name="Normal 4 2 2 3 4 7" xfId="37471" xr:uid="{00000000-0005-0000-0000-000003C90000}"/>
    <cellStyle name="Normal 4 2 2 3 4 8" xfId="49436" xr:uid="{00000000-0005-0000-0000-000004C90000}"/>
    <cellStyle name="Normal 4 2 2 3 5" xfId="3145" xr:uid="{00000000-0005-0000-0000-000005C90000}"/>
    <cellStyle name="Normal 4 2 2 3 5 2" xfId="15108" xr:uid="{00000000-0005-0000-0000-000006C90000}"/>
    <cellStyle name="Normal 4 2 2 3 5 2 2" xfId="33035" xr:uid="{00000000-0005-0000-0000-000007C90000}"/>
    <cellStyle name="Normal 4 2 2 3 5 2 3" xfId="44980" xr:uid="{00000000-0005-0000-0000-000008C90000}"/>
    <cellStyle name="Normal 4 2 2 3 5 2 4" xfId="56945" xr:uid="{00000000-0005-0000-0000-000009C90000}"/>
    <cellStyle name="Normal 4 2 2 3 5 3" xfId="21067" xr:uid="{00000000-0005-0000-0000-00000AC90000}"/>
    <cellStyle name="Normal 4 2 2 3 5 4" xfId="9125" xr:uid="{00000000-0005-0000-0000-00000BC90000}"/>
    <cellStyle name="Normal 4 2 2 3 5 5" xfId="27052" xr:uid="{00000000-0005-0000-0000-00000CC90000}"/>
    <cellStyle name="Normal 4 2 2 3 5 6" xfId="38997" xr:uid="{00000000-0005-0000-0000-00000DC90000}"/>
    <cellStyle name="Normal 4 2 2 3 5 7" xfId="50962" xr:uid="{00000000-0005-0000-0000-00000EC90000}"/>
    <cellStyle name="Normal 4 2 2 3 6" xfId="12138" xr:uid="{00000000-0005-0000-0000-00000FC90000}"/>
    <cellStyle name="Normal 4 2 2 3 6 2" xfId="30065" xr:uid="{00000000-0005-0000-0000-000010C90000}"/>
    <cellStyle name="Normal 4 2 2 3 6 3" xfId="42010" xr:uid="{00000000-0005-0000-0000-000011C90000}"/>
    <cellStyle name="Normal 4 2 2 3 6 4" xfId="53975" xr:uid="{00000000-0005-0000-0000-000012C90000}"/>
    <cellStyle name="Normal 4 2 2 3 7" xfId="18097" xr:uid="{00000000-0005-0000-0000-000013C90000}"/>
    <cellStyle name="Normal 4 2 2 3 8" xfId="6155" xr:uid="{00000000-0005-0000-0000-000014C90000}"/>
    <cellStyle name="Normal 4 2 2 3 9" xfId="24082" xr:uid="{00000000-0005-0000-0000-000015C90000}"/>
    <cellStyle name="Normal 4 2 2 4" xfId="291" xr:uid="{00000000-0005-0000-0000-000016C90000}"/>
    <cellStyle name="Normal 4 2 2 4 10" xfId="36143" xr:uid="{00000000-0005-0000-0000-000017C90000}"/>
    <cellStyle name="Normal 4 2 2 4 11" xfId="48108" xr:uid="{00000000-0005-0000-0000-000018C90000}"/>
    <cellStyle name="Normal 4 2 2 4 2" xfId="639" xr:uid="{00000000-0005-0000-0000-000019C90000}"/>
    <cellStyle name="Normal 4 2 2 4 2 10" xfId="48456" xr:uid="{00000000-0005-0000-0000-00001AC90000}"/>
    <cellStyle name="Normal 4 2 2 4 2 2" xfId="1361" xr:uid="{00000000-0005-0000-0000-00001BC90000}"/>
    <cellStyle name="Normal 4 2 2 4 2 2 2" xfId="2805" xr:uid="{00000000-0005-0000-0000-00001CC90000}"/>
    <cellStyle name="Normal 4 2 2 4 2 2 2 2" xfId="5775" xr:uid="{00000000-0005-0000-0000-00001DC90000}"/>
    <cellStyle name="Normal 4 2 2 4 2 2 2 2 2" xfId="17738" xr:uid="{00000000-0005-0000-0000-00001EC90000}"/>
    <cellStyle name="Normal 4 2 2 4 2 2 2 2 2 2" xfId="35665" xr:uid="{00000000-0005-0000-0000-00001FC90000}"/>
    <cellStyle name="Normal 4 2 2 4 2 2 2 2 2 3" xfId="47610" xr:uid="{00000000-0005-0000-0000-000020C90000}"/>
    <cellStyle name="Normal 4 2 2 4 2 2 2 2 2 4" xfId="59575" xr:uid="{00000000-0005-0000-0000-000021C90000}"/>
    <cellStyle name="Normal 4 2 2 4 2 2 2 2 3" xfId="23697" xr:uid="{00000000-0005-0000-0000-000022C90000}"/>
    <cellStyle name="Normal 4 2 2 4 2 2 2 2 4" xfId="11755" xr:uid="{00000000-0005-0000-0000-000023C90000}"/>
    <cellStyle name="Normal 4 2 2 4 2 2 2 2 5" xfId="29682" xr:uid="{00000000-0005-0000-0000-000024C90000}"/>
    <cellStyle name="Normal 4 2 2 4 2 2 2 2 6" xfId="41627" xr:uid="{00000000-0005-0000-0000-000025C90000}"/>
    <cellStyle name="Normal 4 2 2 4 2 2 2 2 7" xfId="53592" xr:uid="{00000000-0005-0000-0000-000026C90000}"/>
    <cellStyle name="Normal 4 2 2 4 2 2 2 3" xfId="14768" xr:uid="{00000000-0005-0000-0000-000027C90000}"/>
    <cellStyle name="Normal 4 2 2 4 2 2 2 3 2" xfId="32695" xr:uid="{00000000-0005-0000-0000-000028C90000}"/>
    <cellStyle name="Normal 4 2 2 4 2 2 2 3 3" xfId="44640" xr:uid="{00000000-0005-0000-0000-000029C90000}"/>
    <cellStyle name="Normal 4 2 2 4 2 2 2 3 4" xfId="56605" xr:uid="{00000000-0005-0000-0000-00002AC90000}"/>
    <cellStyle name="Normal 4 2 2 4 2 2 2 4" xfId="20727" xr:uid="{00000000-0005-0000-0000-00002BC90000}"/>
    <cellStyle name="Normal 4 2 2 4 2 2 2 5" xfId="8785" xr:uid="{00000000-0005-0000-0000-00002CC90000}"/>
    <cellStyle name="Normal 4 2 2 4 2 2 2 6" xfId="26712" xr:uid="{00000000-0005-0000-0000-00002DC90000}"/>
    <cellStyle name="Normal 4 2 2 4 2 2 2 7" xfId="38657" xr:uid="{00000000-0005-0000-0000-00002EC90000}"/>
    <cellStyle name="Normal 4 2 2 4 2 2 2 8" xfId="50622" xr:uid="{00000000-0005-0000-0000-00002FC90000}"/>
    <cellStyle name="Normal 4 2 2 4 2 2 3" xfId="4331" xr:uid="{00000000-0005-0000-0000-000030C90000}"/>
    <cellStyle name="Normal 4 2 2 4 2 2 3 2" xfId="16294" xr:uid="{00000000-0005-0000-0000-000031C90000}"/>
    <cellStyle name="Normal 4 2 2 4 2 2 3 2 2" xfId="34221" xr:uid="{00000000-0005-0000-0000-000032C90000}"/>
    <cellStyle name="Normal 4 2 2 4 2 2 3 2 3" xfId="46166" xr:uid="{00000000-0005-0000-0000-000033C90000}"/>
    <cellStyle name="Normal 4 2 2 4 2 2 3 2 4" xfId="58131" xr:uid="{00000000-0005-0000-0000-000034C90000}"/>
    <cellStyle name="Normal 4 2 2 4 2 2 3 3" xfId="22253" xr:uid="{00000000-0005-0000-0000-000035C90000}"/>
    <cellStyle name="Normal 4 2 2 4 2 2 3 4" xfId="10311" xr:uid="{00000000-0005-0000-0000-000036C90000}"/>
    <cellStyle name="Normal 4 2 2 4 2 2 3 5" xfId="28238" xr:uid="{00000000-0005-0000-0000-000037C90000}"/>
    <cellStyle name="Normal 4 2 2 4 2 2 3 6" xfId="40183" xr:uid="{00000000-0005-0000-0000-000038C90000}"/>
    <cellStyle name="Normal 4 2 2 4 2 2 3 7" xfId="52148" xr:uid="{00000000-0005-0000-0000-000039C90000}"/>
    <cellStyle name="Normal 4 2 2 4 2 2 4" xfId="13324" xr:uid="{00000000-0005-0000-0000-00003AC90000}"/>
    <cellStyle name="Normal 4 2 2 4 2 2 4 2" xfId="31251" xr:uid="{00000000-0005-0000-0000-00003BC90000}"/>
    <cellStyle name="Normal 4 2 2 4 2 2 4 3" xfId="43196" xr:uid="{00000000-0005-0000-0000-00003CC90000}"/>
    <cellStyle name="Normal 4 2 2 4 2 2 4 4" xfId="55161" xr:uid="{00000000-0005-0000-0000-00003DC90000}"/>
    <cellStyle name="Normal 4 2 2 4 2 2 5" xfId="19283" xr:uid="{00000000-0005-0000-0000-00003EC90000}"/>
    <cellStyle name="Normal 4 2 2 4 2 2 6" xfId="7341" xr:uid="{00000000-0005-0000-0000-00003FC90000}"/>
    <cellStyle name="Normal 4 2 2 4 2 2 7" xfId="25268" xr:uid="{00000000-0005-0000-0000-000040C90000}"/>
    <cellStyle name="Normal 4 2 2 4 2 2 8" xfId="37213" xr:uid="{00000000-0005-0000-0000-000041C90000}"/>
    <cellStyle name="Normal 4 2 2 4 2 2 9" xfId="49178" xr:uid="{00000000-0005-0000-0000-000042C90000}"/>
    <cellStyle name="Normal 4 2 2 4 2 3" xfId="2083" xr:uid="{00000000-0005-0000-0000-000043C90000}"/>
    <cellStyle name="Normal 4 2 2 4 2 3 2" xfId="5053" xr:uid="{00000000-0005-0000-0000-000044C90000}"/>
    <cellStyle name="Normal 4 2 2 4 2 3 2 2" xfId="17016" xr:uid="{00000000-0005-0000-0000-000045C90000}"/>
    <cellStyle name="Normal 4 2 2 4 2 3 2 2 2" xfId="34943" xr:uid="{00000000-0005-0000-0000-000046C90000}"/>
    <cellStyle name="Normal 4 2 2 4 2 3 2 2 3" xfId="46888" xr:uid="{00000000-0005-0000-0000-000047C90000}"/>
    <cellStyle name="Normal 4 2 2 4 2 3 2 2 4" xfId="58853" xr:uid="{00000000-0005-0000-0000-000048C90000}"/>
    <cellStyle name="Normal 4 2 2 4 2 3 2 3" xfId="22975" xr:uid="{00000000-0005-0000-0000-000049C90000}"/>
    <cellStyle name="Normal 4 2 2 4 2 3 2 4" xfId="11033" xr:uid="{00000000-0005-0000-0000-00004AC90000}"/>
    <cellStyle name="Normal 4 2 2 4 2 3 2 5" xfId="28960" xr:uid="{00000000-0005-0000-0000-00004BC90000}"/>
    <cellStyle name="Normal 4 2 2 4 2 3 2 6" xfId="40905" xr:uid="{00000000-0005-0000-0000-00004CC90000}"/>
    <cellStyle name="Normal 4 2 2 4 2 3 2 7" xfId="52870" xr:uid="{00000000-0005-0000-0000-00004DC90000}"/>
    <cellStyle name="Normal 4 2 2 4 2 3 3" xfId="14046" xr:uid="{00000000-0005-0000-0000-00004EC90000}"/>
    <cellStyle name="Normal 4 2 2 4 2 3 3 2" xfId="31973" xr:uid="{00000000-0005-0000-0000-00004FC90000}"/>
    <cellStyle name="Normal 4 2 2 4 2 3 3 3" xfId="43918" xr:uid="{00000000-0005-0000-0000-000050C90000}"/>
    <cellStyle name="Normal 4 2 2 4 2 3 3 4" xfId="55883" xr:uid="{00000000-0005-0000-0000-000051C90000}"/>
    <cellStyle name="Normal 4 2 2 4 2 3 4" xfId="20005" xr:uid="{00000000-0005-0000-0000-000052C90000}"/>
    <cellStyle name="Normal 4 2 2 4 2 3 5" xfId="8063" xr:uid="{00000000-0005-0000-0000-000053C90000}"/>
    <cellStyle name="Normal 4 2 2 4 2 3 6" xfId="25990" xr:uid="{00000000-0005-0000-0000-000054C90000}"/>
    <cellStyle name="Normal 4 2 2 4 2 3 7" xfId="37935" xr:uid="{00000000-0005-0000-0000-000055C90000}"/>
    <cellStyle name="Normal 4 2 2 4 2 3 8" xfId="49900" xr:uid="{00000000-0005-0000-0000-000056C90000}"/>
    <cellStyle name="Normal 4 2 2 4 2 4" xfId="3609" xr:uid="{00000000-0005-0000-0000-000057C90000}"/>
    <cellStyle name="Normal 4 2 2 4 2 4 2" xfId="15572" xr:uid="{00000000-0005-0000-0000-000058C90000}"/>
    <cellStyle name="Normal 4 2 2 4 2 4 2 2" xfId="33499" xr:uid="{00000000-0005-0000-0000-000059C90000}"/>
    <cellStyle name="Normal 4 2 2 4 2 4 2 3" xfId="45444" xr:uid="{00000000-0005-0000-0000-00005AC90000}"/>
    <cellStyle name="Normal 4 2 2 4 2 4 2 4" xfId="57409" xr:uid="{00000000-0005-0000-0000-00005BC90000}"/>
    <cellStyle name="Normal 4 2 2 4 2 4 3" xfId="21531" xr:uid="{00000000-0005-0000-0000-00005CC90000}"/>
    <cellStyle name="Normal 4 2 2 4 2 4 4" xfId="9589" xr:uid="{00000000-0005-0000-0000-00005DC90000}"/>
    <cellStyle name="Normal 4 2 2 4 2 4 5" xfId="27516" xr:uid="{00000000-0005-0000-0000-00005EC90000}"/>
    <cellStyle name="Normal 4 2 2 4 2 4 6" xfId="39461" xr:uid="{00000000-0005-0000-0000-00005FC90000}"/>
    <cellStyle name="Normal 4 2 2 4 2 4 7" xfId="51426" xr:uid="{00000000-0005-0000-0000-000060C90000}"/>
    <cellStyle name="Normal 4 2 2 4 2 5" xfId="12602" xr:uid="{00000000-0005-0000-0000-000061C90000}"/>
    <cellStyle name="Normal 4 2 2 4 2 5 2" xfId="30529" xr:uid="{00000000-0005-0000-0000-000062C90000}"/>
    <cellStyle name="Normal 4 2 2 4 2 5 3" xfId="42474" xr:uid="{00000000-0005-0000-0000-000063C90000}"/>
    <cellStyle name="Normal 4 2 2 4 2 5 4" xfId="54439" xr:uid="{00000000-0005-0000-0000-000064C90000}"/>
    <cellStyle name="Normal 4 2 2 4 2 6" xfId="18561" xr:uid="{00000000-0005-0000-0000-000065C90000}"/>
    <cellStyle name="Normal 4 2 2 4 2 7" xfId="6619" xr:uid="{00000000-0005-0000-0000-000066C90000}"/>
    <cellStyle name="Normal 4 2 2 4 2 8" xfId="24546" xr:uid="{00000000-0005-0000-0000-000067C90000}"/>
    <cellStyle name="Normal 4 2 2 4 2 9" xfId="36491" xr:uid="{00000000-0005-0000-0000-000068C90000}"/>
    <cellStyle name="Normal 4 2 2 4 3" xfId="1013" xr:uid="{00000000-0005-0000-0000-000069C90000}"/>
    <cellStyle name="Normal 4 2 2 4 3 2" xfId="2457" xr:uid="{00000000-0005-0000-0000-00006AC90000}"/>
    <cellStyle name="Normal 4 2 2 4 3 2 2" xfId="5427" xr:uid="{00000000-0005-0000-0000-00006BC90000}"/>
    <cellStyle name="Normal 4 2 2 4 3 2 2 2" xfId="17390" xr:uid="{00000000-0005-0000-0000-00006CC90000}"/>
    <cellStyle name="Normal 4 2 2 4 3 2 2 2 2" xfId="35317" xr:uid="{00000000-0005-0000-0000-00006DC90000}"/>
    <cellStyle name="Normal 4 2 2 4 3 2 2 2 3" xfId="47262" xr:uid="{00000000-0005-0000-0000-00006EC90000}"/>
    <cellStyle name="Normal 4 2 2 4 3 2 2 2 4" xfId="59227" xr:uid="{00000000-0005-0000-0000-00006FC90000}"/>
    <cellStyle name="Normal 4 2 2 4 3 2 2 3" xfId="23349" xr:uid="{00000000-0005-0000-0000-000070C90000}"/>
    <cellStyle name="Normal 4 2 2 4 3 2 2 4" xfId="11407" xr:uid="{00000000-0005-0000-0000-000071C90000}"/>
    <cellStyle name="Normal 4 2 2 4 3 2 2 5" xfId="29334" xr:uid="{00000000-0005-0000-0000-000072C90000}"/>
    <cellStyle name="Normal 4 2 2 4 3 2 2 6" xfId="41279" xr:uid="{00000000-0005-0000-0000-000073C90000}"/>
    <cellStyle name="Normal 4 2 2 4 3 2 2 7" xfId="53244" xr:uid="{00000000-0005-0000-0000-000074C90000}"/>
    <cellStyle name="Normal 4 2 2 4 3 2 3" xfId="14420" xr:uid="{00000000-0005-0000-0000-000075C90000}"/>
    <cellStyle name="Normal 4 2 2 4 3 2 3 2" xfId="32347" xr:uid="{00000000-0005-0000-0000-000076C90000}"/>
    <cellStyle name="Normal 4 2 2 4 3 2 3 3" xfId="44292" xr:uid="{00000000-0005-0000-0000-000077C90000}"/>
    <cellStyle name="Normal 4 2 2 4 3 2 3 4" xfId="56257" xr:uid="{00000000-0005-0000-0000-000078C90000}"/>
    <cellStyle name="Normal 4 2 2 4 3 2 4" xfId="20379" xr:uid="{00000000-0005-0000-0000-000079C90000}"/>
    <cellStyle name="Normal 4 2 2 4 3 2 5" xfId="8437" xr:uid="{00000000-0005-0000-0000-00007AC90000}"/>
    <cellStyle name="Normal 4 2 2 4 3 2 6" xfId="26364" xr:uid="{00000000-0005-0000-0000-00007BC90000}"/>
    <cellStyle name="Normal 4 2 2 4 3 2 7" xfId="38309" xr:uid="{00000000-0005-0000-0000-00007CC90000}"/>
    <cellStyle name="Normal 4 2 2 4 3 2 8" xfId="50274" xr:uid="{00000000-0005-0000-0000-00007DC90000}"/>
    <cellStyle name="Normal 4 2 2 4 3 3" xfId="3983" xr:uid="{00000000-0005-0000-0000-00007EC90000}"/>
    <cellStyle name="Normal 4 2 2 4 3 3 2" xfId="15946" xr:uid="{00000000-0005-0000-0000-00007FC90000}"/>
    <cellStyle name="Normal 4 2 2 4 3 3 2 2" xfId="33873" xr:uid="{00000000-0005-0000-0000-000080C90000}"/>
    <cellStyle name="Normal 4 2 2 4 3 3 2 3" xfId="45818" xr:uid="{00000000-0005-0000-0000-000081C90000}"/>
    <cellStyle name="Normal 4 2 2 4 3 3 2 4" xfId="57783" xr:uid="{00000000-0005-0000-0000-000082C90000}"/>
    <cellStyle name="Normal 4 2 2 4 3 3 3" xfId="21905" xr:uid="{00000000-0005-0000-0000-000083C90000}"/>
    <cellStyle name="Normal 4 2 2 4 3 3 4" xfId="9963" xr:uid="{00000000-0005-0000-0000-000084C90000}"/>
    <cellStyle name="Normal 4 2 2 4 3 3 5" xfId="27890" xr:uid="{00000000-0005-0000-0000-000085C90000}"/>
    <cellStyle name="Normal 4 2 2 4 3 3 6" xfId="39835" xr:uid="{00000000-0005-0000-0000-000086C90000}"/>
    <cellStyle name="Normal 4 2 2 4 3 3 7" xfId="51800" xr:uid="{00000000-0005-0000-0000-000087C90000}"/>
    <cellStyle name="Normal 4 2 2 4 3 4" xfId="12976" xr:uid="{00000000-0005-0000-0000-000088C90000}"/>
    <cellStyle name="Normal 4 2 2 4 3 4 2" xfId="30903" xr:uid="{00000000-0005-0000-0000-000089C90000}"/>
    <cellStyle name="Normal 4 2 2 4 3 4 3" xfId="42848" xr:uid="{00000000-0005-0000-0000-00008AC90000}"/>
    <cellStyle name="Normal 4 2 2 4 3 4 4" xfId="54813" xr:uid="{00000000-0005-0000-0000-00008BC90000}"/>
    <cellStyle name="Normal 4 2 2 4 3 5" xfId="18935" xr:uid="{00000000-0005-0000-0000-00008CC90000}"/>
    <cellStyle name="Normal 4 2 2 4 3 6" xfId="6993" xr:uid="{00000000-0005-0000-0000-00008DC90000}"/>
    <cellStyle name="Normal 4 2 2 4 3 7" xfId="24920" xr:uid="{00000000-0005-0000-0000-00008EC90000}"/>
    <cellStyle name="Normal 4 2 2 4 3 8" xfId="36865" xr:uid="{00000000-0005-0000-0000-00008FC90000}"/>
    <cellStyle name="Normal 4 2 2 4 3 9" xfId="48830" xr:uid="{00000000-0005-0000-0000-000090C90000}"/>
    <cellStyle name="Normal 4 2 2 4 4" xfId="1735" xr:uid="{00000000-0005-0000-0000-000091C90000}"/>
    <cellStyle name="Normal 4 2 2 4 4 2" xfId="4705" xr:uid="{00000000-0005-0000-0000-000092C90000}"/>
    <cellStyle name="Normal 4 2 2 4 4 2 2" xfId="16668" xr:uid="{00000000-0005-0000-0000-000093C90000}"/>
    <cellStyle name="Normal 4 2 2 4 4 2 2 2" xfId="34595" xr:uid="{00000000-0005-0000-0000-000094C90000}"/>
    <cellStyle name="Normal 4 2 2 4 4 2 2 3" xfId="46540" xr:uid="{00000000-0005-0000-0000-000095C90000}"/>
    <cellStyle name="Normal 4 2 2 4 4 2 2 4" xfId="58505" xr:uid="{00000000-0005-0000-0000-000096C90000}"/>
    <cellStyle name="Normal 4 2 2 4 4 2 3" xfId="22627" xr:uid="{00000000-0005-0000-0000-000097C90000}"/>
    <cellStyle name="Normal 4 2 2 4 4 2 4" xfId="10685" xr:uid="{00000000-0005-0000-0000-000098C90000}"/>
    <cellStyle name="Normal 4 2 2 4 4 2 5" xfId="28612" xr:uid="{00000000-0005-0000-0000-000099C90000}"/>
    <cellStyle name="Normal 4 2 2 4 4 2 6" xfId="40557" xr:uid="{00000000-0005-0000-0000-00009AC90000}"/>
    <cellStyle name="Normal 4 2 2 4 4 2 7" xfId="52522" xr:uid="{00000000-0005-0000-0000-00009BC90000}"/>
    <cellStyle name="Normal 4 2 2 4 4 3" xfId="13698" xr:uid="{00000000-0005-0000-0000-00009CC90000}"/>
    <cellStyle name="Normal 4 2 2 4 4 3 2" xfId="31625" xr:uid="{00000000-0005-0000-0000-00009DC90000}"/>
    <cellStyle name="Normal 4 2 2 4 4 3 3" xfId="43570" xr:uid="{00000000-0005-0000-0000-00009EC90000}"/>
    <cellStyle name="Normal 4 2 2 4 4 3 4" xfId="55535" xr:uid="{00000000-0005-0000-0000-00009FC90000}"/>
    <cellStyle name="Normal 4 2 2 4 4 4" xfId="19657" xr:uid="{00000000-0005-0000-0000-0000A0C90000}"/>
    <cellStyle name="Normal 4 2 2 4 4 5" xfId="7715" xr:uid="{00000000-0005-0000-0000-0000A1C90000}"/>
    <cellStyle name="Normal 4 2 2 4 4 6" xfId="25642" xr:uid="{00000000-0005-0000-0000-0000A2C90000}"/>
    <cellStyle name="Normal 4 2 2 4 4 7" xfId="37587" xr:uid="{00000000-0005-0000-0000-0000A3C90000}"/>
    <cellStyle name="Normal 4 2 2 4 4 8" xfId="49552" xr:uid="{00000000-0005-0000-0000-0000A4C90000}"/>
    <cellStyle name="Normal 4 2 2 4 5" xfId="3261" xr:uid="{00000000-0005-0000-0000-0000A5C90000}"/>
    <cellStyle name="Normal 4 2 2 4 5 2" xfId="15224" xr:uid="{00000000-0005-0000-0000-0000A6C90000}"/>
    <cellStyle name="Normal 4 2 2 4 5 2 2" xfId="33151" xr:uid="{00000000-0005-0000-0000-0000A7C90000}"/>
    <cellStyle name="Normal 4 2 2 4 5 2 3" xfId="45096" xr:uid="{00000000-0005-0000-0000-0000A8C90000}"/>
    <cellStyle name="Normal 4 2 2 4 5 2 4" xfId="57061" xr:uid="{00000000-0005-0000-0000-0000A9C90000}"/>
    <cellStyle name="Normal 4 2 2 4 5 3" xfId="21183" xr:uid="{00000000-0005-0000-0000-0000AAC90000}"/>
    <cellStyle name="Normal 4 2 2 4 5 4" xfId="9241" xr:uid="{00000000-0005-0000-0000-0000ABC90000}"/>
    <cellStyle name="Normal 4 2 2 4 5 5" xfId="27168" xr:uid="{00000000-0005-0000-0000-0000ACC90000}"/>
    <cellStyle name="Normal 4 2 2 4 5 6" xfId="39113" xr:uid="{00000000-0005-0000-0000-0000ADC90000}"/>
    <cellStyle name="Normal 4 2 2 4 5 7" xfId="51078" xr:uid="{00000000-0005-0000-0000-0000AEC90000}"/>
    <cellStyle name="Normal 4 2 2 4 6" xfId="12254" xr:uid="{00000000-0005-0000-0000-0000AFC90000}"/>
    <cellStyle name="Normal 4 2 2 4 6 2" xfId="30181" xr:uid="{00000000-0005-0000-0000-0000B0C90000}"/>
    <cellStyle name="Normal 4 2 2 4 6 3" xfId="42126" xr:uid="{00000000-0005-0000-0000-0000B1C90000}"/>
    <cellStyle name="Normal 4 2 2 4 6 4" xfId="54091" xr:uid="{00000000-0005-0000-0000-0000B2C90000}"/>
    <cellStyle name="Normal 4 2 2 4 7" xfId="18213" xr:uid="{00000000-0005-0000-0000-0000B3C90000}"/>
    <cellStyle name="Normal 4 2 2 4 8" xfId="6271" xr:uid="{00000000-0005-0000-0000-0000B4C90000}"/>
    <cellStyle name="Normal 4 2 2 4 9" xfId="24198" xr:uid="{00000000-0005-0000-0000-0000B5C90000}"/>
    <cellStyle name="Normal 4 2 2 5" xfId="407" xr:uid="{00000000-0005-0000-0000-0000B6C90000}"/>
    <cellStyle name="Normal 4 2 2 5 10" xfId="48224" xr:uid="{00000000-0005-0000-0000-0000B7C90000}"/>
    <cellStyle name="Normal 4 2 2 5 2" xfId="1129" xr:uid="{00000000-0005-0000-0000-0000B8C90000}"/>
    <cellStyle name="Normal 4 2 2 5 2 2" xfId="2573" xr:uid="{00000000-0005-0000-0000-0000B9C90000}"/>
    <cellStyle name="Normal 4 2 2 5 2 2 2" xfId="5543" xr:uid="{00000000-0005-0000-0000-0000BAC90000}"/>
    <cellStyle name="Normal 4 2 2 5 2 2 2 2" xfId="17506" xr:uid="{00000000-0005-0000-0000-0000BBC90000}"/>
    <cellStyle name="Normal 4 2 2 5 2 2 2 2 2" xfId="35433" xr:uid="{00000000-0005-0000-0000-0000BCC90000}"/>
    <cellStyle name="Normal 4 2 2 5 2 2 2 2 3" xfId="47378" xr:uid="{00000000-0005-0000-0000-0000BDC90000}"/>
    <cellStyle name="Normal 4 2 2 5 2 2 2 2 4" xfId="59343" xr:uid="{00000000-0005-0000-0000-0000BEC90000}"/>
    <cellStyle name="Normal 4 2 2 5 2 2 2 3" xfId="23465" xr:uid="{00000000-0005-0000-0000-0000BFC90000}"/>
    <cellStyle name="Normal 4 2 2 5 2 2 2 4" xfId="11523" xr:uid="{00000000-0005-0000-0000-0000C0C90000}"/>
    <cellStyle name="Normal 4 2 2 5 2 2 2 5" xfId="29450" xr:uid="{00000000-0005-0000-0000-0000C1C90000}"/>
    <cellStyle name="Normal 4 2 2 5 2 2 2 6" xfId="41395" xr:uid="{00000000-0005-0000-0000-0000C2C90000}"/>
    <cellStyle name="Normal 4 2 2 5 2 2 2 7" xfId="53360" xr:uid="{00000000-0005-0000-0000-0000C3C90000}"/>
    <cellStyle name="Normal 4 2 2 5 2 2 3" xfId="14536" xr:uid="{00000000-0005-0000-0000-0000C4C90000}"/>
    <cellStyle name="Normal 4 2 2 5 2 2 3 2" xfId="32463" xr:uid="{00000000-0005-0000-0000-0000C5C90000}"/>
    <cellStyle name="Normal 4 2 2 5 2 2 3 3" xfId="44408" xr:uid="{00000000-0005-0000-0000-0000C6C90000}"/>
    <cellStyle name="Normal 4 2 2 5 2 2 3 4" xfId="56373" xr:uid="{00000000-0005-0000-0000-0000C7C90000}"/>
    <cellStyle name="Normal 4 2 2 5 2 2 4" xfId="20495" xr:uid="{00000000-0005-0000-0000-0000C8C90000}"/>
    <cellStyle name="Normal 4 2 2 5 2 2 5" xfId="8553" xr:uid="{00000000-0005-0000-0000-0000C9C90000}"/>
    <cellStyle name="Normal 4 2 2 5 2 2 6" xfId="26480" xr:uid="{00000000-0005-0000-0000-0000CAC90000}"/>
    <cellStyle name="Normal 4 2 2 5 2 2 7" xfId="38425" xr:uid="{00000000-0005-0000-0000-0000CBC90000}"/>
    <cellStyle name="Normal 4 2 2 5 2 2 8" xfId="50390" xr:uid="{00000000-0005-0000-0000-0000CCC90000}"/>
    <cellStyle name="Normal 4 2 2 5 2 3" xfId="4099" xr:uid="{00000000-0005-0000-0000-0000CDC90000}"/>
    <cellStyle name="Normal 4 2 2 5 2 3 2" xfId="16062" xr:uid="{00000000-0005-0000-0000-0000CEC90000}"/>
    <cellStyle name="Normal 4 2 2 5 2 3 2 2" xfId="33989" xr:uid="{00000000-0005-0000-0000-0000CFC90000}"/>
    <cellStyle name="Normal 4 2 2 5 2 3 2 3" xfId="45934" xr:uid="{00000000-0005-0000-0000-0000D0C90000}"/>
    <cellStyle name="Normal 4 2 2 5 2 3 2 4" xfId="57899" xr:uid="{00000000-0005-0000-0000-0000D1C90000}"/>
    <cellStyle name="Normal 4 2 2 5 2 3 3" xfId="22021" xr:uid="{00000000-0005-0000-0000-0000D2C90000}"/>
    <cellStyle name="Normal 4 2 2 5 2 3 4" xfId="10079" xr:uid="{00000000-0005-0000-0000-0000D3C90000}"/>
    <cellStyle name="Normal 4 2 2 5 2 3 5" xfId="28006" xr:uid="{00000000-0005-0000-0000-0000D4C90000}"/>
    <cellStyle name="Normal 4 2 2 5 2 3 6" xfId="39951" xr:uid="{00000000-0005-0000-0000-0000D5C90000}"/>
    <cellStyle name="Normal 4 2 2 5 2 3 7" xfId="51916" xr:uid="{00000000-0005-0000-0000-0000D6C90000}"/>
    <cellStyle name="Normal 4 2 2 5 2 4" xfId="13092" xr:uid="{00000000-0005-0000-0000-0000D7C90000}"/>
    <cellStyle name="Normal 4 2 2 5 2 4 2" xfId="31019" xr:uid="{00000000-0005-0000-0000-0000D8C90000}"/>
    <cellStyle name="Normal 4 2 2 5 2 4 3" xfId="42964" xr:uid="{00000000-0005-0000-0000-0000D9C90000}"/>
    <cellStyle name="Normal 4 2 2 5 2 4 4" xfId="54929" xr:uid="{00000000-0005-0000-0000-0000DAC90000}"/>
    <cellStyle name="Normal 4 2 2 5 2 5" xfId="19051" xr:uid="{00000000-0005-0000-0000-0000DBC90000}"/>
    <cellStyle name="Normal 4 2 2 5 2 6" xfId="7109" xr:uid="{00000000-0005-0000-0000-0000DCC90000}"/>
    <cellStyle name="Normal 4 2 2 5 2 7" xfId="25036" xr:uid="{00000000-0005-0000-0000-0000DDC90000}"/>
    <cellStyle name="Normal 4 2 2 5 2 8" xfId="36981" xr:uid="{00000000-0005-0000-0000-0000DEC90000}"/>
    <cellStyle name="Normal 4 2 2 5 2 9" xfId="48946" xr:uid="{00000000-0005-0000-0000-0000DFC90000}"/>
    <cellStyle name="Normal 4 2 2 5 3" xfId="1851" xr:uid="{00000000-0005-0000-0000-0000E0C90000}"/>
    <cellStyle name="Normal 4 2 2 5 3 2" xfId="4821" xr:uid="{00000000-0005-0000-0000-0000E1C90000}"/>
    <cellStyle name="Normal 4 2 2 5 3 2 2" xfId="16784" xr:uid="{00000000-0005-0000-0000-0000E2C90000}"/>
    <cellStyle name="Normal 4 2 2 5 3 2 2 2" xfId="34711" xr:uid="{00000000-0005-0000-0000-0000E3C90000}"/>
    <cellStyle name="Normal 4 2 2 5 3 2 2 3" xfId="46656" xr:uid="{00000000-0005-0000-0000-0000E4C90000}"/>
    <cellStyle name="Normal 4 2 2 5 3 2 2 4" xfId="58621" xr:uid="{00000000-0005-0000-0000-0000E5C90000}"/>
    <cellStyle name="Normal 4 2 2 5 3 2 3" xfId="22743" xr:uid="{00000000-0005-0000-0000-0000E6C90000}"/>
    <cellStyle name="Normal 4 2 2 5 3 2 4" xfId="10801" xr:uid="{00000000-0005-0000-0000-0000E7C90000}"/>
    <cellStyle name="Normal 4 2 2 5 3 2 5" xfId="28728" xr:uid="{00000000-0005-0000-0000-0000E8C90000}"/>
    <cellStyle name="Normal 4 2 2 5 3 2 6" xfId="40673" xr:uid="{00000000-0005-0000-0000-0000E9C90000}"/>
    <cellStyle name="Normal 4 2 2 5 3 2 7" xfId="52638" xr:uid="{00000000-0005-0000-0000-0000EAC90000}"/>
    <cellStyle name="Normal 4 2 2 5 3 3" xfId="13814" xr:uid="{00000000-0005-0000-0000-0000EBC90000}"/>
    <cellStyle name="Normal 4 2 2 5 3 3 2" xfId="31741" xr:uid="{00000000-0005-0000-0000-0000ECC90000}"/>
    <cellStyle name="Normal 4 2 2 5 3 3 3" xfId="43686" xr:uid="{00000000-0005-0000-0000-0000EDC90000}"/>
    <cellStyle name="Normal 4 2 2 5 3 3 4" xfId="55651" xr:uid="{00000000-0005-0000-0000-0000EEC90000}"/>
    <cellStyle name="Normal 4 2 2 5 3 4" xfId="19773" xr:uid="{00000000-0005-0000-0000-0000EFC90000}"/>
    <cellStyle name="Normal 4 2 2 5 3 5" xfId="7831" xr:uid="{00000000-0005-0000-0000-0000F0C90000}"/>
    <cellStyle name="Normal 4 2 2 5 3 6" xfId="25758" xr:uid="{00000000-0005-0000-0000-0000F1C90000}"/>
    <cellStyle name="Normal 4 2 2 5 3 7" xfId="37703" xr:uid="{00000000-0005-0000-0000-0000F2C90000}"/>
    <cellStyle name="Normal 4 2 2 5 3 8" xfId="49668" xr:uid="{00000000-0005-0000-0000-0000F3C90000}"/>
    <cellStyle name="Normal 4 2 2 5 4" xfId="3377" xr:uid="{00000000-0005-0000-0000-0000F4C90000}"/>
    <cellStyle name="Normal 4 2 2 5 4 2" xfId="15340" xr:uid="{00000000-0005-0000-0000-0000F5C90000}"/>
    <cellStyle name="Normal 4 2 2 5 4 2 2" xfId="33267" xr:uid="{00000000-0005-0000-0000-0000F6C90000}"/>
    <cellStyle name="Normal 4 2 2 5 4 2 3" xfId="45212" xr:uid="{00000000-0005-0000-0000-0000F7C90000}"/>
    <cellStyle name="Normal 4 2 2 5 4 2 4" xfId="57177" xr:uid="{00000000-0005-0000-0000-0000F8C90000}"/>
    <cellStyle name="Normal 4 2 2 5 4 3" xfId="21299" xr:uid="{00000000-0005-0000-0000-0000F9C90000}"/>
    <cellStyle name="Normal 4 2 2 5 4 4" xfId="9357" xr:uid="{00000000-0005-0000-0000-0000FAC90000}"/>
    <cellStyle name="Normal 4 2 2 5 4 5" xfId="27284" xr:uid="{00000000-0005-0000-0000-0000FBC90000}"/>
    <cellStyle name="Normal 4 2 2 5 4 6" xfId="39229" xr:uid="{00000000-0005-0000-0000-0000FCC90000}"/>
    <cellStyle name="Normal 4 2 2 5 4 7" xfId="51194" xr:uid="{00000000-0005-0000-0000-0000FDC90000}"/>
    <cellStyle name="Normal 4 2 2 5 5" xfId="12370" xr:uid="{00000000-0005-0000-0000-0000FEC90000}"/>
    <cellStyle name="Normal 4 2 2 5 5 2" xfId="30297" xr:uid="{00000000-0005-0000-0000-0000FFC90000}"/>
    <cellStyle name="Normal 4 2 2 5 5 3" xfId="42242" xr:uid="{00000000-0005-0000-0000-000000CA0000}"/>
    <cellStyle name="Normal 4 2 2 5 5 4" xfId="54207" xr:uid="{00000000-0005-0000-0000-000001CA0000}"/>
    <cellStyle name="Normal 4 2 2 5 6" xfId="18329" xr:uid="{00000000-0005-0000-0000-000002CA0000}"/>
    <cellStyle name="Normal 4 2 2 5 7" xfId="6387" xr:uid="{00000000-0005-0000-0000-000003CA0000}"/>
    <cellStyle name="Normal 4 2 2 5 8" xfId="24314" xr:uid="{00000000-0005-0000-0000-000004CA0000}"/>
    <cellStyle name="Normal 4 2 2 5 9" xfId="36259" xr:uid="{00000000-0005-0000-0000-000005CA0000}"/>
    <cellStyle name="Normal 4 2 2 6" xfId="781" xr:uid="{00000000-0005-0000-0000-000006CA0000}"/>
    <cellStyle name="Normal 4 2 2 6 2" xfId="2225" xr:uid="{00000000-0005-0000-0000-000007CA0000}"/>
    <cellStyle name="Normal 4 2 2 6 2 2" xfId="5195" xr:uid="{00000000-0005-0000-0000-000008CA0000}"/>
    <cellStyle name="Normal 4 2 2 6 2 2 2" xfId="17158" xr:uid="{00000000-0005-0000-0000-000009CA0000}"/>
    <cellStyle name="Normal 4 2 2 6 2 2 2 2" xfId="35085" xr:uid="{00000000-0005-0000-0000-00000ACA0000}"/>
    <cellStyle name="Normal 4 2 2 6 2 2 2 3" xfId="47030" xr:uid="{00000000-0005-0000-0000-00000BCA0000}"/>
    <cellStyle name="Normal 4 2 2 6 2 2 2 4" xfId="58995" xr:uid="{00000000-0005-0000-0000-00000CCA0000}"/>
    <cellStyle name="Normal 4 2 2 6 2 2 3" xfId="23117" xr:uid="{00000000-0005-0000-0000-00000DCA0000}"/>
    <cellStyle name="Normal 4 2 2 6 2 2 4" xfId="11175" xr:uid="{00000000-0005-0000-0000-00000ECA0000}"/>
    <cellStyle name="Normal 4 2 2 6 2 2 5" xfId="29102" xr:uid="{00000000-0005-0000-0000-00000FCA0000}"/>
    <cellStyle name="Normal 4 2 2 6 2 2 6" xfId="41047" xr:uid="{00000000-0005-0000-0000-000010CA0000}"/>
    <cellStyle name="Normal 4 2 2 6 2 2 7" xfId="53012" xr:uid="{00000000-0005-0000-0000-000011CA0000}"/>
    <cellStyle name="Normal 4 2 2 6 2 3" xfId="14188" xr:uid="{00000000-0005-0000-0000-000012CA0000}"/>
    <cellStyle name="Normal 4 2 2 6 2 3 2" xfId="32115" xr:uid="{00000000-0005-0000-0000-000013CA0000}"/>
    <cellStyle name="Normal 4 2 2 6 2 3 3" xfId="44060" xr:uid="{00000000-0005-0000-0000-000014CA0000}"/>
    <cellStyle name="Normal 4 2 2 6 2 3 4" xfId="56025" xr:uid="{00000000-0005-0000-0000-000015CA0000}"/>
    <cellStyle name="Normal 4 2 2 6 2 4" xfId="20147" xr:uid="{00000000-0005-0000-0000-000016CA0000}"/>
    <cellStyle name="Normal 4 2 2 6 2 5" xfId="8205" xr:uid="{00000000-0005-0000-0000-000017CA0000}"/>
    <cellStyle name="Normal 4 2 2 6 2 6" xfId="26132" xr:uid="{00000000-0005-0000-0000-000018CA0000}"/>
    <cellStyle name="Normal 4 2 2 6 2 7" xfId="38077" xr:uid="{00000000-0005-0000-0000-000019CA0000}"/>
    <cellStyle name="Normal 4 2 2 6 2 8" xfId="50042" xr:uid="{00000000-0005-0000-0000-00001ACA0000}"/>
    <cellStyle name="Normal 4 2 2 6 3" xfId="3751" xr:uid="{00000000-0005-0000-0000-00001BCA0000}"/>
    <cellStyle name="Normal 4 2 2 6 3 2" xfId="15714" xr:uid="{00000000-0005-0000-0000-00001CCA0000}"/>
    <cellStyle name="Normal 4 2 2 6 3 2 2" xfId="33641" xr:uid="{00000000-0005-0000-0000-00001DCA0000}"/>
    <cellStyle name="Normal 4 2 2 6 3 2 3" xfId="45586" xr:uid="{00000000-0005-0000-0000-00001ECA0000}"/>
    <cellStyle name="Normal 4 2 2 6 3 2 4" xfId="57551" xr:uid="{00000000-0005-0000-0000-00001FCA0000}"/>
    <cellStyle name="Normal 4 2 2 6 3 3" xfId="21673" xr:uid="{00000000-0005-0000-0000-000020CA0000}"/>
    <cellStyle name="Normal 4 2 2 6 3 4" xfId="9731" xr:uid="{00000000-0005-0000-0000-000021CA0000}"/>
    <cellStyle name="Normal 4 2 2 6 3 5" xfId="27658" xr:uid="{00000000-0005-0000-0000-000022CA0000}"/>
    <cellStyle name="Normal 4 2 2 6 3 6" xfId="39603" xr:uid="{00000000-0005-0000-0000-000023CA0000}"/>
    <cellStyle name="Normal 4 2 2 6 3 7" xfId="51568" xr:uid="{00000000-0005-0000-0000-000024CA0000}"/>
    <cellStyle name="Normal 4 2 2 6 4" xfId="12744" xr:uid="{00000000-0005-0000-0000-000025CA0000}"/>
    <cellStyle name="Normal 4 2 2 6 4 2" xfId="30671" xr:uid="{00000000-0005-0000-0000-000026CA0000}"/>
    <cellStyle name="Normal 4 2 2 6 4 3" xfId="42616" xr:uid="{00000000-0005-0000-0000-000027CA0000}"/>
    <cellStyle name="Normal 4 2 2 6 4 4" xfId="54581" xr:uid="{00000000-0005-0000-0000-000028CA0000}"/>
    <cellStyle name="Normal 4 2 2 6 5" xfId="18703" xr:uid="{00000000-0005-0000-0000-000029CA0000}"/>
    <cellStyle name="Normal 4 2 2 6 6" xfId="6761" xr:uid="{00000000-0005-0000-0000-00002ACA0000}"/>
    <cellStyle name="Normal 4 2 2 6 7" xfId="24688" xr:uid="{00000000-0005-0000-0000-00002BCA0000}"/>
    <cellStyle name="Normal 4 2 2 6 8" xfId="36633" xr:uid="{00000000-0005-0000-0000-00002CCA0000}"/>
    <cellStyle name="Normal 4 2 2 6 9" xfId="48598" xr:uid="{00000000-0005-0000-0000-00002DCA0000}"/>
    <cellStyle name="Normal 4 2 2 7" xfId="1503" xr:uid="{00000000-0005-0000-0000-00002ECA0000}"/>
    <cellStyle name="Normal 4 2 2 7 2" xfId="4473" xr:uid="{00000000-0005-0000-0000-00002FCA0000}"/>
    <cellStyle name="Normal 4 2 2 7 2 2" xfId="16436" xr:uid="{00000000-0005-0000-0000-000030CA0000}"/>
    <cellStyle name="Normal 4 2 2 7 2 2 2" xfId="34363" xr:uid="{00000000-0005-0000-0000-000031CA0000}"/>
    <cellStyle name="Normal 4 2 2 7 2 2 3" xfId="46308" xr:uid="{00000000-0005-0000-0000-000032CA0000}"/>
    <cellStyle name="Normal 4 2 2 7 2 2 4" xfId="58273" xr:uid="{00000000-0005-0000-0000-000033CA0000}"/>
    <cellStyle name="Normal 4 2 2 7 2 3" xfId="22395" xr:uid="{00000000-0005-0000-0000-000034CA0000}"/>
    <cellStyle name="Normal 4 2 2 7 2 4" xfId="10453" xr:uid="{00000000-0005-0000-0000-000035CA0000}"/>
    <cellStyle name="Normal 4 2 2 7 2 5" xfId="28380" xr:uid="{00000000-0005-0000-0000-000036CA0000}"/>
    <cellStyle name="Normal 4 2 2 7 2 6" xfId="40325" xr:uid="{00000000-0005-0000-0000-000037CA0000}"/>
    <cellStyle name="Normal 4 2 2 7 2 7" xfId="52290" xr:uid="{00000000-0005-0000-0000-000038CA0000}"/>
    <cellStyle name="Normal 4 2 2 7 3" xfId="13466" xr:uid="{00000000-0005-0000-0000-000039CA0000}"/>
    <cellStyle name="Normal 4 2 2 7 3 2" xfId="31393" xr:uid="{00000000-0005-0000-0000-00003ACA0000}"/>
    <cellStyle name="Normal 4 2 2 7 3 3" xfId="43338" xr:uid="{00000000-0005-0000-0000-00003BCA0000}"/>
    <cellStyle name="Normal 4 2 2 7 3 4" xfId="55303" xr:uid="{00000000-0005-0000-0000-00003CCA0000}"/>
    <cellStyle name="Normal 4 2 2 7 4" xfId="19425" xr:uid="{00000000-0005-0000-0000-00003DCA0000}"/>
    <cellStyle name="Normal 4 2 2 7 5" xfId="7483" xr:uid="{00000000-0005-0000-0000-00003ECA0000}"/>
    <cellStyle name="Normal 4 2 2 7 6" xfId="25410" xr:uid="{00000000-0005-0000-0000-00003FCA0000}"/>
    <cellStyle name="Normal 4 2 2 7 7" xfId="37355" xr:uid="{00000000-0005-0000-0000-000040CA0000}"/>
    <cellStyle name="Normal 4 2 2 7 8" xfId="49320" xr:uid="{00000000-0005-0000-0000-000041CA0000}"/>
    <cellStyle name="Normal 4 2 2 8" xfId="2947" xr:uid="{00000000-0005-0000-0000-000042CA0000}"/>
    <cellStyle name="Normal 4 2 2 8 2" xfId="5917" xr:uid="{00000000-0005-0000-0000-000043CA0000}"/>
    <cellStyle name="Normal 4 2 2 8 2 2" xfId="17880" xr:uid="{00000000-0005-0000-0000-000044CA0000}"/>
    <cellStyle name="Normal 4 2 2 8 2 2 2" xfId="35807" xr:uid="{00000000-0005-0000-0000-000045CA0000}"/>
    <cellStyle name="Normal 4 2 2 8 2 2 3" xfId="47752" xr:uid="{00000000-0005-0000-0000-000046CA0000}"/>
    <cellStyle name="Normal 4 2 2 8 2 2 4" xfId="59717" xr:uid="{00000000-0005-0000-0000-000047CA0000}"/>
    <cellStyle name="Normal 4 2 2 8 2 3" xfId="23839" xr:uid="{00000000-0005-0000-0000-000048CA0000}"/>
    <cellStyle name="Normal 4 2 2 8 2 4" xfId="11897" xr:uid="{00000000-0005-0000-0000-000049CA0000}"/>
    <cellStyle name="Normal 4 2 2 8 2 5" xfId="29824" xr:uid="{00000000-0005-0000-0000-00004ACA0000}"/>
    <cellStyle name="Normal 4 2 2 8 2 6" xfId="41769" xr:uid="{00000000-0005-0000-0000-00004BCA0000}"/>
    <cellStyle name="Normal 4 2 2 8 2 7" xfId="53734" xr:uid="{00000000-0005-0000-0000-00004CCA0000}"/>
    <cellStyle name="Normal 4 2 2 8 3" xfId="14910" xr:uid="{00000000-0005-0000-0000-00004DCA0000}"/>
    <cellStyle name="Normal 4 2 2 8 3 2" xfId="32837" xr:uid="{00000000-0005-0000-0000-00004ECA0000}"/>
    <cellStyle name="Normal 4 2 2 8 3 3" xfId="44782" xr:uid="{00000000-0005-0000-0000-00004FCA0000}"/>
    <cellStyle name="Normal 4 2 2 8 3 4" xfId="56747" xr:uid="{00000000-0005-0000-0000-000050CA0000}"/>
    <cellStyle name="Normal 4 2 2 8 4" xfId="20869" xr:uid="{00000000-0005-0000-0000-000051CA0000}"/>
    <cellStyle name="Normal 4 2 2 8 5" xfId="8927" xr:uid="{00000000-0005-0000-0000-000052CA0000}"/>
    <cellStyle name="Normal 4 2 2 8 6" xfId="26854" xr:uid="{00000000-0005-0000-0000-000053CA0000}"/>
    <cellStyle name="Normal 4 2 2 8 7" xfId="38799" xr:uid="{00000000-0005-0000-0000-000054CA0000}"/>
    <cellStyle name="Normal 4 2 2 8 8" xfId="50764" xr:uid="{00000000-0005-0000-0000-000055CA0000}"/>
    <cellStyle name="Normal 4 2 2 9" xfId="3029" xr:uid="{00000000-0005-0000-0000-000056CA0000}"/>
    <cellStyle name="Normal 4 2 2 9 2" xfId="14992" xr:uid="{00000000-0005-0000-0000-000057CA0000}"/>
    <cellStyle name="Normal 4 2 2 9 2 2" xfId="32919" xr:uid="{00000000-0005-0000-0000-000058CA0000}"/>
    <cellStyle name="Normal 4 2 2 9 2 3" xfId="44864" xr:uid="{00000000-0005-0000-0000-000059CA0000}"/>
    <cellStyle name="Normal 4 2 2 9 2 4" xfId="56829" xr:uid="{00000000-0005-0000-0000-00005ACA0000}"/>
    <cellStyle name="Normal 4 2 2 9 3" xfId="20951" xr:uid="{00000000-0005-0000-0000-00005BCA0000}"/>
    <cellStyle name="Normal 4 2 2 9 4" xfId="9009" xr:uid="{00000000-0005-0000-0000-00005CCA0000}"/>
    <cellStyle name="Normal 4 2 2 9 5" xfId="26936" xr:uid="{00000000-0005-0000-0000-00005DCA0000}"/>
    <cellStyle name="Normal 4 2 2 9 6" xfId="38881" xr:uid="{00000000-0005-0000-0000-00005ECA0000}"/>
    <cellStyle name="Normal 4 2 2 9 7" xfId="50846" xr:uid="{00000000-0005-0000-0000-00005FCA0000}"/>
    <cellStyle name="Normal 4 2 3" xfId="87" xr:uid="{00000000-0005-0000-0000-000060CA0000}"/>
    <cellStyle name="Normal 4 2 3 10" xfId="18009" xr:uid="{00000000-0005-0000-0000-000061CA0000}"/>
    <cellStyle name="Normal 4 2 3 11" xfId="6067" xr:uid="{00000000-0005-0000-0000-000062CA0000}"/>
    <cellStyle name="Normal 4 2 3 12" xfId="23994" xr:uid="{00000000-0005-0000-0000-000063CA0000}"/>
    <cellStyle name="Normal 4 2 3 13" xfId="35939" xr:uid="{00000000-0005-0000-0000-000064CA0000}"/>
    <cellStyle name="Normal 4 2 3 14" xfId="47904" xr:uid="{00000000-0005-0000-0000-000065CA0000}"/>
    <cellStyle name="Normal 4 2 3 2" xfId="145" xr:uid="{00000000-0005-0000-0000-000066CA0000}"/>
    <cellStyle name="Normal 4 2 3 2 10" xfId="6125" xr:uid="{00000000-0005-0000-0000-000067CA0000}"/>
    <cellStyle name="Normal 4 2 3 2 11" xfId="24052" xr:uid="{00000000-0005-0000-0000-000068CA0000}"/>
    <cellStyle name="Normal 4 2 3 2 12" xfId="35997" xr:uid="{00000000-0005-0000-0000-000069CA0000}"/>
    <cellStyle name="Normal 4 2 3 2 13" xfId="47962" xr:uid="{00000000-0005-0000-0000-00006ACA0000}"/>
    <cellStyle name="Normal 4 2 3 2 2" xfId="261" xr:uid="{00000000-0005-0000-0000-00006BCA0000}"/>
    <cellStyle name="Normal 4 2 3 2 2 10" xfId="36113" xr:uid="{00000000-0005-0000-0000-00006CCA0000}"/>
    <cellStyle name="Normal 4 2 3 2 2 11" xfId="48078" xr:uid="{00000000-0005-0000-0000-00006DCA0000}"/>
    <cellStyle name="Normal 4 2 3 2 2 2" xfId="609" xr:uid="{00000000-0005-0000-0000-00006ECA0000}"/>
    <cellStyle name="Normal 4 2 3 2 2 2 10" xfId="48426" xr:uid="{00000000-0005-0000-0000-00006FCA0000}"/>
    <cellStyle name="Normal 4 2 3 2 2 2 2" xfId="1331" xr:uid="{00000000-0005-0000-0000-000070CA0000}"/>
    <cellStyle name="Normal 4 2 3 2 2 2 2 2" xfId="2775" xr:uid="{00000000-0005-0000-0000-000071CA0000}"/>
    <cellStyle name="Normal 4 2 3 2 2 2 2 2 2" xfId="5745" xr:uid="{00000000-0005-0000-0000-000072CA0000}"/>
    <cellStyle name="Normal 4 2 3 2 2 2 2 2 2 2" xfId="17708" xr:uid="{00000000-0005-0000-0000-000073CA0000}"/>
    <cellStyle name="Normal 4 2 3 2 2 2 2 2 2 2 2" xfId="35635" xr:uid="{00000000-0005-0000-0000-000074CA0000}"/>
    <cellStyle name="Normal 4 2 3 2 2 2 2 2 2 2 3" xfId="47580" xr:uid="{00000000-0005-0000-0000-000075CA0000}"/>
    <cellStyle name="Normal 4 2 3 2 2 2 2 2 2 2 4" xfId="59545" xr:uid="{00000000-0005-0000-0000-000076CA0000}"/>
    <cellStyle name="Normal 4 2 3 2 2 2 2 2 2 3" xfId="23667" xr:uid="{00000000-0005-0000-0000-000077CA0000}"/>
    <cellStyle name="Normal 4 2 3 2 2 2 2 2 2 4" xfId="11725" xr:uid="{00000000-0005-0000-0000-000078CA0000}"/>
    <cellStyle name="Normal 4 2 3 2 2 2 2 2 2 5" xfId="29652" xr:uid="{00000000-0005-0000-0000-000079CA0000}"/>
    <cellStyle name="Normal 4 2 3 2 2 2 2 2 2 6" xfId="41597" xr:uid="{00000000-0005-0000-0000-00007ACA0000}"/>
    <cellStyle name="Normal 4 2 3 2 2 2 2 2 2 7" xfId="53562" xr:uid="{00000000-0005-0000-0000-00007BCA0000}"/>
    <cellStyle name="Normal 4 2 3 2 2 2 2 2 3" xfId="14738" xr:uid="{00000000-0005-0000-0000-00007CCA0000}"/>
    <cellStyle name="Normal 4 2 3 2 2 2 2 2 3 2" xfId="32665" xr:uid="{00000000-0005-0000-0000-00007DCA0000}"/>
    <cellStyle name="Normal 4 2 3 2 2 2 2 2 3 3" xfId="44610" xr:uid="{00000000-0005-0000-0000-00007ECA0000}"/>
    <cellStyle name="Normal 4 2 3 2 2 2 2 2 3 4" xfId="56575" xr:uid="{00000000-0005-0000-0000-00007FCA0000}"/>
    <cellStyle name="Normal 4 2 3 2 2 2 2 2 4" xfId="20697" xr:uid="{00000000-0005-0000-0000-000080CA0000}"/>
    <cellStyle name="Normal 4 2 3 2 2 2 2 2 5" xfId="8755" xr:uid="{00000000-0005-0000-0000-000081CA0000}"/>
    <cellStyle name="Normal 4 2 3 2 2 2 2 2 6" xfId="26682" xr:uid="{00000000-0005-0000-0000-000082CA0000}"/>
    <cellStyle name="Normal 4 2 3 2 2 2 2 2 7" xfId="38627" xr:uid="{00000000-0005-0000-0000-000083CA0000}"/>
    <cellStyle name="Normal 4 2 3 2 2 2 2 2 8" xfId="50592" xr:uid="{00000000-0005-0000-0000-000084CA0000}"/>
    <cellStyle name="Normal 4 2 3 2 2 2 2 3" xfId="4301" xr:uid="{00000000-0005-0000-0000-000085CA0000}"/>
    <cellStyle name="Normal 4 2 3 2 2 2 2 3 2" xfId="16264" xr:uid="{00000000-0005-0000-0000-000086CA0000}"/>
    <cellStyle name="Normal 4 2 3 2 2 2 2 3 2 2" xfId="34191" xr:uid="{00000000-0005-0000-0000-000087CA0000}"/>
    <cellStyle name="Normal 4 2 3 2 2 2 2 3 2 3" xfId="46136" xr:uid="{00000000-0005-0000-0000-000088CA0000}"/>
    <cellStyle name="Normal 4 2 3 2 2 2 2 3 2 4" xfId="58101" xr:uid="{00000000-0005-0000-0000-000089CA0000}"/>
    <cellStyle name="Normal 4 2 3 2 2 2 2 3 3" xfId="22223" xr:uid="{00000000-0005-0000-0000-00008ACA0000}"/>
    <cellStyle name="Normal 4 2 3 2 2 2 2 3 4" xfId="10281" xr:uid="{00000000-0005-0000-0000-00008BCA0000}"/>
    <cellStyle name="Normal 4 2 3 2 2 2 2 3 5" xfId="28208" xr:uid="{00000000-0005-0000-0000-00008CCA0000}"/>
    <cellStyle name="Normal 4 2 3 2 2 2 2 3 6" xfId="40153" xr:uid="{00000000-0005-0000-0000-00008DCA0000}"/>
    <cellStyle name="Normal 4 2 3 2 2 2 2 3 7" xfId="52118" xr:uid="{00000000-0005-0000-0000-00008ECA0000}"/>
    <cellStyle name="Normal 4 2 3 2 2 2 2 4" xfId="13294" xr:uid="{00000000-0005-0000-0000-00008FCA0000}"/>
    <cellStyle name="Normal 4 2 3 2 2 2 2 4 2" xfId="31221" xr:uid="{00000000-0005-0000-0000-000090CA0000}"/>
    <cellStyle name="Normal 4 2 3 2 2 2 2 4 3" xfId="43166" xr:uid="{00000000-0005-0000-0000-000091CA0000}"/>
    <cellStyle name="Normal 4 2 3 2 2 2 2 4 4" xfId="55131" xr:uid="{00000000-0005-0000-0000-000092CA0000}"/>
    <cellStyle name="Normal 4 2 3 2 2 2 2 5" xfId="19253" xr:uid="{00000000-0005-0000-0000-000093CA0000}"/>
    <cellStyle name="Normal 4 2 3 2 2 2 2 6" xfId="7311" xr:uid="{00000000-0005-0000-0000-000094CA0000}"/>
    <cellStyle name="Normal 4 2 3 2 2 2 2 7" xfId="25238" xr:uid="{00000000-0005-0000-0000-000095CA0000}"/>
    <cellStyle name="Normal 4 2 3 2 2 2 2 8" xfId="37183" xr:uid="{00000000-0005-0000-0000-000096CA0000}"/>
    <cellStyle name="Normal 4 2 3 2 2 2 2 9" xfId="49148" xr:uid="{00000000-0005-0000-0000-000097CA0000}"/>
    <cellStyle name="Normal 4 2 3 2 2 2 3" xfId="2053" xr:uid="{00000000-0005-0000-0000-000098CA0000}"/>
    <cellStyle name="Normal 4 2 3 2 2 2 3 2" xfId="5023" xr:uid="{00000000-0005-0000-0000-000099CA0000}"/>
    <cellStyle name="Normal 4 2 3 2 2 2 3 2 2" xfId="16986" xr:uid="{00000000-0005-0000-0000-00009ACA0000}"/>
    <cellStyle name="Normal 4 2 3 2 2 2 3 2 2 2" xfId="34913" xr:uid="{00000000-0005-0000-0000-00009BCA0000}"/>
    <cellStyle name="Normal 4 2 3 2 2 2 3 2 2 3" xfId="46858" xr:uid="{00000000-0005-0000-0000-00009CCA0000}"/>
    <cellStyle name="Normal 4 2 3 2 2 2 3 2 2 4" xfId="58823" xr:uid="{00000000-0005-0000-0000-00009DCA0000}"/>
    <cellStyle name="Normal 4 2 3 2 2 2 3 2 3" xfId="22945" xr:uid="{00000000-0005-0000-0000-00009ECA0000}"/>
    <cellStyle name="Normal 4 2 3 2 2 2 3 2 4" xfId="11003" xr:uid="{00000000-0005-0000-0000-00009FCA0000}"/>
    <cellStyle name="Normal 4 2 3 2 2 2 3 2 5" xfId="28930" xr:uid="{00000000-0005-0000-0000-0000A0CA0000}"/>
    <cellStyle name="Normal 4 2 3 2 2 2 3 2 6" xfId="40875" xr:uid="{00000000-0005-0000-0000-0000A1CA0000}"/>
    <cellStyle name="Normal 4 2 3 2 2 2 3 2 7" xfId="52840" xr:uid="{00000000-0005-0000-0000-0000A2CA0000}"/>
    <cellStyle name="Normal 4 2 3 2 2 2 3 3" xfId="14016" xr:uid="{00000000-0005-0000-0000-0000A3CA0000}"/>
    <cellStyle name="Normal 4 2 3 2 2 2 3 3 2" xfId="31943" xr:uid="{00000000-0005-0000-0000-0000A4CA0000}"/>
    <cellStyle name="Normal 4 2 3 2 2 2 3 3 3" xfId="43888" xr:uid="{00000000-0005-0000-0000-0000A5CA0000}"/>
    <cellStyle name="Normal 4 2 3 2 2 2 3 3 4" xfId="55853" xr:uid="{00000000-0005-0000-0000-0000A6CA0000}"/>
    <cellStyle name="Normal 4 2 3 2 2 2 3 4" xfId="19975" xr:uid="{00000000-0005-0000-0000-0000A7CA0000}"/>
    <cellStyle name="Normal 4 2 3 2 2 2 3 5" xfId="8033" xr:uid="{00000000-0005-0000-0000-0000A8CA0000}"/>
    <cellStyle name="Normal 4 2 3 2 2 2 3 6" xfId="25960" xr:uid="{00000000-0005-0000-0000-0000A9CA0000}"/>
    <cellStyle name="Normal 4 2 3 2 2 2 3 7" xfId="37905" xr:uid="{00000000-0005-0000-0000-0000AACA0000}"/>
    <cellStyle name="Normal 4 2 3 2 2 2 3 8" xfId="49870" xr:uid="{00000000-0005-0000-0000-0000ABCA0000}"/>
    <cellStyle name="Normal 4 2 3 2 2 2 4" xfId="3579" xr:uid="{00000000-0005-0000-0000-0000ACCA0000}"/>
    <cellStyle name="Normal 4 2 3 2 2 2 4 2" xfId="15542" xr:uid="{00000000-0005-0000-0000-0000ADCA0000}"/>
    <cellStyle name="Normal 4 2 3 2 2 2 4 2 2" xfId="33469" xr:uid="{00000000-0005-0000-0000-0000AECA0000}"/>
    <cellStyle name="Normal 4 2 3 2 2 2 4 2 3" xfId="45414" xr:uid="{00000000-0005-0000-0000-0000AFCA0000}"/>
    <cellStyle name="Normal 4 2 3 2 2 2 4 2 4" xfId="57379" xr:uid="{00000000-0005-0000-0000-0000B0CA0000}"/>
    <cellStyle name="Normal 4 2 3 2 2 2 4 3" xfId="21501" xr:uid="{00000000-0005-0000-0000-0000B1CA0000}"/>
    <cellStyle name="Normal 4 2 3 2 2 2 4 4" xfId="9559" xr:uid="{00000000-0005-0000-0000-0000B2CA0000}"/>
    <cellStyle name="Normal 4 2 3 2 2 2 4 5" xfId="27486" xr:uid="{00000000-0005-0000-0000-0000B3CA0000}"/>
    <cellStyle name="Normal 4 2 3 2 2 2 4 6" xfId="39431" xr:uid="{00000000-0005-0000-0000-0000B4CA0000}"/>
    <cellStyle name="Normal 4 2 3 2 2 2 4 7" xfId="51396" xr:uid="{00000000-0005-0000-0000-0000B5CA0000}"/>
    <cellStyle name="Normal 4 2 3 2 2 2 5" xfId="12572" xr:uid="{00000000-0005-0000-0000-0000B6CA0000}"/>
    <cellStyle name="Normal 4 2 3 2 2 2 5 2" xfId="30499" xr:uid="{00000000-0005-0000-0000-0000B7CA0000}"/>
    <cellStyle name="Normal 4 2 3 2 2 2 5 3" xfId="42444" xr:uid="{00000000-0005-0000-0000-0000B8CA0000}"/>
    <cellStyle name="Normal 4 2 3 2 2 2 5 4" xfId="54409" xr:uid="{00000000-0005-0000-0000-0000B9CA0000}"/>
    <cellStyle name="Normal 4 2 3 2 2 2 6" xfId="18531" xr:uid="{00000000-0005-0000-0000-0000BACA0000}"/>
    <cellStyle name="Normal 4 2 3 2 2 2 7" xfId="6589" xr:uid="{00000000-0005-0000-0000-0000BBCA0000}"/>
    <cellStyle name="Normal 4 2 3 2 2 2 8" xfId="24516" xr:uid="{00000000-0005-0000-0000-0000BCCA0000}"/>
    <cellStyle name="Normal 4 2 3 2 2 2 9" xfId="36461" xr:uid="{00000000-0005-0000-0000-0000BDCA0000}"/>
    <cellStyle name="Normal 4 2 3 2 2 3" xfId="983" xr:uid="{00000000-0005-0000-0000-0000BECA0000}"/>
    <cellStyle name="Normal 4 2 3 2 2 3 2" xfId="2427" xr:uid="{00000000-0005-0000-0000-0000BFCA0000}"/>
    <cellStyle name="Normal 4 2 3 2 2 3 2 2" xfId="5397" xr:uid="{00000000-0005-0000-0000-0000C0CA0000}"/>
    <cellStyle name="Normal 4 2 3 2 2 3 2 2 2" xfId="17360" xr:uid="{00000000-0005-0000-0000-0000C1CA0000}"/>
    <cellStyle name="Normal 4 2 3 2 2 3 2 2 2 2" xfId="35287" xr:uid="{00000000-0005-0000-0000-0000C2CA0000}"/>
    <cellStyle name="Normal 4 2 3 2 2 3 2 2 2 3" xfId="47232" xr:uid="{00000000-0005-0000-0000-0000C3CA0000}"/>
    <cellStyle name="Normal 4 2 3 2 2 3 2 2 2 4" xfId="59197" xr:uid="{00000000-0005-0000-0000-0000C4CA0000}"/>
    <cellStyle name="Normal 4 2 3 2 2 3 2 2 3" xfId="23319" xr:uid="{00000000-0005-0000-0000-0000C5CA0000}"/>
    <cellStyle name="Normal 4 2 3 2 2 3 2 2 4" xfId="11377" xr:uid="{00000000-0005-0000-0000-0000C6CA0000}"/>
    <cellStyle name="Normal 4 2 3 2 2 3 2 2 5" xfId="29304" xr:uid="{00000000-0005-0000-0000-0000C7CA0000}"/>
    <cellStyle name="Normal 4 2 3 2 2 3 2 2 6" xfId="41249" xr:uid="{00000000-0005-0000-0000-0000C8CA0000}"/>
    <cellStyle name="Normal 4 2 3 2 2 3 2 2 7" xfId="53214" xr:uid="{00000000-0005-0000-0000-0000C9CA0000}"/>
    <cellStyle name="Normal 4 2 3 2 2 3 2 3" xfId="14390" xr:uid="{00000000-0005-0000-0000-0000CACA0000}"/>
    <cellStyle name="Normal 4 2 3 2 2 3 2 3 2" xfId="32317" xr:uid="{00000000-0005-0000-0000-0000CBCA0000}"/>
    <cellStyle name="Normal 4 2 3 2 2 3 2 3 3" xfId="44262" xr:uid="{00000000-0005-0000-0000-0000CCCA0000}"/>
    <cellStyle name="Normal 4 2 3 2 2 3 2 3 4" xfId="56227" xr:uid="{00000000-0005-0000-0000-0000CDCA0000}"/>
    <cellStyle name="Normal 4 2 3 2 2 3 2 4" xfId="20349" xr:uid="{00000000-0005-0000-0000-0000CECA0000}"/>
    <cellStyle name="Normal 4 2 3 2 2 3 2 5" xfId="8407" xr:uid="{00000000-0005-0000-0000-0000CFCA0000}"/>
    <cellStyle name="Normal 4 2 3 2 2 3 2 6" xfId="26334" xr:uid="{00000000-0005-0000-0000-0000D0CA0000}"/>
    <cellStyle name="Normal 4 2 3 2 2 3 2 7" xfId="38279" xr:uid="{00000000-0005-0000-0000-0000D1CA0000}"/>
    <cellStyle name="Normal 4 2 3 2 2 3 2 8" xfId="50244" xr:uid="{00000000-0005-0000-0000-0000D2CA0000}"/>
    <cellStyle name="Normal 4 2 3 2 2 3 3" xfId="3953" xr:uid="{00000000-0005-0000-0000-0000D3CA0000}"/>
    <cellStyle name="Normal 4 2 3 2 2 3 3 2" xfId="15916" xr:uid="{00000000-0005-0000-0000-0000D4CA0000}"/>
    <cellStyle name="Normal 4 2 3 2 2 3 3 2 2" xfId="33843" xr:uid="{00000000-0005-0000-0000-0000D5CA0000}"/>
    <cellStyle name="Normal 4 2 3 2 2 3 3 2 3" xfId="45788" xr:uid="{00000000-0005-0000-0000-0000D6CA0000}"/>
    <cellStyle name="Normal 4 2 3 2 2 3 3 2 4" xfId="57753" xr:uid="{00000000-0005-0000-0000-0000D7CA0000}"/>
    <cellStyle name="Normal 4 2 3 2 2 3 3 3" xfId="21875" xr:uid="{00000000-0005-0000-0000-0000D8CA0000}"/>
    <cellStyle name="Normal 4 2 3 2 2 3 3 4" xfId="9933" xr:uid="{00000000-0005-0000-0000-0000D9CA0000}"/>
    <cellStyle name="Normal 4 2 3 2 2 3 3 5" xfId="27860" xr:uid="{00000000-0005-0000-0000-0000DACA0000}"/>
    <cellStyle name="Normal 4 2 3 2 2 3 3 6" xfId="39805" xr:uid="{00000000-0005-0000-0000-0000DBCA0000}"/>
    <cellStyle name="Normal 4 2 3 2 2 3 3 7" xfId="51770" xr:uid="{00000000-0005-0000-0000-0000DCCA0000}"/>
    <cellStyle name="Normal 4 2 3 2 2 3 4" xfId="12946" xr:uid="{00000000-0005-0000-0000-0000DDCA0000}"/>
    <cellStyle name="Normal 4 2 3 2 2 3 4 2" xfId="30873" xr:uid="{00000000-0005-0000-0000-0000DECA0000}"/>
    <cellStyle name="Normal 4 2 3 2 2 3 4 3" xfId="42818" xr:uid="{00000000-0005-0000-0000-0000DFCA0000}"/>
    <cellStyle name="Normal 4 2 3 2 2 3 4 4" xfId="54783" xr:uid="{00000000-0005-0000-0000-0000E0CA0000}"/>
    <cellStyle name="Normal 4 2 3 2 2 3 5" xfId="18905" xr:uid="{00000000-0005-0000-0000-0000E1CA0000}"/>
    <cellStyle name="Normal 4 2 3 2 2 3 6" xfId="6963" xr:uid="{00000000-0005-0000-0000-0000E2CA0000}"/>
    <cellStyle name="Normal 4 2 3 2 2 3 7" xfId="24890" xr:uid="{00000000-0005-0000-0000-0000E3CA0000}"/>
    <cellStyle name="Normal 4 2 3 2 2 3 8" xfId="36835" xr:uid="{00000000-0005-0000-0000-0000E4CA0000}"/>
    <cellStyle name="Normal 4 2 3 2 2 3 9" xfId="48800" xr:uid="{00000000-0005-0000-0000-0000E5CA0000}"/>
    <cellStyle name="Normal 4 2 3 2 2 4" xfId="1705" xr:uid="{00000000-0005-0000-0000-0000E6CA0000}"/>
    <cellStyle name="Normal 4 2 3 2 2 4 2" xfId="4675" xr:uid="{00000000-0005-0000-0000-0000E7CA0000}"/>
    <cellStyle name="Normal 4 2 3 2 2 4 2 2" xfId="16638" xr:uid="{00000000-0005-0000-0000-0000E8CA0000}"/>
    <cellStyle name="Normal 4 2 3 2 2 4 2 2 2" xfId="34565" xr:uid="{00000000-0005-0000-0000-0000E9CA0000}"/>
    <cellStyle name="Normal 4 2 3 2 2 4 2 2 3" xfId="46510" xr:uid="{00000000-0005-0000-0000-0000EACA0000}"/>
    <cellStyle name="Normal 4 2 3 2 2 4 2 2 4" xfId="58475" xr:uid="{00000000-0005-0000-0000-0000EBCA0000}"/>
    <cellStyle name="Normal 4 2 3 2 2 4 2 3" xfId="22597" xr:uid="{00000000-0005-0000-0000-0000ECCA0000}"/>
    <cellStyle name="Normal 4 2 3 2 2 4 2 4" xfId="10655" xr:uid="{00000000-0005-0000-0000-0000EDCA0000}"/>
    <cellStyle name="Normal 4 2 3 2 2 4 2 5" xfId="28582" xr:uid="{00000000-0005-0000-0000-0000EECA0000}"/>
    <cellStyle name="Normal 4 2 3 2 2 4 2 6" xfId="40527" xr:uid="{00000000-0005-0000-0000-0000EFCA0000}"/>
    <cellStyle name="Normal 4 2 3 2 2 4 2 7" xfId="52492" xr:uid="{00000000-0005-0000-0000-0000F0CA0000}"/>
    <cellStyle name="Normal 4 2 3 2 2 4 3" xfId="13668" xr:uid="{00000000-0005-0000-0000-0000F1CA0000}"/>
    <cellStyle name="Normal 4 2 3 2 2 4 3 2" xfId="31595" xr:uid="{00000000-0005-0000-0000-0000F2CA0000}"/>
    <cellStyle name="Normal 4 2 3 2 2 4 3 3" xfId="43540" xr:uid="{00000000-0005-0000-0000-0000F3CA0000}"/>
    <cellStyle name="Normal 4 2 3 2 2 4 3 4" xfId="55505" xr:uid="{00000000-0005-0000-0000-0000F4CA0000}"/>
    <cellStyle name="Normal 4 2 3 2 2 4 4" xfId="19627" xr:uid="{00000000-0005-0000-0000-0000F5CA0000}"/>
    <cellStyle name="Normal 4 2 3 2 2 4 5" xfId="7685" xr:uid="{00000000-0005-0000-0000-0000F6CA0000}"/>
    <cellStyle name="Normal 4 2 3 2 2 4 6" xfId="25612" xr:uid="{00000000-0005-0000-0000-0000F7CA0000}"/>
    <cellStyle name="Normal 4 2 3 2 2 4 7" xfId="37557" xr:uid="{00000000-0005-0000-0000-0000F8CA0000}"/>
    <cellStyle name="Normal 4 2 3 2 2 4 8" xfId="49522" xr:uid="{00000000-0005-0000-0000-0000F9CA0000}"/>
    <cellStyle name="Normal 4 2 3 2 2 5" xfId="3231" xr:uid="{00000000-0005-0000-0000-0000FACA0000}"/>
    <cellStyle name="Normal 4 2 3 2 2 5 2" xfId="15194" xr:uid="{00000000-0005-0000-0000-0000FBCA0000}"/>
    <cellStyle name="Normal 4 2 3 2 2 5 2 2" xfId="33121" xr:uid="{00000000-0005-0000-0000-0000FCCA0000}"/>
    <cellStyle name="Normal 4 2 3 2 2 5 2 3" xfId="45066" xr:uid="{00000000-0005-0000-0000-0000FDCA0000}"/>
    <cellStyle name="Normal 4 2 3 2 2 5 2 4" xfId="57031" xr:uid="{00000000-0005-0000-0000-0000FECA0000}"/>
    <cellStyle name="Normal 4 2 3 2 2 5 3" xfId="21153" xr:uid="{00000000-0005-0000-0000-0000FFCA0000}"/>
    <cellStyle name="Normal 4 2 3 2 2 5 4" xfId="9211" xr:uid="{00000000-0005-0000-0000-000000CB0000}"/>
    <cellStyle name="Normal 4 2 3 2 2 5 5" xfId="27138" xr:uid="{00000000-0005-0000-0000-000001CB0000}"/>
    <cellStyle name="Normal 4 2 3 2 2 5 6" xfId="39083" xr:uid="{00000000-0005-0000-0000-000002CB0000}"/>
    <cellStyle name="Normal 4 2 3 2 2 5 7" xfId="51048" xr:uid="{00000000-0005-0000-0000-000003CB0000}"/>
    <cellStyle name="Normal 4 2 3 2 2 6" xfId="12224" xr:uid="{00000000-0005-0000-0000-000004CB0000}"/>
    <cellStyle name="Normal 4 2 3 2 2 6 2" xfId="30151" xr:uid="{00000000-0005-0000-0000-000005CB0000}"/>
    <cellStyle name="Normal 4 2 3 2 2 6 3" xfId="42096" xr:uid="{00000000-0005-0000-0000-000006CB0000}"/>
    <cellStyle name="Normal 4 2 3 2 2 6 4" xfId="54061" xr:uid="{00000000-0005-0000-0000-000007CB0000}"/>
    <cellStyle name="Normal 4 2 3 2 2 7" xfId="18183" xr:uid="{00000000-0005-0000-0000-000008CB0000}"/>
    <cellStyle name="Normal 4 2 3 2 2 8" xfId="6241" xr:uid="{00000000-0005-0000-0000-000009CB0000}"/>
    <cellStyle name="Normal 4 2 3 2 2 9" xfId="24168" xr:uid="{00000000-0005-0000-0000-00000ACB0000}"/>
    <cellStyle name="Normal 4 2 3 2 3" xfId="377" xr:uid="{00000000-0005-0000-0000-00000BCB0000}"/>
    <cellStyle name="Normal 4 2 3 2 3 10" xfId="36229" xr:uid="{00000000-0005-0000-0000-00000CCB0000}"/>
    <cellStyle name="Normal 4 2 3 2 3 11" xfId="48194" xr:uid="{00000000-0005-0000-0000-00000DCB0000}"/>
    <cellStyle name="Normal 4 2 3 2 3 2" xfId="725" xr:uid="{00000000-0005-0000-0000-00000ECB0000}"/>
    <cellStyle name="Normal 4 2 3 2 3 2 10" xfId="48542" xr:uid="{00000000-0005-0000-0000-00000FCB0000}"/>
    <cellStyle name="Normal 4 2 3 2 3 2 2" xfId="1447" xr:uid="{00000000-0005-0000-0000-000010CB0000}"/>
    <cellStyle name="Normal 4 2 3 2 3 2 2 2" xfId="2891" xr:uid="{00000000-0005-0000-0000-000011CB0000}"/>
    <cellStyle name="Normal 4 2 3 2 3 2 2 2 2" xfId="5861" xr:uid="{00000000-0005-0000-0000-000012CB0000}"/>
    <cellStyle name="Normal 4 2 3 2 3 2 2 2 2 2" xfId="17824" xr:uid="{00000000-0005-0000-0000-000013CB0000}"/>
    <cellStyle name="Normal 4 2 3 2 3 2 2 2 2 2 2" xfId="35751" xr:uid="{00000000-0005-0000-0000-000014CB0000}"/>
    <cellStyle name="Normal 4 2 3 2 3 2 2 2 2 2 3" xfId="47696" xr:uid="{00000000-0005-0000-0000-000015CB0000}"/>
    <cellStyle name="Normal 4 2 3 2 3 2 2 2 2 2 4" xfId="59661" xr:uid="{00000000-0005-0000-0000-000016CB0000}"/>
    <cellStyle name="Normal 4 2 3 2 3 2 2 2 2 3" xfId="23783" xr:uid="{00000000-0005-0000-0000-000017CB0000}"/>
    <cellStyle name="Normal 4 2 3 2 3 2 2 2 2 4" xfId="11841" xr:uid="{00000000-0005-0000-0000-000018CB0000}"/>
    <cellStyle name="Normal 4 2 3 2 3 2 2 2 2 5" xfId="29768" xr:uid="{00000000-0005-0000-0000-000019CB0000}"/>
    <cellStyle name="Normal 4 2 3 2 3 2 2 2 2 6" xfId="41713" xr:uid="{00000000-0005-0000-0000-00001ACB0000}"/>
    <cellStyle name="Normal 4 2 3 2 3 2 2 2 2 7" xfId="53678" xr:uid="{00000000-0005-0000-0000-00001BCB0000}"/>
    <cellStyle name="Normal 4 2 3 2 3 2 2 2 3" xfId="14854" xr:uid="{00000000-0005-0000-0000-00001CCB0000}"/>
    <cellStyle name="Normal 4 2 3 2 3 2 2 2 3 2" xfId="32781" xr:uid="{00000000-0005-0000-0000-00001DCB0000}"/>
    <cellStyle name="Normal 4 2 3 2 3 2 2 2 3 3" xfId="44726" xr:uid="{00000000-0005-0000-0000-00001ECB0000}"/>
    <cellStyle name="Normal 4 2 3 2 3 2 2 2 3 4" xfId="56691" xr:uid="{00000000-0005-0000-0000-00001FCB0000}"/>
    <cellStyle name="Normal 4 2 3 2 3 2 2 2 4" xfId="20813" xr:uid="{00000000-0005-0000-0000-000020CB0000}"/>
    <cellStyle name="Normal 4 2 3 2 3 2 2 2 5" xfId="8871" xr:uid="{00000000-0005-0000-0000-000021CB0000}"/>
    <cellStyle name="Normal 4 2 3 2 3 2 2 2 6" xfId="26798" xr:uid="{00000000-0005-0000-0000-000022CB0000}"/>
    <cellStyle name="Normal 4 2 3 2 3 2 2 2 7" xfId="38743" xr:uid="{00000000-0005-0000-0000-000023CB0000}"/>
    <cellStyle name="Normal 4 2 3 2 3 2 2 2 8" xfId="50708" xr:uid="{00000000-0005-0000-0000-000024CB0000}"/>
    <cellStyle name="Normal 4 2 3 2 3 2 2 3" xfId="4417" xr:uid="{00000000-0005-0000-0000-000025CB0000}"/>
    <cellStyle name="Normal 4 2 3 2 3 2 2 3 2" xfId="16380" xr:uid="{00000000-0005-0000-0000-000026CB0000}"/>
    <cellStyle name="Normal 4 2 3 2 3 2 2 3 2 2" xfId="34307" xr:uid="{00000000-0005-0000-0000-000027CB0000}"/>
    <cellStyle name="Normal 4 2 3 2 3 2 2 3 2 3" xfId="46252" xr:uid="{00000000-0005-0000-0000-000028CB0000}"/>
    <cellStyle name="Normal 4 2 3 2 3 2 2 3 2 4" xfId="58217" xr:uid="{00000000-0005-0000-0000-000029CB0000}"/>
    <cellStyle name="Normal 4 2 3 2 3 2 2 3 3" xfId="22339" xr:uid="{00000000-0005-0000-0000-00002ACB0000}"/>
    <cellStyle name="Normal 4 2 3 2 3 2 2 3 4" xfId="10397" xr:uid="{00000000-0005-0000-0000-00002BCB0000}"/>
    <cellStyle name="Normal 4 2 3 2 3 2 2 3 5" xfId="28324" xr:uid="{00000000-0005-0000-0000-00002CCB0000}"/>
    <cellStyle name="Normal 4 2 3 2 3 2 2 3 6" xfId="40269" xr:uid="{00000000-0005-0000-0000-00002DCB0000}"/>
    <cellStyle name="Normal 4 2 3 2 3 2 2 3 7" xfId="52234" xr:uid="{00000000-0005-0000-0000-00002ECB0000}"/>
    <cellStyle name="Normal 4 2 3 2 3 2 2 4" xfId="13410" xr:uid="{00000000-0005-0000-0000-00002FCB0000}"/>
    <cellStyle name="Normal 4 2 3 2 3 2 2 4 2" xfId="31337" xr:uid="{00000000-0005-0000-0000-000030CB0000}"/>
    <cellStyle name="Normal 4 2 3 2 3 2 2 4 3" xfId="43282" xr:uid="{00000000-0005-0000-0000-000031CB0000}"/>
    <cellStyle name="Normal 4 2 3 2 3 2 2 4 4" xfId="55247" xr:uid="{00000000-0005-0000-0000-000032CB0000}"/>
    <cellStyle name="Normal 4 2 3 2 3 2 2 5" xfId="19369" xr:uid="{00000000-0005-0000-0000-000033CB0000}"/>
    <cellStyle name="Normal 4 2 3 2 3 2 2 6" xfId="7427" xr:uid="{00000000-0005-0000-0000-000034CB0000}"/>
    <cellStyle name="Normal 4 2 3 2 3 2 2 7" xfId="25354" xr:uid="{00000000-0005-0000-0000-000035CB0000}"/>
    <cellStyle name="Normal 4 2 3 2 3 2 2 8" xfId="37299" xr:uid="{00000000-0005-0000-0000-000036CB0000}"/>
    <cellStyle name="Normal 4 2 3 2 3 2 2 9" xfId="49264" xr:uid="{00000000-0005-0000-0000-000037CB0000}"/>
    <cellStyle name="Normal 4 2 3 2 3 2 3" xfId="2169" xr:uid="{00000000-0005-0000-0000-000038CB0000}"/>
    <cellStyle name="Normal 4 2 3 2 3 2 3 2" xfId="5139" xr:uid="{00000000-0005-0000-0000-000039CB0000}"/>
    <cellStyle name="Normal 4 2 3 2 3 2 3 2 2" xfId="17102" xr:uid="{00000000-0005-0000-0000-00003ACB0000}"/>
    <cellStyle name="Normal 4 2 3 2 3 2 3 2 2 2" xfId="35029" xr:uid="{00000000-0005-0000-0000-00003BCB0000}"/>
    <cellStyle name="Normal 4 2 3 2 3 2 3 2 2 3" xfId="46974" xr:uid="{00000000-0005-0000-0000-00003CCB0000}"/>
    <cellStyle name="Normal 4 2 3 2 3 2 3 2 2 4" xfId="58939" xr:uid="{00000000-0005-0000-0000-00003DCB0000}"/>
    <cellStyle name="Normal 4 2 3 2 3 2 3 2 3" xfId="23061" xr:uid="{00000000-0005-0000-0000-00003ECB0000}"/>
    <cellStyle name="Normal 4 2 3 2 3 2 3 2 4" xfId="11119" xr:uid="{00000000-0005-0000-0000-00003FCB0000}"/>
    <cellStyle name="Normal 4 2 3 2 3 2 3 2 5" xfId="29046" xr:uid="{00000000-0005-0000-0000-000040CB0000}"/>
    <cellStyle name="Normal 4 2 3 2 3 2 3 2 6" xfId="40991" xr:uid="{00000000-0005-0000-0000-000041CB0000}"/>
    <cellStyle name="Normal 4 2 3 2 3 2 3 2 7" xfId="52956" xr:uid="{00000000-0005-0000-0000-000042CB0000}"/>
    <cellStyle name="Normal 4 2 3 2 3 2 3 3" xfId="14132" xr:uid="{00000000-0005-0000-0000-000043CB0000}"/>
    <cellStyle name="Normal 4 2 3 2 3 2 3 3 2" xfId="32059" xr:uid="{00000000-0005-0000-0000-000044CB0000}"/>
    <cellStyle name="Normal 4 2 3 2 3 2 3 3 3" xfId="44004" xr:uid="{00000000-0005-0000-0000-000045CB0000}"/>
    <cellStyle name="Normal 4 2 3 2 3 2 3 3 4" xfId="55969" xr:uid="{00000000-0005-0000-0000-000046CB0000}"/>
    <cellStyle name="Normal 4 2 3 2 3 2 3 4" xfId="20091" xr:uid="{00000000-0005-0000-0000-000047CB0000}"/>
    <cellStyle name="Normal 4 2 3 2 3 2 3 5" xfId="8149" xr:uid="{00000000-0005-0000-0000-000048CB0000}"/>
    <cellStyle name="Normal 4 2 3 2 3 2 3 6" xfId="26076" xr:uid="{00000000-0005-0000-0000-000049CB0000}"/>
    <cellStyle name="Normal 4 2 3 2 3 2 3 7" xfId="38021" xr:uid="{00000000-0005-0000-0000-00004ACB0000}"/>
    <cellStyle name="Normal 4 2 3 2 3 2 3 8" xfId="49986" xr:uid="{00000000-0005-0000-0000-00004BCB0000}"/>
    <cellStyle name="Normal 4 2 3 2 3 2 4" xfId="3695" xr:uid="{00000000-0005-0000-0000-00004CCB0000}"/>
    <cellStyle name="Normal 4 2 3 2 3 2 4 2" xfId="15658" xr:uid="{00000000-0005-0000-0000-00004DCB0000}"/>
    <cellStyle name="Normal 4 2 3 2 3 2 4 2 2" xfId="33585" xr:uid="{00000000-0005-0000-0000-00004ECB0000}"/>
    <cellStyle name="Normal 4 2 3 2 3 2 4 2 3" xfId="45530" xr:uid="{00000000-0005-0000-0000-00004FCB0000}"/>
    <cellStyle name="Normal 4 2 3 2 3 2 4 2 4" xfId="57495" xr:uid="{00000000-0005-0000-0000-000050CB0000}"/>
    <cellStyle name="Normal 4 2 3 2 3 2 4 3" xfId="21617" xr:uid="{00000000-0005-0000-0000-000051CB0000}"/>
    <cellStyle name="Normal 4 2 3 2 3 2 4 4" xfId="9675" xr:uid="{00000000-0005-0000-0000-000052CB0000}"/>
    <cellStyle name="Normal 4 2 3 2 3 2 4 5" xfId="27602" xr:uid="{00000000-0005-0000-0000-000053CB0000}"/>
    <cellStyle name="Normal 4 2 3 2 3 2 4 6" xfId="39547" xr:uid="{00000000-0005-0000-0000-000054CB0000}"/>
    <cellStyle name="Normal 4 2 3 2 3 2 4 7" xfId="51512" xr:uid="{00000000-0005-0000-0000-000055CB0000}"/>
    <cellStyle name="Normal 4 2 3 2 3 2 5" xfId="12688" xr:uid="{00000000-0005-0000-0000-000056CB0000}"/>
    <cellStyle name="Normal 4 2 3 2 3 2 5 2" xfId="30615" xr:uid="{00000000-0005-0000-0000-000057CB0000}"/>
    <cellStyle name="Normal 4 2 3 2 3 2 5 3" xfId="42560" xr:uid="{00000000-0005-0000-0000-000058CB0000}"/>
    <cellStyle name="Normal 4 2 3 2 3 2 5 4" xfId="54525" xr:uid="{00000000-0005-0000-0000-000059CB0000}"/>
    <cellStyle name="Normal 4 2 3 2 3 2 6" xfId="18647" xr:uid="{00000000-0005-0000-0000-00005ACB0000}"/>
    <cellStyle name="Normal 4 2 3 2 3 2 7" xfId="6705" xr:uid="{00000000-0005-0000-0000-00005BCB0000}"/>
    <cellStyle name="Normal 4 2 3 2 3 2 8" xfId="24632" xr:uid="{00000000-0005-0000-0000-00005CCB0000}"/>
    <cellStyle name="Normal 4 2 3 2 3 2 9" xfId="36577" xr:uid="{00000000-0005-0000-0000-00005DCB0000}"/>
    <cellStyle name="Normal 4 2 3 2 3 3" xfId="1099" xr:uid="{00000000-0005-0000-0000-00005ECB0000}"/>
    <cellStyle name="Normal 4 2 3 2 3 3 2" xfId="2543" xr:uid="{00000000-0005-0000-0000-00005FCB0000}"/>
    <cellStyle name="Normal 4 2 3 2 3 3 2 2" xfId="5513" xr:uid="{00000000-0005-0000-0000-000060CB0000}"/>
    <cellStyle name="Normal 4 2 3 2 3 3 2 2 2" xfId="17476" xr:uid="{00000000-0005-0000-0000-000061CB0000}"/>
    <cellStyle name="Normal 4 2 3 2 3 3 2 2 2 2" xfId="35403" xr:uid="{00000000-0005-0000-0000-000062CB0000}"/>
    <cellStyle name="Normal 4 2 3 2 3 3 2 2 2 3" xfId="47348" xr:uid="{00000000-0005-0000-0000-000063CB0000}"/>
    <cellStyle name="Normal 4 2 3 2 3 3 2 2 2 4" xfId="59313" xr:uid="{00000000-0005-0000-0000-000064CB0000}"/>
    <cellStyle name="Normal 4 2 3 2 3 3 2 2 3" xfId="23435" xr:uid="{00000000-0005-0000-0000-000065CB0000}"/>
    <cellStyle name="Normal 4 2 3 2 3 3 2 2 4" xfId="11493" xr:uid="{00000000-0005-0000-0000-000066CB0000}"/>
    <cellStyle name="Normal 4 2 3 2 3 3 2 2 5" xfId="29420" xr:uid="{00000000-0005-0000-0000-000067CB0000}"/>
    <cellStyle name="Normal 4 2 3 2 3 3 2 2 6" xfId="41365" xr:uid="{00000000-0005-0000-0000-000068CB0000}"/>
    <cellStyle name="Normal 4 2 3 2 3 3 2 2 7" xfId="53330" xr:uid="{00000000-0005-0000-0000-000069CB0000}"/>
    <cellStyle name="Normal 4 2 3 2 3 3 2 3" xfId="14506" xr:uid="{00000000-0005-0000-0000-00006ACB0000}"/>
    <cellStyle name="Normal 4 2 3 2 3 3 2 3 2" xfId="32433" xr:uid="{00000000-0005-0000-0000-00006BCB0000}"/>
    <cellStyle name="Normal 4 2 3 2 3 3 2 3 3" xfId="44378" xr:uid="{00000000-0005-0000-0000-00006CCB0000}"/>
    <cellStyle name="Normal 4 2 3 2 3 3 2 3 4" xfId="56343" xr:uid="{00000000-0005-0000-0000-00006DCB0000}"/>
    <cellStyle name="Normal 4 2 3 2 3 3 2 4" xfId="20465" xr:uid="{00000000-0005-0000-0000-00006ECB0000}"/>
    <cellStyle name="Normal 4 2 3 2 3 3 2 5" xfId="8523" xr:uid="{00000000-0005-0000-0000-00006FCB0000}"/>
    <cellStyle name="Normal 4 2 3 2 3 3 2 6" xfId="26450" xr:uid="{00000000-0005-0000-0000-000070CB0000}"/>
    <cellStyle name="Normal 4 2 3 2 3 3 2 7" xfId="38395" xr:uid="{00000000-0005-0000-0000-000071CB0000}"/>
    <cellStyle name="Normal 4 2 3 2 3 3 2 8" xfId="50360" xr:uid="{00000000-0005-0000-0000-000072CB0000}"/>
    <cellStyle name="Normal 4 2 3 2 3 3 3" xfId="4069" xr:uid="{00000000-0005-0000-0000-000073CB0000}"/>
    <cellStyle name="Normal 4 2 3 2 3 3 3 2" xfId="16032" xr:uid="{00000000-0005-0000-0000-000074CB0000}"/>
    <cellStyle name="Normal 4 2 3 2 3 3 3 2 2" xfId="33959" xr:uid="{00000000-0005-0000-0000-000075CB0000}"/>
    <cellStyle name="Normal 4 2 3 2 3 3 3 2 3" xfId="45904" xr:uid="{00000000-0005-0000-0000-000076CB0000}"/>
    <cellStyle name="Normal 4 2 3 2 3 3 3 2 4" xfId="57869" xr:uid="{00000000-0005-0000-0000-000077CB0000}"/>
    <cellStyle name="Normal 4 2 3 2 3 3 3 3" xfId="21991" xr:uid="{00000000-0005-0000-0000-000078CB0000}"/>
    <cellStyle name="Normal 4 2 3 2 3 3 3 4" xfId="10049" xr:uid="{00000000-0005-0000-0000-000079CB0000}"/>
    <cellStyle name="Normal 4 2 3 2 3 3 3 5" xfId="27976" xr:uid="{00000000-0005-0000-0000-00007ACB0000}"/>
    <cellStyle name="Normal 4 2 3 2 3 3 3 6" xfId="39921" xr:uid="{00000000-0005-0000-0000-00007BCB0000}"/>
    <cellStyle name="Normal 4 2 3 2 3 3 3 7" xfId="51886" xr:uid="{00000000-0005-0000-0000-00007CCB0000}"/>
    <cellStyle name="Normal 4 2 3 2 3 3 4" xfId="13062" xr:uid="{00000000-0005-0000-0000-00007DCB0000}"/>
    <cellStyle name="Normal 4 2 3 2 3 3 4 2" xfId="30989" xr:uid="{00000000-0005-0000-0000-00007ECB0000}"/>
    <cellStyle name="Normal 4 2 3 2 3 3 4 3" xfId="42934" xr:uid="{00000000-0005-0000-0000-00007FCB0000}"/>
    <cellStyle name="Normal 4 2 3 2 3 3 4 4" xfId="54899" xr:uid="{00000000-0005-0000-0000-000080CB0000}"/>
    <cellStyle name="Normal 4 2 3 2 3 3 5" xfId="19021" xr:uid="{00000000-0005-0000-0000-000081CB0000}"/>
    <cellStyle name="Normal 4 2 3 2 3 3 6" xfId="7079" xr:uid="{00000000-0005-0000-0000-000082CB0000}"/>
    <cellStyle name="Normal 4 2 3 2 3 3 7" xfId="25006" xr:uid="{00000000-0005-0000-0000-000083CB0000}"/>
    <cellStyle name="Normal 4 2 3 2 3 3 8" xfId="36951" xr:uid="{00000000-0005-0000-0000-000084CB0000}"/>
    <cellStyle name="Normal 4 2 3 2 3 3 9" xfId="48916" xr:uid="{00000000-0005-0000-0000-000085CB0000}"/>
    <cellStyle name="Normal 4 2 3 2 3 4" xfId="1821" xr:uid="{00000000-0005-0000-0000-000086CB0000}"/>
    <cellStyle name="Normal 4 2 3 2 3 4 2" xfId="4791" xr:uid="{00000000-0005-0000-0000-000087CB0000}"/>
    <cellStyle name="Normal 4 2 3 2 3 4 2 2" xfId="16754" xr:uid="{00000000-0005-0000-0000-000088CB0000}"/>
    <cellStyle name="Normal 4 2 3 2 3 4 2 2 2" xfId="34681" xr:uid="{00000000-0005-0000-0000-000089CB0000}"/>
    <cellStyle name="Normal 4 2 3 2 3 4 2 2 3" xfId="46626" xr:uid="{00000000-0005-0000-0000-00008ACB0000}"/>
    <cellStyle name="Normal 4 2 3 2 3 4 2 2 4" xfId="58591" xr:uid="{00000000-0005-0000-0000-00008BCB0000}"/>
    <cellStyle name="Normal 4 2 3 2 3 4 2 3" xfId="22713" xr:uid="{00000000-0005-0000-0000-00008CCB0000}"/>
    <cellStyle name="Normal 4 2 3 2 3 4 2 4" xfId="10771" xr:uid="{00000000-0005-0000-0000-00008DCB0000}"/>
    <cellStyle name="Normal 4 2 3 2 3 4 2 5" xfId="28698" xr:uid="{00000000-0005-0000-0000-00008ECB0000}"/>
    <cellStyle name="Normal 4 2 3 2 3 4 2 6" xfId="40643" xr:uid="{00000000-0005-0000-0000-00008FCB0000}"/>
    <cellStyle name="Normal 4 2 3 2 3 4 2 7" xfId="52608" xr:uid="{00000000-0005-0000-0000-000090CB0000}"/>
    <cellStyle name="Normal 4 2 3 2 3 4 3" xfId="13784" xr:uid="{00000000-0005-0000-0000-000091CB0000}"/>
    <cellStyle name="Normal 4 2 3 2 3 4 3 2" xfId="31711" xr:uid="{00000000-0005-0000-0000-000092CB0000}"/>
    <cellStyle name="Normal 4 2 3 2 3 4 3 3" xfId="43656" xr:uid="{00000000-0005-0000-0000-000093CB0000}"/>
    <cellStyle name="Normal 4 2 3 2 3 4 3 4" xfId="55621" xr:uid="{00000000-0005-0000-0000-000094CB0000}"/>
    <cellStyle name="Normal 4 2 3 2 3 4 4" xfId="19743" xr:uid="{00000000-0005-0000-0000-000095CB0000}"/>
    <cellStyle name="Normal 4 2 3 2 3 4 5" xfId="7801" xr:uid="{00000000-0005-0000-0000-000096CB0000}"/>
    <cellStyle name="Normal 4 2 3 2 3 4 6" xfId="25728" xr:uid="{00000000-0005-0000-0000-000097CB0000}"/>
    <cellStyle name="Normal 4 2 3 2 3 4 7" xfId="37673" xr:uid="{00000000-0005-0000-0000-000098CB0000}"/>
    <cellStyle name="Normal 4 2 3 2 3 4 8" xfId="49638" xr:uid="{00000000-0005-0000-0000-000099CB0000}"/>
    <cellStyle name="Normal 4 2 3 2 3 5" xfId="3347" xr:uid="{00000000-0005-0000-0000-00009ACB0000}"/>
    <cellStyle name="Normal 4 2 3 2 3 5 2" xfId="15310" xr:uid="{00000000-0005-0000-0000-00009BCB0000}"/>
    <cellStyle name="Normal 4 2 3 2 3 5 2 2" xfId="33237" xr:uid="{00000000-0005-0000-0000-00009CCB0000}"/>
    <cellStyle name="Normal 4 2 3 2 3 5 2 3" xfId="45182" xr:uid="{00000000-0005-0000-0000-00009DCB0000}"/>
    <cellStyle name="Normal 4 2 3 2 3 5 2 4" xfId="57147" xr:uid="{00000000-0005-0000-0000-00009ECB0000}"/>
    <cellStyle name="Normal 4 2 3 2 3 5 3" xfId="21269" xr:uid="{00000000-0005-0000-0000-00009FCB0000}"/>
    <cellStyle name="Normal 4 2 3 2 3 5 4" xfId="9327" xr:uid="{00000000-0005-0000-0000-0000A0CB0000}"/>
    <cellStyle name="Normal 4 2 3 2 3 5 5" xfId="27254" xr:uid="{00000000-0005-0000-0000-0000A1CB0000}"/>
    <cellStyle name="Normal 4 2 3 2 3 5 6" xfId="39199" xr:uid="{00000000-0005-0000-0000-0000A2CB0000}"/>
    <cellStyle name="Normal 4 2 3 2 3 5 7" xfId="51164" xr:uid="{00000000-0005-0000-0000-0000A3CB0000}"/>
    <cellStyle name="Normal 4 2 3 2 3 6" xfId="12340" xr:uid="{00000000-0005-0000-0000-0000A4CB0000}"/>
    <cellStyle name="Normal 4 2 3 2 3 6 2" xfId="30267" xr:uid="{00000000-0005-0000-0000-0000A5CB0000}"/>
    <cellStyle name="Normal 4 2 3 2 3 6 3" xfId="42212" xr:uid="{00000000-0005-0000-0000-0000A6CB0000}"/>
    <cellStyle name="Normal 4 2 3 2 3 6 4" xfId="54177" xr:uid="{00000000-0005-0000-0000-0000A7CB0000}"/>
    <cellStyle name="Normal 4 2 3 2 3 7" xfId="18299" xr:uid="{00000000-0005-0000-0000-0000A8CB0000}"/>
    <cellStyle name="Normal 4 2 3 2 3 8" xfId="6357" xr:uid="{00000000-0005-0000-0000-0000A9CB0000}"/>
    <cellStyle name="Normal 4 2 3 2 3 9" xfId="24284" xr:uid="{00000000-0005-0000-0000-0000AACB0000}"/>
    <cellStyle name="Normal 4 2 3 2 4" xfId="493" xr:uid="{00000000-0005-0000-0000-0000ABCB0000}"/>
    <cellStyle name="Normal 4 2 3 2 4 10" xfId="48310" xr:uid="{00000000-0005-0000-0000-0000ACCB0000}"/>
    <cellStyle name="Normal 4 2 3 2 4 2" xfId="1215" xr:uid="{00000000-0005-0000-0000-0000ADCB0000}"/>
    <cellStyle name="Normal 4 2 3 2 4 2 2" xfId="2659" xr:uid="{00000000-0005-0000-0000-0000AECB0000}"/>
    <cellStyle name="Normal 4 2 3 2 4 2 2 2" xfId="5629" xr:uid="{00000000-0005-0000-0000-0000AFCB0000}"/>
    <cellStyle name="Normal 4 2 3 2 4 2 2 2 2" xfId="17592" xr:uid="{00000000-0005-0000-0000-0000B0CB0000}"/>
    <cellStyle name="Normal 4 2 3 2 4 2 2 2 2 2" xfId="35519" xr:uid="{00000000-0005-0000-0000-0000B1CB0000}"/>
    <cellStyle name="Normal 4 2 3 2 4 2 2 2 2 3" xfId="47464" xr:uid="{00000000-0005-0000-0000-0000B2CB0000}"/>
    <cellStyle name="Normal 4 2 3 2 4 2 2 2 2 4" xfId="59429" xr:uid="{00000000-0005-0000-0000-0000B3CB0000}"/>
    <cellStyle name="Normal 4 2 3 2 4 2 2 2 3" xfId="23551" xr:uid="{00000000-0005-0000-0000-0000B4CB0000}"/>
    <cellStyle name="Normal 4 2 3 2 4 2 2 2 4" xfId="11609" xr:uid="{00000000-0005-0000-0000-0000B5CB0000}"/>
    <cellStyle name="Normal 4 2 3 2 4 2 2 2 5" xfId="29536" xr:uid="{00000000-0005-0000-0000-0000B6CB0000}"/>
    <cellStyle name="Normal 4 2 3 2 4 2 2 2 6" xfId="41481" xr:uid="{00000000-0005-0000-0000-0000B7CB0000}"/>
    <cellStyle name="Normal 4 2 3 2 4 2 2 2 7" xfId="53446" xr:uid="{00000000-0005-0000-0000-0000B8CB0000}"/>
    <cellStyle name="Normal 4 2 3 2 4 2 2 3" xfId="14622" xr:uid="{00000000-0005-0000-0000-0000B9CB0000}"/>
    <cellStyle name="Normal 4 2 3 2 4 2 2 3 2" xfId="32549" xr:uid="{00000000-0005-0000-0000-0000BACB0000}"/>
    <cellStyle name="Normal 4 2 3 2 4 2 2 3 3" xfId="44494" xr:uid="{00000000-0005-0000-0000-0000BBCB0000}"/>
    <cellStyle name="Normal 4 2 3 2 4 2 2 3 4" xfId="56459" xr:uid="{00000000-0005-0000-0000-0000BCCB0000}"/>
    <cellStyle name="Normal 4 2 3 2 4 2 2 4" xfId="20581" xr:uid="{00000000-0005-0000-0000-0000BDCB0000}"/>
    <cellStyle name="Normal 4 2 3 2 4 2 2 5" xfId="8639" xr:uid="{00000000-0005-0000-0000-0000BECB0000}"/>
    <cellStyle name="Normal 4 2 3 2 4 2 2 6" xfId="26566" xr:uid="{00000000-0005-0000-0000-0000BFCB0000}"/>
    <cellStyle name="Normal 4 2 3 2 4 2 2 7" xfId="38511" xr:uid="{00000000-0005-0000-0000-0000C0CB0000}"/>
    <cellStyle name="Normal 4 2 3 2 4 2 2 8" xfId="50476" xr:uid="{00000000-0005-0000-0000-0000C1CB0000}"/>
    <cellStyle name="Normal 4 2 3 2 4 2 3" xfId="4185" xr:uid="{00000000-0005-0000-0000-0000C2CB0000}"/>
    <cellStyle name="Normal 4 2 3 2 4 2 3 2" xfId="16148" xr:uid="{00000000-0005-0000-0000-0000C3CB0000}"/>
    <cellStyle name="Normal 4 2 3 2 4 2 3 2 2" xfId="34075" xr:uid="{00000000-0005-0000-0000-0000C4CB0000}"/>
    <cellStyle name="Normal 4 2 3 2 4 2 3 2 3" xfId="46020" xr:uid="{00000000-0005-0000-0000-0000C5CB0000}"/>
    <cellStyle name="Normal 4 2 3 2 4 2 3 2 4" xfId="57985" xr:uid="{00000000-0005-0000-0000-0000C6CB0000}"/>
    <cellStyle name="Normal 4 2 3 2 4 2 3 3" xfId="22107" xr:uid="{00000000-0005-0000-0000-0000C7CB0000}"/>
    <cellStyle name="Normal 4 2 3 2 4 2 3 4" xfId="10165" xr:uid="{00000000-0005-0000-0000-0000C8CB0000}"/>
    <cellStyle name="Normal 4 2 3 2 4 2 3 5" xfId="28092" xr:uid="{00000000-0005-0000-0000-0000C9CB0000}"/>
    <cellStyle name="Normal 4 2 3 2 4 2 3 6" xfId="40037" xr:uid="{00000000-0005-0000-0000-0000CACB0000}"/>
    <cellStyle name="Normal 4 2 3 2 4 2 3 7" xfId="52002" xr:uid="{00000000-0005-0000-0000-0000CBCB0000}"/>
    <cellStyle name="Normal 4 2 3 2 4 2 4" xfId="13178" xr:uid="{00000000-0005-0000-0000-0000CCCB0000}"/>
    <cellStyle name="Normal 4 2 3 2 4 2 4 2" xfId="31105" xr:uid="{00000000-0005-0000-0000-0000CDCB0000}"/>
    <cellStyle name="Normal 4 2 3 2 4 2 4 3" xfId="43050" xr:uid="{00000000-0005-0000-0000-0000CECB0000}"/>
    <cellStyle name="Normal 4 2 3 2 4 2 4 4" xfId="55015" xr:uid="{00000000-0005-0000-0000-0000CFCB0000}"/>
    <cellStyle name="Normal 4 2 3 2 4 2 5" xfId="19137" xr:uid="{00000000-0005-0000-0000-0000D0CB0000}"/>
    <cellStyle name="Normal 4 2 3 2 4 2 6" xfId="7195" xr:uid="{00000000-0005-0000-0000-0000D1CB0000}"/>
    <cellStyle name="Normal 4 2 3 2 4 2 7" xfId="25122" xr:uid="{00000000-0005-0000-0000-0000D2CB0000}"/>
    <cellStyle name="Normal 4 2 3 2 4 2 8" xfId="37067" xr:uid="{00000000-0005-0000-0000-0000D3CB0000}"/>
    <cellStyle name="Normal 4 2 3 2 4 2 9" xfId="49032" xr:uid="{00000000-0005-0000-0000-0000D4CB0000}"/>
    <cellStyle name="Normal 4 2 3 2 4 3" xfId="1937" xr:uid="{00000000-0005-0000-0000-0000D5CB0000}"/>
    <cellStyle name="Normal 4 2 3 2 4 3 2" xfId="4907" xr:uid="{00000000-0005-0000-0000-0000D6CB0000}"/>
    <cellStyle name="Normal 4 2 3 2 4 3 2 2" xfId="16870" xr:uid="{00000000-0005-0000-0000-0000D7CB0000}"/>
    <cellStyle name="Normal 4 2 3 2 4 3 2 2 2" xfId="34797" xr:uid="{00000000-0005-0000-0000-0000D8CB0000}"/>
    <cellStyle name="Normal 4 2 3 2 4 3 2 2 3" xfId="46742" xr:uid="{00000000-0005-0000-0000-0000D9CB0000}"/>
    <cellStyle name="Normal 4 2 3 2 4 3 2 2 4" xfId="58707" xr:uid="{00000000-0005-0000-0000-0000DACB0000}"/>
    <cellStyle name="Normal 4 2 3 2 4 3 2 3" xfId="22829" xr:uid="{00000000-0005-0000-0000-0000DBCB0000}"/>
    <cellStyle name="Normal 4 2 3 2 4 3 2 4" xfId="10887" xr:uid="{00000000-0005-0000-0000-0000DCCB0000}"/>
    <cellStyle name="Normal 4 2 3 2 4 3 2 5" xfId="28814" xr:uid="{00000000-0005-0000-0000-0000DDCB0000}"/>
    <cellStyle name="Normal 4 2 3 2 4 3 2 6" xfId="40759" xr:uid="{00000000-0005-0000-0000-0000DECB0000}"/>
    <cellStyle name="Normal 4 2 3 2 4 3 2 7" xfId="52724" xr:uid="{00000000-0005-0000-0000-0000DFCB0000}"/>
    <cellStyle name="Normal 4 2 3 2 4 3 3" xfId="13900" xr:uid="{00000000-0005-0000-0000-0000E0CB0000}"/>
    <cellStyle name="Normal 4 2 3 2 4 3 3 2" xfId="31827" xr:uid="{00000000-0005-0000-0000-0000E1CB0000}"/>
    <cellStyle name="Normal 4 2 3 2 4 3 3 3" xfId="43772" xr:uid="{00000000-0005-0000-0000-0000E2CB0000}"/>
    <cellStyle name="Normal 4 2 3 2 4 3 3 4" xfId="55737" xr:uid="{00000000-0005-0000-0000-0000E3CB0000}"/>
    <cellStyle name="Normal 4 2 3 2 4 3 4" xfId="19859" xr:uid="{00000000-0005-0000-0000-0000E4CB0000}"/>
    <cellStyle name="Normal 4 2 3 2 4 3 5" xfId="7917" xr:uid="{00000000-0005-0000-0000-0000E5CB0000}"/>
    <cellStyle name="Normal 4 2 3 2 4 3 6" xfId="25844" xr:uid="{00000000-0005-0000-0000-0000E6CB0000}"/>
    <cellStyle name="Normal 4 2 3 2 4 3 7" xfId="37789" xr:uid="{00000000-0005-0000-0000-0000E7CB0000}"/>
    <cellStyle name="Normal 4 2 3 2 4 3 8" xfId="49754" xr:uid="{00000000-0005-0000-0000-0000E8CB0000}"/>
    <cellStyle name="Normal 4 2 3 2 4 4" xfId="3463" xr:uid="{00000000-0005-0000-0000-0000E9CB0000}"/>
    <cellStyle name="Normal 4 2 3 2 4 4 2" xfId="15426" xr:uid="{00000000-0005-0000-0000-0000EACB0000}"/>
    <cellStyle name="Normal 4 2 3 2 4 4 2 2" xfId="33353" xr:uid="{00000000-0005-0000-0000-0000EBCB0000}"/>
    <cellStyle name="Normal 4 2 3 2 4 4 2 3" xfId="45298" xr:uid="{00000000-0005-0000-0000-0000ECCB0000}"/>
    <cellStyle name="Normal 4 2 3 2 4 4 2 4" xfId="57263" xr:uid="{00000000-0005-0000-0000-0000EDCB0000}"/>
    <cellStyle name="Normal 4 2 3 2 4 4 3" xfId="21385" xr:uid="{00000000-0005-0000-0000-0000EECB0000}"/>
    <cellStyle name="Normal 4 2 3 2 4 4 4" xfId="9443" xr:uid="{00000000-0005-0000-0000-0000EFCB0000}"/>
    <cellStyle name="Normal 4 2 3 2 4 4 5" xfId="27370" xr:uid="{00000000-0005-0000-0000-0000F0CB0000}"/>
    <cellStyle name="Normal 4 2 3 2 4 4 6" xfId="39315" xr:uid="{00000000-0005-0000-0000-0000F1CB0000}"/>
    <cellStyle name="Normal 4 2 3 2 4 4 7" xfId="51280" xr:uid="{00000000-0005-0000-0000-0000F2CB0000}"/>
    <cellStyle name="Normal 4 2 3 2 4 5" xfId="12456" xr:uid="{00000000-0005-0000-0000-0000F3CB0000}"/>
    <cellStyle name="Normal 4 2 3 2 4 5 2" xfId="30383" xr:uid="{00000000-0005-0000-0000-0000F4CB0000}"/>
    <cellStyle name="Normal 4 2 3 2 4 5 3" xfId="42328" xr:uid="{00000000-0005-0000-0000-0000F5CB0000}"/>
    <cellStyle name="Normal 4 2 3 2 4 5 4" xfId="54293" xr:uid="{00000000-0005-0000-0000-0000F6CB0000}"/>
    <cellStyle name="Normal 4 2 3 2 4 6" xfId="18415" xr:uid="{00000000-0005-0000-0000-0000F7CB0000}"/>
    <cellStyle name="Normal 4 2 3 2 4 7" xfId="6473" xr:uid="{00000000-0005-0000-0000-0000F8CB0000}"/>
    <cellStyle name="Normal 4 2 3 2 4 8" xfId="24400" xr:uid="{00000000-0005-0000-0000-0000F9CB0000}"/>
    <cellStyle name="Normal 4 2 3 2 4 9" xfId="36345" xr:uid="{00000000-0005-0000-0000-0000FACB0000}"/>
    <cellStyle name="Normal 4 2 3 2 5" xfId="867" xr:uid="{00000000-0005-0000-0000-0000FBCB0000}"/>
    <cellStyle name="Normal 4 2 3 2 5 2" xfId="2311" xr:uid="{00000000-0005-0000-0000-0000FCCB0000}"/>
    <cellStyle name="Normal 4 2 3 2 5 2 2" xfId="5281" xr:uid="{00000000-0005-0000-0000-0000FDCB0000}"/>
    <cellStyle name="Normal 4 2 3 2 5 2 2 2" xfId="17244" xr:uid="{00000000-0005-0000-0000-0000FECB0000}"/>
    <cellStyle name="Normal 4 2 3 2 5 2 2 2 2" xfId="35171" xr:uid="{00000000-0005-0000-0000-0000FFCB0000}"/>
    <cellStyle name="Normal 4 2 3 2 5 2 2 2 3" xfId="47116" xr:uid="{00000000-0005-0000-0000-000000CC0000}"/>
    <cellStyle name="Normal 4 2 3 2 5 2 2 2 4" xfId="59081" xr:uid="{00000000-0005-0000-0000-000001CC0000}"/>
    <cellStyle name="Normal 4 2 3 2 5 2 2 3" xfId="23203" xr:uid="{00000000-0005-0000-0000-000002CC0000}"/>
    <cellStyle name="Normal 4 2 3 2 5 2 2 4" xfId="11261" xr:uid="{00000000-0005-0000-0000-000003CC0000}"/>
    <cellStyle name="Normal 4 2 3 2 5 2 2 5" xfId="29188" xr:uid="{00000000-0005-0000-0000-000004CC0000}"/>
    <cellStyle name="Normal 4 2 3 2 5 2 2 6" xfId="41133" xr:uid="{00000000-0005-0000-0000-000005CC0000}"/>
    <cellStyle name="Normal 4 2 3 2 5 2 2 7" xfId="53098" xr:uid="{00000000-0005-0000-0000-000006CC0000}"/>
    <cellStyle name="Normal 4 2 3 2 5 2 3" xfId="14274" xr:uid="{00000000-0005-0000-0000-000007CC0000}"/>
    <cellStyle name="Normal 4 2 3 2 5 2 3 2" xfId="32201" xr:uid="{00000000-0005-0000-0000-000008CC0000}"/>
    <cellStyle name="Normal 4 2 3 2 5 2 3 3" xfId="44146" xr:uid="{00000000-0005-0000-0000-000009CC0000}"/>
    <cellStyle name="Normal 4 2 3 2 5 2 3 4" xfId="56111" xr:uid="{00000000-0005-0000-0000-00000ACC0000}"/>
    <cellStyle name="Normal 4 2 3 2 5 2 4" xfId="20233" xr:uid="{00000000-0005-0000-0000-00000BCC0000}"/>
    <cellStyle name="Normal 4 2 3 2 5 2 5" xfId="8291" xr:uid="{00000000-0005-0000-0000-00000CCC0000}"/>
    <cellStyle name="Normal 4 2 3 2 5 2 6" xfId="26218" xr:uid="{00000000-0005-0000-0000-00000DCC0000}"/>
    <cellStyle name="Normal 4 2 3 2 5 2 7" xfId="38163" xr:uid="{00000000-0005-0000-0000-00000ECC0000}"/>
    <cellStyle name="Normal 4 2 3 2 5 2 8" xfId="50128" xr:uid="{00000000-0005-0000-0000-00000FCC0000}"/>
    <cellStyle name="Normal 4 2 3 2 5 3" xfId="3837" xr:uid="{00000000-0005-0000-0000-000010CC0000}"/>
    <cellStyle name="Normal 4 2 3 2 5 3 2" xfId="15800" xr:uid="{00000000-0005-0000-0000-000011CC0000}"/>
    <cellStyle name="Normal 4 2 3 2 5 3 2 2" xfId="33727" xr:uid="{00000000-0005-0000-0000-000012CC0000}"/>
    <cellStyle name="Normal 4 2 3 2 5 3 2 3" xfId="45672" xr:uid="{00000000-0005-0000-0000-000013CC0000}"/>
    <cellStyle name="Normal 4 2 3 2 5 3 2 4" xfId="57637" xr:uid="{00000000-0005-0000-0000-000014CC0000}"/>
    <cellStyle name="Normal 4 2 3 2 5 3 3" xfId="21759" xr:uid="{00000000-0005-0000-0000-000015CC0000}"/>
    <cellStyle name="Normal 4 2 3 2 5 3 4" xfId="9817" xr:uid="{00000000-0005-0000-0000-000016CC0000}"/>
    <cellStyle name="Normal 4 2 3 2 5 3 5" xfId="27744" xr:uid="{00000000-0005-0000-0000-000017CC0000}"/>
    <cellStyle name="Normal 4 2 3 2 5 3 6" xfId="39689" xr:uid="{00000000-0005-0000-0000-000018CC0000}"/>
    <cellStyle name="Normal 4 2 3 2 5 3 7" xfId="51654" xr:uid="{00000000-0005-0000-0000-000019CC0000}"/>
    <cellStyle name="Normal 4 2 3 2 5 4" xfId="12830" xr:uid="{00000000-0005-0000-0000-00001ACC0000}"/>
    <cellStyle name="Normal 4 2 3 2 5 4 2" xfId="30757" xr:uid="{00000000-0005-0000-0000-00001BCC0000}"/>
    <cellStyle name="Normal 4 2 3 2 5 4 3" xfId="42702" xr:uid="{00000000-0005-0000-0000-00001CCC0000}"/>
    <cellStyle name="Normal 4 2 3 2 5 4 4" xfId="54667" xr:uid="{00000000-0005-0000-0000-00001DCC0000}"/>
    <cellStyle name="Normal 4 2 3 2 5 5" xfId="18789" xr:uid="{00000000-0005-0000-0000-00001ECC0000}"/>
    <cellStyle name="Normal 4 2 3 2 5 6" xfId="6847" xr:uid="{00000000-0005-0000-0000-00001FCC0000}"/>
    <cellStyle name="Normal 4 2 3 2 5 7" xfId="24774" xr:uid="{00000000-0005-0000-0000-000020CC0000}"/>
    <cellStyle name="Normal 4 2 3 2 5 8" xfId="36719" xr:uid="{00000000-0005-0000-0000-000021CC0000}"/>
    <cellStyle name="Normal 4 2 3 2 5 9" xfId="48684" xr:uid="{00000000-0005-0000-0000-000022CC0000}"/>
    <cellStyle name="Normal 4 2 3 2 6" xfId="1589" xr:uid="{00000000-0005-0000-0000-000023CC0000}"/>
    <cellStyle name="Normal 4 2 3 2 6 2" xfId="4559" xr:uid="{00000000-0005-0000-0000-000024CC0000}"/>
    <cellStyle name="Normal 4 2 3 2 6 2 2" xfId="16522" xr:uid="{00000000-0005-0000-0000-000025CC0000}"/>
    <cellStyle name="Normal 4 2 3 2 6 2 2 2" xfId="34449" xr:uid="{00000000-0005-0000-0000-000026CC0000}"/>
    <cellStyle name="Normal 4 2 3 2 6 2 2 3" xfId="46394" xr:uid="{00000000-0005-0000-0000-000027CC0000}"/>
    <cellStyle name="Normal 4 2 3 2 6 2 2 4" xfId="58359" xr:uid="{00000000-0005-0000-0000-000028CC0000}"/>
    <cellStyle name="Normal 4 2 3 2 6 2 3" xfId="22481" xr:uid="{00000000-0005-0000-0000-000029CC0000}"/>
    <cellStyle name="Normal 4 2 3 2 6 2 4" xfId="10539" xr:uid="{00000000-0005-0000-0000-00002ACC0000}"/>
    <cellStyle name="Normal 4 2 3 2 6 2 5" xfId="28466" xr:uid="{00000000-0005-0000-0000-00002BCC0000}"/>
    <cellStyle name="Normal 4 2 3 2 6 2 6" xfId="40411" xr:uid="{00000000-0005-0000-0000-00002CCC0000}"/>
    <cellStyle name="Normal 4 2 3 2 6 2 7" xfId="52376" xr:uid="{00000000-0005-0000-0000-00002DCC0000}"/>
    <cellStyle name="Normal 4 2 3 2 6 3" xfId="13552" xr:uid="{00000000-0005-0000-0000-00002ECC0000}"/>
    <cellStyle name="Normal 4 2 3 2 6 3 2" xfId="31479" xr:uid="{00000000-0005-0000-0000-00002FCC0000}"/>
    <cellStyle name="Normal 4 2 3 2 6 3 3" xfId="43424" xr:uid="{00000000-0005-0000-0000-000030CC0000}"/>
    <cellStyle name="Normal 4 2 3 2 6 3 4" xfId="55389" xr:uid="{00000000-0005-0000-0000-000031CC0000}"/>
    <cellStyle name="Normal 4 2 3 2 6 4" xfId="19511" xr:uid="{00000000-0005-0000-0000-000032CC0000}"/>
    <cellStyle name="Normal 4 2 3 2 6 5" xfId="7569" xr:uid="{00000000-0005-0000-0000-000033CC0000}"/>
    <cellStyle name="Normal 4 2 3 2 6 6" xfId="25496" xr:uid="{00000000-0005-0000-0000-000034CC0000}"/>
    <cellStyle name="Normal 4 2 3 2 6 7" xfId="37441" xr:uid="{00000000-0005-0000-0000-000035CC0000}"/>
    <cellStyle name="Normal 4 2 3 2 6 8" xfId="49406" xr:uid="{00000000-0005-0000-0000-000036CC0000}"/>
    <cellStyle name="Normal 4 2 3 2 7" xfId="3115" xr:uid="{00000000-0005-0000-0000-000037CC0000}"/>
    <cellStyle name="Normal 4 2 3 2 7 2" xfId="15078" xr:uid="{00000000-0005-0000-0000-000038CC0000}"/>
    <cellStyle name="Normal 4 2 3 2 7 2 2" xfId="33005" xr:uid="{00000000-0005-0000-0000-000039CC0000}"/>
    <cellStyle name="Normal 4 2 3 2 7 2 3" xfId="44950" xr:uid="{00000000-0005-0000-0000-00003ACC0000}"/>
    <cellStyle name="Normal 4 2 3 2 7 2 4" xfId="56915" xr:uid="{00000000-0005-0000-0000-00003BCC0000}"/>
    <cellStyle name="Normal 4 2 3 2 7 3" xfId="21037" xr:uid="{00000000-0005-0000-0000-00003CCC0000}"/>
    <cellStyle name="Normal 4 2 3 2 7 4" xfId="9095" xr:uid="{00000000-0005-0000-0000-00003DCC0000}"/>
    <cellStyle name="Normal 4 2 3 2 7 5" xfId="27022" xr:uid="{00000000-0005-0000-0000-00003ECC0000}"/>
    <cellStyle name="Normal 4 2 3 2 7 6" xfId="38967" xr:uid="{00000000-0005-0000-0000-00003FCC0000}"/>
    <cellStyle name="Normal 4 2 3 2 7 7" xfId="50932" xr:uid="{00000000-0005-0000-0000-000040CC0000}"/>
    <cellStyle name="Normal 4 2 3 2 8" xfId="12108" xr:uid="{00000000-0005-0000-0000-000041CC0000}"/>
    <cellStyle name="Normal 4 2 3 2 8 2" xfId="30035" xr:uid="{00000000-0005-0000-0000-000042CC0000}"/>
    <cellStyle name="Normal 4 2 3 2 8 3" xfId="41980" xr:uid="{00000000-0005-0000-0000-000043CC0000}"/>
    <cellStyle name="Normal 4 2 3 2 8 4" xfId="53945" xr:uid="{00000000-0005-0000-0000-000044CC0000}"/>
    <cellStyle name="Normal 4 2 3 2 9" xfId="18067" xr:uid="{00000000-0005-0000-0000-000045CC0000}"/>
    <cellStyle name="Normal 4 2 3 3" xfId="203" xr:uid="{00000000-0005-0000-0000-000046CC0000}"/>
    <cellStyle name="Normal 4 2 3 3 10" xfId="36055" xr:uid="{00000000-0005-0000-0000-000047CC0000}"/>
    <cellStyle name="Normal 4 2 3 3 11" xfId="48020" xr:uid="{00000000-0005-0000-0000-000048CC0000}"/>
    <cellStyle name="Normal 4 2 3 3 2" xfId="551" xr:uid="{00000000-0005-0000-0000-000049CC0000}"/>
    <cellStyle name="Normal 4 2 3 3 2 10" xfId="48368" xr:uid="{00000000-0005-0000-0000-00004ACC0000}"/>
    <cellStyle name="Normal 4 2 3 3 2 2" xfId="1273" xr:uid="{00000000-0005-0000-0000-00004BCC0000}"/>
    <cellStyle name="Normal 4 2 3 3 2 2 2" xfId="2717" xr:uid="{00000000-0005-0000-0000-00004CCC0000}"/>
    <cellStyle name="Normal 4 2 3 3 2 2 2 2" xfId="5687" xr:uid="{00000000-0005-0000-0000-00004DCC0000}"/>
    <cellStyle name="Normal 4 2 3 3 2 2 2 2 2" xfId="17650" xr:uid="{00000000-0005-0000-0000-00004ECC0000}"/>
    <cellStyle name="Normal 4 2 3 3 2 2 2 2 2 2" xfId="35577" xr:uid="{00000000-0005-0000-0000-00004FCC0000}"/>
    <cellStyle name="Normal 4 2 3 3 2 2 2 2 2 3" xfId="47522" xr:uid="{00000000-0005-0000-0000-000050CC0000}"/>
    <cellStyle name="Normal 4 2 3 3 2 2 2 2 2 4" xfId="59487" xr:uid="{00000000-0005-0000-0000-000051CC0000}"/>
    <cellStyle name="Normal 4 2 3 3 2 2 2 2 3" xfId="23609" xr:uid="{00000000-0005-0000-0000-000052CC0000}"/>
    <cellStyle name="Normal 4 2 3 3 2 2 2 2 4" xfId="11667" xr:uid="{00000000-0005-0000-0000-000053CC0000}"/>
    <cellStyle name="Normal 4 2 3 3 2 2 2 2 5" xfId="29594" xr:uid="{00000000-0005-0000-0000-000054CC0000}"/>
    <cellStyle name="Normal 4 2 3 3 2 2 2 2 6" xfId="41539" xr:uid="{00000000-0005-0000-0000-000055CC0000}"/>
    <cellStyle name="Normal 4 2 3 3 2 2 2 2 7" xfId="53504" xr:uid="{00000000-0005-0000-0000-000056CC0000}"/>
    <cellStyle name="Normal 4 2 3 3 2 2 2 3" xfId="14680" xr:uid="{00000000-0005-0000-0000-000057CC0000}"/>
    <cellStyle name="Normal 4 2 3 3 2 2 2 3 2" xfId="32607" xr:uid="{00000000-0005-0000-0000-000058CC0000}"/>
    <cellStyle name="Normal 4 2 3 3 2 2 2 3 3" xfId="44552" xr:uid="{00000000-0005-0000-0000-000059CC0000}"/>
    <cellStyle name="Normal 4 2 3 3 2 2 2 3 4" xfId="56517" xr:uid="{00000000-0005-0000-0000-00005ACC0000}"/>
    <cellStyle name="Normal 4 2 3 3 2 2 2 4" xfId="20639" xr:uid="{00000000-0005-0000-0000-00005BCC0000}"/>
    <cellStyle name="Normal 4 2 3 3 2 2 2 5" xfId="8697" xr:uid="{00000000-0005-0000-0000-00005CCC0000}"/>
    <cellStyle name="Normal 4 2 3 3 2 2 2 6" xfId="26624" xr:uid="{00000000-0005-0000-0000-00005DCC0000}"/>
    <cellStyle name="Normal 4 2 3 3 2 2 2 7" xfId="38569" xr:uid="{00000000-0005-0000-0000-00005ECC0000}"/>
    <cellStyle name="Normal 4 2 3 3 2 2 2 8" xfId="50534" xr:uid="{00000000-0005-0000-0000-00005FCC0000}"/>
    <cellStyle name="Normal 4 2 3 3 2 2 3" xfId="4243" xr:uid="{00000000-0005-0000-0000-000060CC0000}"/>
    <cellStyle name="Normal 4 2 3 3 2 2 3 2" xfId="16206" xr:uid="{00000000-0005-0000-0000-000061CC0000}"/>
    <cellStyle name="Normal 4 2 3 3 2 2 3 2 2" xfId="34133" xr:uid="{00000000-0005-0000-0000-000062CC0000}"/>
    <cellStyle name="Normal 4 2 3 3 2 2 3 2 3" xfId="46078" xr:uid="{00000000-0005-0000-0000-000063CC0000}"/>
    <cellStyle name="Normal 4 2 3 3 2 2 3 2 4" xfId="58043" xr:uid="{00000000-0005-0000-0000-000064CC0000}"/>
    <cellStyle name="Normal 4 2 3 3 2 2 3 3" xfId="22165" xr:uid="{00000000-0005-0000-0000-000065CC0000}"/>
    <cellStyle name="Normal 4 2 3 3 2 2 3 4" xfId="10223" xr:uid="{00000000-0005-0000-0000-000066CC0000}"/>
    <cellStyle name="Normal 4 2 3 3 2 2 3 5" xfId="28150" xr:uid="{00000000-0005-0000-0000-000067CC0000}"/>
    <cellStyle name="Normal 4 2 3 3 2 2 3 6" xfId="40095" xr:uid="{00000000-0005-0000-0000-000068CC0000}"/>
    <cellStyle name="Normal 4 2 3 3 2 2 3 7" xfId="52060" xr:uid="{00000000-0005-0000-0000-000069CC0000}"/>
    <cellStyle name="Normal 4 2 3 3 2 2 4" xfId="13236" xr:uid="{00000000-0005-0000-0000-00006ACC0000}"/>
    <cellStyle name="Normal 4 2 3 3 2 2 4 2" xfId="31163" xr:uid="{00000000-0005-0000-0000-00006BCC0000}"/>
    <cellStyle name="Normal 4 2 3 3 2 2 4 3" xfId="43108" xr:uid="{00000000-0005-0000-0000-00006CCC0000}"/>
    <cellStyle name="Normal 4 2 3 3 2 2 4 4" xfId="55073" xr:uid="{00000000-0005-0000-0000-00006DCC0000}"/>
    <cellStyle name="Normal 4 2 3 3 2 2 5" xfId="19195" xr:uid="{00000000-0005-0000-0000-00006ECC0000}"/>
    <cellStyle name="Normal 4 2 3 3 2 2 6" xfId="7253" xr:uid="{00000000-0005-0000-0000-00006FCC0000}"/>
    <cellStyle name="Normal 4 2 3 3 2 2 7" xfId="25180" xr:uid="{00000000-0005-0000-0000-000070CC0000}"/>
    <cellStyle name="Normal 4 2 3 3 2 2 8" xfId="37125" xr:uid="{00000000-0005-0000-0000-000071CC0000}"/>
    <cellStyle name="Normal 4 2 3 3 2 2 9" xfId="49090" xr:uid="{00000000-0005-0000-0000-000072CC0000}"/>
    <cellStyle name="Normal 4 2 3 3 2 3" xfId="1995" xr:uid="{00000000-0005-0000-0000-000073CC0000}"/>
    <cellStyle name="Normal 4 2 3 3 2 3 2" xfId="4965" xr:uid="{00000000-0005-0000-0000-000074CC0000}"/>
    <cellStyle name="Normal 4 2 3 3 2 3 2 2" xfId="16928" xr:uid="{00000000-0005-0000-0000-000075CC0000}"/>
    <cellStyle name="Normal 4 2 3 3 2 3 2 2 2" xfId="34855" xr:uid="{00000000-0005-0000-0000-000076CC0000}"/>
    <cellStyle name="Normal 4 2 3 3 2 3 2 2 3" xfId="46800" xr:uid="{00000000-0005-0000-0000-000077CC0000}"/>
    <cellStyle name="Normal 4 2 3 3 2 3 2 2 4" xfId="58765" xr:uid="{00000000-0005-0000-0000-000078CC0000}"/>
    <cellStyle name="Normal 4 2 3 3 2 3 2 3" xfId="22887" xr:uid="{00000000-0005-0000-0000-000079CC0000}"/>
    <cellStyle name="Normal 4 2 3 3 2 3 2 4" xfId="10945" xr:uid="{00000000-0005-0000-0000-00007ACC0000}"/>
    <cellStyle name="Normal 4 2 3 3 2 3 2 5" xfId="28872" xr:uid="{00000000-0005-0000-0000-00007BCC0000}"/>
    <cellStyle name="Normal 4 2 3 3 2 3 2 6" xfId="40817" xr:uid="{00000000-0005-0000-0000-00007CCC0000}"/>
    <cellStyle name="Normal 4 2 3 3 2 3 2 7" xfId="52782" xr:uid="{00000000-0005-0000-0000-00007DCC0000}"/>
    <cellStyle name="Normal 4 2 3 3 2 3 3" xfId="13958" xr:uid="{00000000-0005-0000-0000-00007ECC0000}"/>
    <cellStyle name="Normal 4 2 3 3 2 3 3 2" xfId="31885" xr:uid="{00000000-0005-0000-0000-00007FCC0000}"/>
    <cellStyle name="Normal 4 2 3 3 2 3 3 3" xfId="43830" xr:uid="{00000000-0005-0000-0000-000080CC0000}"/>
    <cellStyle name="Normal 4 2 3 3 2 3 3 4" xfId="55795" xr:uid="{00000000-0005-0000-0000-000081CC0000}"/>
    <cellStyle name="Normal 4 2 3 3 2 3 4" xfId="19917" xr:uid="{00000000-0005-0000-0000-000082CC0000}"/>
    <cellStyle name="Normal 4 2 3 3 2 3 5" xfId="7975" xr:uid="{00000000-0005-0000-0000-000083CC0000}"/>
    <cellStyle name="Normal 4 2 3 3 2 3 6" xfId="25902" xr:uid="{00000000-0005-0000-0000-000084CC0000}"/>
    <cellStyle name="Normal 4 2 3 3 2 3 7" xfId="37847" xr:uid="{00000000-0005-0000-0000-000085CC0000}"/>
    <cellStyle name="Normal 4 2 3 3 2 3 8" xfId="49812" xr:uid="{00000000-0005-0000-0000-000086CC0000}"/>
    <cellStyle name="Normal 4 2 3 3 2 4" xfId="3521" xr:uid="{00000000-0005-0000-0000-000087CC0000}"/>
    <cellStyle name="Normal 4 2 3 3 2 4 2" xfId="15484" xr:uid="{00000000-0005-0000-0000-000088CC0000}"/>
    <cellStyle name="Normal 4 2 3 3 2 4 2 2" xfId="33411" xr:uid="{00000000-0005-0000-0000-000089CC0000}"/>
    <cellStyle name="Normal 4 2 3 3 2 4 2 3" xfId="45356" xr:uid="{00000000-0005-0000-0000-00008ACC0000}"/>
    <cellStyle name="Normal 4 2 3 3 2 4 2 4" xfId="57321" xr:uid="{00000000-0005-0000-0000-00008BCC0000}"/>
    <cellStyle name="Normal 4 2 3 3 2 4 3" xfId="21443" xr:uid="{00000000-0005-0000-0000-00008CCC0000}"/>
    <cellStyle name="Normal 4 2 3 3 2 4 4" xfId="9501" xr:uid="{00000000-0005-0000-0000-00008DCC0000}"/>
    <cellStyle name="Normal 4 2 3 3 2 4 5" xfId="27428" xr:uid="{00000000-0005-0000-0000-00008ECC0000}"/>
    <cellStyle name="Normal 4 2 3 3 2 4 6" xfId="39373" xr:uid="{00000000-0005-0000-0000-00008FCC0000}"/>
    <cellStyle name="Normal 4 2 3 3 2 4 7" xfId="51338" xr:uid="{00000000-0005-0000-0000-000090CC0000}"/>
    <cellStyle name="Normal 4 2 3 3 2 5" xfId="12514" xr:uid="{00000000-0005-0000-0000-000091CC0000}"/>
    <cellStyle name="Normal 4 2 3 3 2 5 2" xfId="30441" xr:uid="{00000000-0005-0000-0000-000092CC0000}"/>
    <cellStyle name="Normal 4 2 3 3 2 5 3" xfId="42386" xr:uid="{00000000-0005-0000-0000-000093CC0000}"/>
    <cellStyle name="Normal 4 2 3 3 2 5 4" xfId="54351" xr:uid="{00000000-0005-0000-0000-000094CC0000}"/>
    <cellStyle name="Normal 4 2 3 3 2 6" xfId="18473" xr:uid="{00000000-0005-0000-0000-000095CC0000}"/>
    <cellStyle name="Normal 4 2 3 3 2 7" xfId="6531" xr:uid="{00000000-0005-0000-0000-000096CC0000}"/>
    <cellStyle name="Normal 4 2 3 3 2 8" xfId="24458" xr:uid="{00000000-0005-0000-0000-000097CC0000}"/>
    <cellStyle name="Normal 4 2 3 3 2 9" xfId="36403" xr:uid="{00000000-0005-0000-0000-000098CC0000}"/>
    <cellStyle name="Normal 4 2 3 3 3" xfId="925" xr:uid="{00000000-0005-0000-0000-000099CC0000}"/>
    <cellStyle name="Normal 4 2 3 3 3 2" xfId="2369" xr:uid="{00000000-0005-0000-0000-00009ACC0000}"/>
    <cellStyle name="Normal 4 2 3 3 3 2 2" xfId="5339" xr:uid="{00000000-0005-0000-0000-00009BCC0000}"/>
    <cellStyle name="Normal 4 2 3 3 3 2 2 2" xfId="17302" xr:uid="{00000000-0005-0000-0000-00009CCC0000}"/>
    <cellStyle name="Normal 4 2 3 3 3 2 2 2 2" xfId="35229" xr:uid="{00000000-0005-0000-0000-00009DCC0000}"/>
    <cellStyle name="Normal 4 2 3 3 3 2 2 2 3" xfId="47174" xr:uid="{00000000-0005-0000-0000-00009ECC0000}"/>
    <cellStyle name="Normal 4 2 3 3 3 2 2 2 4" xfId="59139" xr:uid="{00000000-0005-0000-0000-00009FCC0000}"/>
    <cellStyle name="Normal 4 2 3 3 3 2 2 3" xfId="23261" xr:uid="{00000000-0005-0000-0000-0000A0CC0000}"/>
    <cellStyle name="Normal 4 2 3 3 3 2 2 4" xfId="11319" xr:uid="{00000000-0005-0000-0000-0000A1CC0000}"/>
    <cellStyle name="Normal 4 2 3 3 3 2 2 5" xfId="29246" xr:uid="{00000000-0005-0000-0000-0000A2CC0000}"/>
    <cellStyle name="Normal 4 2 3 3 3 2 2 6" xfId="41191" xr:uid="{00000000-0005-0000-0000-0000A3CC0000}"/>
    <cellStyle name="Normal 4 2 3 3 3 2 2 7" xfId="53156" xr:uid="{00000000-0005-0000-0000-0000A4CC0000}"/>
    <cellStyle name="Normal 4 2 3 3 3 2 3" xfId="14332" xr:uid="{00000000-0005-0000-0000-0000A5CC0000}"/>
    <cellStyle name="Normal 4 2 3 3 3 2 3 2" xfId="32259" xr:uid="{00000000-0005-0000-0000-0000A6CC0000}"/>
    <cellStyle name="Normal 4 2 3 3 3 2 3 3" xfId="44204" xr:uid="{00000000-0005-0000-0000-0000A7CC0000}"/>
    <cellStyle name="Normal 4 2 3 3 3 2 3 4" xfId="56169" xr:uid="{00000000-0005-0000-0000-0000A8CC0000}"/>
    <cellStyle name="Normal 4 2 3 3 3 2 4" xfId="20291" xr:uid="{00000000-0005-0000-0000-0000A9CC0000}"/>
    <cellStyle name="Normal 4 2 3 3 3 2 5" xfId="8349" xr:uid="{00000000-0005-0000-0000-0000AACC0000}"/>
    <cellStyle name="Normal 4 2 3 3 3 2 6" xfId="26276" xr:uid="{00000000-0005-0000-0000-0000ABCC0000}"/>
    <cellStyle name="Normal 4 2 3 3 3 2 7" xfId="38221" xr:uid="{00000000-0005-0000-0000-0000ACCC0000}"/>
    <cellStyle name="Normal 4 2 3 3 3 2 8" xfId="50186" xr:uid="{00000000-0005-0000-0000-0000ADCC0000}"/>
    <cellStyle name="Normal 4 2 3 3 3 3" xfId="3895" xr:uid="{00000000-0005-0000-0000-0000AECC0000}"/>
    <cellStyle name="Normal 4 2 3 3 3 3 2" xfId="15858" xr:uid="{00000000-0005-0000-0000-0000AFCC0000}"/>
    <cellStyle name="Normal 4 2 3 3 3 3 2 2" xfId="33785" xr:uid="{00000000-0005-0000-0000-0000B0CC0000}"/>
    <cellStyle name="Normal 4 2 3 3 3 3 2 3" xfId="45730" xr:uid="{00000000-0005-0000-0000-0000B1CC0000}"/>
    <cellStyle name="Normal 4 2 3 3 3 3 2 4" xfId="57695" xr:uid="{00000000-0005-0000-0000-0000B2CC0000}"/>
    <cellStyle name="Normal 4 2 3 3 3 3 3" xfId="21817" xr:uid="{00000000-0005-0000-0000-0000B3CC0000}"/>
    <cellStyle name="Normal 4 2 3 3 3 3 4" xfId="9875" xr:uid="{00000000-0005-0000-0000-0000B4CC0000}"/>
    <cellStyle name="Normal 4 2 3 3 3 3 5" xfId="27802" xr:uid="{00000000-0005-0000-0000-0000B5CC0000}"/>
    <cellStyle name="Normal 4 2 3 3 3 3 6" xfId="39747" xr:uid="{00000000-0005-0000-0000-0000B6CC0000}"/>
    <cellStyle name="Normal 4 2 3 3 3 3 7" xfId="51712" xr:uid="{00000000-0005-0000-0000-0000B7CC0000}"/>
    <cellStyle name="Normal 4 2 3 3 3 4" xfId="12888" xr:uid="{00000000-0005-0000-0000-0000B8CC0000}"/>
    <cellStyle name="Normal 4 2 3 3 3 4 2" xfId="30815" xr:uid="{00000000-0005-0000-0000-0000B9CC0000}"/>
    <cellStyle name="Normal 4 2 3 3 3 4 3" xfId="42760" xr:uid="{00000000-0005-0000-0000-0000BACC0000}"/>
    <cellStyle name="Normal 4 2 3 3 3 4 4" xfId="54725" xr:uid="{00000000-0005-0000-0000-0000BBCC0000}"/>
    <cellStyle name="Normal 4 2 3 3 3 5" xfId="18847" xr:uid="{00000000-0005-0000-0000-0000BCCC0000}"/>
    <cellStyle name="Normal 4 2 3 3 3 6" xfId="6905" xr:uid="{00000000-0005-0000-0000-0000BDCC0000}"/>
    <cellStyle name="Normal 4 2 3 3 3 7" xfId="24832" xr:uid="{00000000-0005-0000-0000-0000BECC0000}"/>
    <cellStyle name="Normal 4 2 3 3 3 8" xfId="36777" xr:uid="{00000000-0005-0000-0000-0000BFCC0000}"/>
    <cellStyle name="Normal 4 2 3 3 3 9" xfId="48742" xr:uid="{00000000-0005-0000-0000-0000C0CC0000}"/>
    <cellStyle name="Normal 4 2 3 3 4" xfId="1647" xr:uid="{00000000-0005-0000-0000-0000C1CC0000}"/>
    <cellStyle name="Normal 4 2 3 3 4 2" xfId="4617" xr:uid="{00000000-0005-0000-0000-0000C2CC0000}"/>
    <cellStyle name="Normal 4 2 3 3 4 2 2" xfId="16580" xr:uid="{00000000-0005-0000-0000-0000C3CC0000}"/>
    <cellStyle name="Normal 4 2 3 3 4 2 2 2" xfId="34507" xr:uid="{00000000-0005-0000-0000-0000C4CC0000}"/>
    <cellStyle name="Normal 4 2 3 3 4 2 2 3" xfId="46452" xr:uid="{00000000-0005-0000-0000-0000C5CC0000}"/>
    <cellStyle name="Normal 4 2 3 3 4 2 2 4" xfId="58417" xr:uid="{00000000-0005-0000-0000-0000C6CC0000}"/>
    <cellStyle name="Normal 4 2 3 3 4 2 3" xfId="22539" xr:uid="{00000000-0005-0000-0000-0000C7CC0000}"/>
    <cellStyle name="Normal 4 2 3 3 4 2 4" xfId="10597" xr:uid="{00000000-0005-0000-0000-0000C8CC0000}"/>
    <cellStyle name="Normal 4 2 3 3 4 2 5" xfId="28524" xr:uid="{00000000-0005-0000-0000-0000C9CC0000}"/>
    <cellStyle name="Normal 4 2 3 3 4 2 6" xfId="40469" xr:uid="{00000000-0005-0000-0000-0000CACC0000}"/>
    <cellStyle name="Normal 4 2 3 3 4 2 7" xfId="52434" xr:uid="{00000000-0005-0000-0000-0000CBCC0000}"/>
    <cellStyle name="Normal 4 2 3 3 4 3" xfId="13610" xr:uid="{00000000-0005-0000-0000-0000CCCC0000}"/>
    <cellStyle name="Normal 4 2 3 3 4 3 2" xfId="31537" xr:uid="{00000000-0005-0000-0000-0000CDCC0000}"/>
    <cellStyle name="Normal 4 2 3 3 4 3 3" xfId="43482" xr:uid="{00000000-0005-0000-0000-0000CECC0000}"/>
    <cellStyle name="Normal 4 2 3 3 4 3 4" xfId="55447" xr:uid="{00000000-0005-0000-0000-0000CFCC0000}"/>
    <cellStyle name="Normal 4 2 3 3 4 4" xfId="19569" xr:uid="{00000000-0005-0000-0000-0000D0CC0000}"/>
    <cellStyle name="Normal 4 2 3 3 4 5" xfId="7627" xr:uid="{00000000-0005-0000-0000-0000D1CC0000}"/>
    <cellStyle name="Normal 4 2 3 3 4 6" xfId="25554" xr:uid="{00000000-0005-0000-0000-0000D2CC0000}"/>
    <cellStyle name="Normal 4 2 3 3 4 7" xfId="37499" xr:uid="{00000000-0005-0000-0000-0000D3CC0000}"/>
    <cellStyle name="Normal 4 2 3 3 4 8" xfId="49464" xr:uid="{00000000-0005-0000-0000-0000D4CC0000}"/>
    <cellStyle name="Normal 4 2 3 3 5" xfId="3173" xr:uid="{00000000-0005-0000-0000-0000D5CC0000}"/>
    <cellStyle name="Normal 4 2 3 3 5 2" xfId="15136" xr:uid="{00000000-0005-0000-0000-0000D6CC0000}"/>
    <cellStyle name="Normal 4 2 3 3 5 2 2" xfId="33063" xr:uid="{00000000-0005-0000-0000-0000D7CC0000}"/>
    <cellStyle name="Normal 4 2 3 3 5 2 3" xfId="45008" xr:uid="{00000000-0005-0000-0000-0000D8CC0000}"/>
    <cellStyle name="Normal 4 2 3 3 5 2 4" xfId="56973" xr:uid="{00000000-0005-0000-0000-0000D9CC0000}"/>
    <cellStyle name="Normal 4 2 3 3 5 3" xfId="21095" xr:uid="{00000000-0005-0000-0000-0000DACC0000}"/>
    <cellStyle name="Normal 4 2 3 3 5 4" xfId="9153" xr:uid="{00000000-0005-0000-0000-0000DBCC0000}"/>
    <cellStyle name="Normal 4 2 3 3 5 5" xfId="27080" xr:uid="{00000000-0005-0000-0000-0000DCCC0000}"/>
    <cellStyle name="Normal 4 2 3 3 5 6" xfId="39025" xr:uid="{00000000-0005-0000-0000-0000DDCC0000}"/>
    <cellStyle name="Normal 4 2 3 3 5 7" xfId="50990" xr:uid="{00000000-0005-0000-0000-0000DECC0000}"/>
    <cellStyle name="Normal 4 2 3 3 6" xfId="12166" xr:uid="{00000000-0005-0000-0000-0000DFCC0000}"/>
    <cellStyle name="Normal 4 2 3 3 6 2" xfId="30093" xr:uid="{00000000-0005-0000-0000-0000E0CC0000}"/>
    <cellStyle name="Normal 4 2 3 3 6 3" xfId="42038" xr:uid="{00000000-0005-0000-0000-0000E1CC0000}"/>
    <cellStyle name="Normal 4 2 3 3 6 4" xfId="54003" xr:uid="{00000000-0005-0000-0000-0000E2CC0000}"/>
    <cellStyle name="Normal 4 2 3 3 7" xfId="18125" xr:uid="{00000000-0005-0000-0000-0000E3CC0000}"/>
    <cellStyle name="Normal 4 2 3 3 8" xfId="6183" xr:uid="{00000000-0005-0000-0000-0000E4CC0000}"/>
    <cellStyle name="Normal 4 2 3 3 9" xfId="24110" xr:uid="{00000000-0005-0000-0000-0000E5CC0000}"/>
    <cellStyle name="Normal 4 2 3 4" xfId="319" xr:uid="{00000000-0005-0000-0000-0000E6CC0000}"/>
    <cellStyle name="Normal 4 2 3 4 10" xfId="36171" xr:uid="{00000000-0005-0000-0000-0000E7CC0000}"/>
    <cellStyle name="Normal 4 2 3 4 11" xfId="48136" xr:uid="{00000000-0005-0000-0000-0000E8CC0000}"/>
    <cellStyle name="Normal 4 2 3 4 2" xfId="667" xr:uid="{00000000-0005-0000-0000-0000E9CC0000}"/>
    <cellStyle name="Normal 4 2 3 4 2 10" xfId="48484" xr:uid="{00000000-0005-0000-0000-0000EACC0000}"/>
    <cellStyle name="Normal 4 2 3 4 2 2" xfId="1389" xr:uid="{00000000-0005-0000-0000-0000EBCC0000}"/>
    <cellStyle name="Normal 4 2 3 4 2 2 2" xfId="2833" xr:uid="{00000000-0005-0000-0000-0000ECCC0000}"/>
    <cellStyle name="Normal 4 2 3 4 2 2 2 2" xfId="5803" xr:uid="{00000000-0005-0000-0000-0000EDCC0000}"/>
    <cellStyle name="Normal 4 2 3 4 2 2 2 2 2" xfId="17766" xr:uid="{00000000-0005-0000-0000-0000EECC0000}"/>
    <cellStyle name="Normal 4 2 3 4 2 2 2 2 2 2" xfId="35693" xr:uid="{00000000-0005-0000-0000-0000EFCC0000}"/>
    <cellStyle name="Normal 4 2 3 4 2 2 2 2 2 3" xfId="47638" xr:uid="{00000000-0005-0000-0000-0000F0CC0000}"/>
    <cellStyle name="Normal 4 2 3 4 2 2 2 2 2 4" xfId="59603" xr:uid="{00000000-0005-0000-0000-0000F1CC0000}"/>
    <cellStyle name="Normal 4 2 3 4 2 2 2 2 3" xfId="23725" xr:uid="{00000000-0005-0000-0000-0000F2CC0000}"/>
    <cellStyle name="Normal 4 2 3 4 2 2 2 2 4" xfId="11783" xr:uid="{00000000-0005-0000-0000-0000F3CC0000}"/>
    <cellStyle name="Normal 4 2 3 4 2 2 2 2 5" xfId="29710" xr:uid="{00000000-0005-0000-0000-0000F4CC0000}"/>
    <cellStyle name="Normal 4 2 3 4 2 2 2 2 6" xfId="41655" xr:uid="{00000000-0005-0000-0000-0000F5CC0000}"/>
    <cellStyle name="Normal 4 2 3 4 2 2 2 2 7" xfId="53620" xr:uid="{00000000-0005-0000-0000-0000F6CC0000}"/>
    <cellStyle name="Normal 4 2 3 4 2 2 2 3" xfId="14796" xr:uid="{00000000-0005-0000-0000-0000F7CC0000}"/>
    <cellStyle name="Normal 4 2 3 4 2 2 2 3 2" xfId="32723" xr:uid="{00000000-0005-0000-0000-0000F8CC0000}"/>
    <cellStyle name="Normal 4 2 3 4 2 2 2 3 3" xfId="44668" xr:uid="{00000000-0005-0000-0000-0000F9CC0000}"/>
    <cellStyle name="Normal 4 2 3 4 2 2 2 3 4" xfId="56633" xr:uid="{00000000-0005-0000-0000-0000FACC0000}"/>
    <cellStyle name="Normal 4 2 3 4 2 2 2 4" xfId="20755" xr:uid="{00000000-0005-0000-0000-0000FBCC0000}"/>
    <cellStyle name="Normal 4 2 3 4 2 2 2 5" xfId="8813" xr:uid="{00000000-0005-0000-0000-0000FCCC0000}"/>
    <cellStyle name="Normal 4 2 3 4 2 2 2 6" xfId="26740" xr:uid="{00000000-0005-0000-0000-0000FDCC0000}"/>
    <cellStyle name="Normal 4 2 3 4 2 2 2 7" xfId="38685" xr:uid="{00000000-0005-0000-0000-0000FECC0000}"/>
    <cellStyle name="Normal 4 2 3 4 2 2 2 8" xfId="50650" xr:uid="{00000000-0005-0000-0000-0000FFCC0000}"/>
    <cellStyle name="Normal 4 2 3 4 2 2 3" xfId="4359" xr:uid="{00000000-0005-0000-0000-000000CD0000}"/>
    <cellStyle name="Normal 4 2 3 4 2 2 3 2" xfId="16322" xr:uid="{00000000-0005-0000-0000-000001CD0000}"/>
    <cellStyle name="Normal 4 2 3 4 2 2 3 2 2" xfId="34249" xr:uid="{00000000-0005-0000-0000-000002CD0000}"/>
    <cellStyle name="Normal 4 2 3 4 2 2 3 2 3" xfId="46194" xr:uid="{00000000-0005-0000-0000-000003CD0000}"/>
    <cellStyle name="Normal 4 2 3 4 2 2 3 2 4" xfId="58159" xr:uid="{00000000-0005-0000-0000-000004CD0000}"/>
    <cellStyle name="Normal 4 2 3 4 2 2 3 3" xfId="22281" xr:uid="{00000000-0005-0000-0000-000005CD0000}"/>
    <cellStyle name="Normal 4 2 3 4 2 2 3 4" xfId="10339" xr:uid="{00000000-0005-0000-0000-000006CD0000}"/>
    <cellStyle name="Normal 4 2 3 4 2 2 3 5" xfId="28266" xr:uid="{00000000-0005-0000-0000-000007CD0000}"/>
    <cellStyle name="Normal 4 2 3 4 2 2 3 6" xfId="40211" xr:uid="{00000000-0005-0000-0000-000008CD0000}"/>
    <cellStyle name="Normal 4 2 3 4 2 2 3 7" xfId="52176" xr:uid="{00000000-0005-0000-0000-000009CD0000}"/>
    <cellStyle name="Normal 4 2 3 4 2 2 4" xfId="13352" xr:uid="{00000000-0005-0000-0000-00000ACD0000}"/>
    <cellStyle name="Normal 4 2 3 4 2 2 4 2" xfId="31279" xr:uid="{00000000-0005-0000-0000-00000BCD0000}"/>
    <cellStyle name="Normal 4 2 3 4 2 2 4 3" xfId="43224" xr:uid="{00000000-0005-0000-0000-00000CCD0000}"/>
    <cellStyle name="Normal 4 2 3 4 2 2 4 4" xfId="55189" xr:uid="{00000000-0005-0000-0000-00000DCD0000}"/>
    <cellStyle name="Normal 4 2 3 4 2 2 5" xfId="19311" xr:uid="{00000000-0005-0000-0000-00000ECD0000}"/>
    <cellStyle name="Normal 4 2 3 4 2 2 6" xfId="7369" xr:uid="{00000000-0005-0000-0000-00000FCD0000}"/>
    <cellStyle name="Normal 4 2 3 4 2 2 7" xfId="25296" xr:uid="{00000000-0005-0000-0000-000010CD0000}"/>
    <cellStyle name="Normal 4 2 3 4 2 2 8" xfId="37241" xr:uid="{00000000-0005-0000-0000-000011CD0000}"/>
    <cellStyle name="Normal 4 2 3 4 2 2 9" xfId="49206" xr:uid="{00000000-0005-0000-0000-000012CD0000}"/>
    <cellStyle name="Normal 4 2 3 4 2 3" xfId="2111" xr:uid="{00000000-0005-0000-0000-000013CD0000}"/>
    <cellStyle name="Normal 4 2 3 4 2 3 2" xfId="5081" xr:uid="{00000000-0005-0000-0000-000014CD0000}"/>
    <cellStyle name="Normal 4 2 3 4 2 3 2 2" xfId="17044" xr:uid="{00000000-0005-0000-0000-000015CD0000}"/>
    <cellStyle name="Normal 4 2 3 4 2 3 2 2 2" xfId="34971" xr:uid="{00000000-0005-0000-0000-000016CD0000}"/>
    <cellStyle name="Normal 4 2 3 4 2 3 2 2 3" xfId="46916" xr:uid="{00000000-0005-0000-0000-000017CD0000}"/>
    <cellStyle name="Normal 4 2 3 4 2 3 2 2 4" xfId="58881" xr:uid="{00000000-0005-0000-0000-000018CD0000}"/>
    <cellStyle name="Normal 4 2 3 4 2 3 2 3" xfId="23003" xr:uid="{00000000-0005-0000-0000-000019CD0000}"/>
    <cellStyle name="Normal 4 2 3 4 2 3 2 4" xfId="11061" xr:uid="{00000000-0005-0000-0000-00001ACD0000}"/>
    <cellStyle name="Normal 4 2 3 4 2 3 2 5" xfId="28988" xr:uid="{00000000-0005-0000-0000-00001BCD0000}"/>
    <cellStyle name="Normal 4 2 3 4 2 3 2 6" xfId="40933" xr:uid="{00000000-0005-0000-0000-00001CCD0000}"/>
    <cellStyle name="Normal 4 2 3 4 2 3 2 7" xfId="52898" xr:uid="{00000000-0005-0000-0000-00001DCD0000}"/>
    <cellStyle name="Normal 4 2 3 4 2 3 3" xfId="14074" xr:uid="{00000000-0005-0000-0000-00001ECD0000}"/>
    <cellStyle name="Normal 4 2 3 4 2 3 3 2" xfId="32001" xr:uid="{00000000-0005-0000-0000-00001FCD0000}"/>
    <cellStyle name="Normal 4 2 3 4 2 3 3 3" xfId="43946" xr:uid="{00000000-0005-0000-0000-000020CD0000}"/>
    <cellStyle name="Normal 4 2 3 4 2 3 3 4" xfId="55911" xr:uid="{00000000-0005-0000-0000-000021CD0000}"/>
    <cellStyle name="Normal 4 2 3 4 2 3 4" xfId="20033" xr:uid="{00000000-0005-0000-0000-000022CD0000}"/>
    <cellStyle name="Normal 4 2 3 4 2 3 5" xfId="8091" xr:uid="{00000000-0005-0000-0000-000023CD0000}"/>
    <cellStyle name="Normal 4 2 3 4 2 3 6" xfId="26018" xr:uid="{00000000-0005-0000-0000-000024CD0000}"/>
    <cellStyle name="Normal 4 2 3 4 2 3 7" xfId="37963" xr:uid="{00000000-0005-0000-0000-000025CD0000}"/>
    <cellStyle name="Normal 4 2 3 4 2 3 8" xfId="49928" xr:uid="{00000000-0005-0000-0000-000026CD0000}"/>
    <cellStyle name="Normal 4 2 3 4 2 4" xfId="3637" xr:uid="{00000000-0005-0000-0000-000027CD0000}"/>
    <cellStyle name="Normal 4 2 3 4 2 4 2" xfId="15600" xr:uid="{00000000-0005-0000-0000-000028CD0000}"/>
    <cellStyle name="Normal 4 2 3 4 2 4 2 2" xfId="33527" xr:uid="{00000000-0005-0000-0000-000029CD0000}"/>
    <cellStyle name="Normal 4 2 3 4 2 4 2 3" xfId="45472" xr:uid="{00000000-0005-0000-0000-00002ACD0000}"/>
    <cellStyle name="Normal 4 2 3 4 2 4 2 4" xfId="57437" xr:uid="{00000000-0005-0000-0000-00002BCD0000}"/>
    <cellStyle name="Normal 4 2 3 4 2 4 3" xfId="21559" xr:uid="{00000000-0005-0000-0000-00002CCD0000}"/>
    <cellStyle name="Normal 4 2 3 4 2 4 4" xfId="9617" xr:uid="{00000000-0005-0000-0000-00002DCD0000}"/>
    <cellStyle name="Normal 4 2 3 4 2 4 5" xfId="27544" xr:uid="{00000000-0005-0000-0000-00002ECD0000}"/>
    <cellStyle name="Normal 4 2 3 4 2 4 6" xfId="39489" xr:uid="{00000000-0005-0000-0000-00002FCD0000}"/>
    <cellStyle name="Normal 4 2 3 4 2 4 7" xfId="51454" xr:uid="{00000000-0005-0000-0000-000030CD0000}"/>
    <cellStyle name="Normal 4 2 3 4 2 5" xfId="12630" xr:uid="{00000000-0005-0000-0000-000031CD0000}"/>
    <cellStyle name="Normal 4 2 3 4 2 5 2" xfId="30557" xr:uid="{00000000-0005-0000-0000-000032CD0000}"/>
    <cellStyle name="Normal 4 2 3 4 2 5 3" xfId="42502" xr:uid="{00000000-0005-0000-0000-000033CD0000}"/>
    <cellStyle name="Normal 4 2 3 4 2 5 4" xfId="54467" xr:uid="{00000000-0005-0000-0000-000034CD0000}"/>
    <cellStyle name="Normal 4 2 3 4 2 6" xfId="18589" xr:uid="{00000000-0005-0000-0000-000035CD0000}"/>
    <cellStyle name="Normal 4 2 3 4 2 7" xfId="6647" xr:uid="{00000000-0005-0000-0000-000036CD0000}"/>
    <cellStyle name="Normal 4 2 3 4 2 8" xfId="24574" xr:uid="{00000000-0005-0000-0000-000037CD0000}"/>
    <cellStyle name="Normal 4 2 3 4 2 9" xfId="36519" xr:uid="{00000000-0005-0000-0000-000038CD0000}"/>
    <cellStyle name="Normal 4 2 3 4 3" xfId="1041" xr:uid="{00000000-0005-0000-0000-000039CD0000}"/>
    <cellStyle name="Normal 4 2 3 4 3 2" xfId="2485" xr:uid="{00000000-0005-0000-0000-00003ACD0000}"/>
    <cellStyle name="Normal 4 2 3 4 3 2 2" xfId="5455" xr:uid="{00000000-0005-0000-0000-00003BCD0000}"/>
    <cellStyle name="Normal 4 2 3 4 3 2 2 2" xfId="17418" xr:uid="{00000000-0005-0000-0000-00003CCD0000}"/>
    <cellStyle name="Normal 4 2 3 4 3 2 2 2 2" xfId="35345" xr:uid="{00000000-0005-0000-0000-00003DCD0000}"/>
    <cellStyle name="Normal 4 2 3 4 3 2 2 2 3" xfId="47290" xr:uid="{00000000-0005-0000-0000-00003ECD0000}"/>
    <cellStyle name="Normal 4 2 3 4 3 2 2 2 4" xfId="59255" xr:uid="{00000000-0005-0000-0000-00003FCD0000}"/>
    <cellStyle name="Normal 4 2 3 4 3 2 2 3" xfId="23377" xr:uid="{00000000-0005-0000-0000-000040CD0000}"/>
    <cellStyle name="Normal 4 2 3 4 3 2 2 4" xfId="11435" xr:uid="{00000000-0005-0000-0000-000041CD0000}"/>
    <cellStyle name="Normal 4 2 3 4 3 2 2 5" xfId="29362" xr:uid="{00000000-0005-0000-0000-000042CD0000}"/>
    <cellStyle name="Normal 4 2 3 4 3 2 2 6" xfId="41307" xr:uid="{00000000-0005-0000-0000-000043CD0000}"/>
    <cellStyle name="Normal 4 2 3 4 3 2 2 7" xfId="53272" xr:uid="{00000000-0005-0000-0000-000044CD0000}"/>
    <cellStyle name="Normal 4 2 3 4 3 2 3" xfId="14448" xr:uid="{00000000-0005-0000-0000-000045CD0000}"/>
    <cellStyle name="Normal 4 2 3 4 3 2 3 2" xfId="32375" xr:uid="{00000000-0005-0000-0000-000046CD0000}"/>
    <cellStyle name="Normal 4 2 3 4 3 2 3 3" xfId="44320" xr:uid="{00000000-0005-0000-0000-000047CD0000}"/>
    <cellStyle name="Normal 4 2 3 4 3 2 3 4" xfId="56285" xr:uid="{00000000-0005-0000-0000-000048CD0000}"/>
    <cellStyle name="Normal 4 2 3 4 3 2 4" xfId="20407" xr:uid="{00000000-0005-0000-0000-000049CD0000}"/>
    <cellStyle name="Normal 4 2 3 4 3 2 5" xfId="8465" xr:uid="{00000000-0005-0000-0000-00004ACD0000}"/>
    <cellStyle name="Normal 4 2 3 4 3 2 6" xfId="26392" xr:uid="{00000000-0005-0000-0000-00004BCD0000}"/>
    <cellStyle name="Normal 4 2 3 4 3 2 7" xfId="38337" xr:uid="{00000000-0005-0000-0000-00004CCD0000}"/>
    <cellStyle name="Normal 4 2 3 4 3 2 8" xfId="50302" xr:uid="{00000000-0005-0000-0000-00004DCD0000}"/>
    <cellStyle name="Normal 4 2 3 4 3 3" xfId="4011" xr:uid="{00000000-0005-0000-0000-00004ECD0000}"/>
    <cellStyle name="Normal 4 2 3 4 3 3 2" xfId="15974" xr:uid="{00000000-0005-0000-0000-00004FCD0000}"/>
    <cellStyle name="Normal 4 2 3 4 3 3 2 2" xfId="33901" xr:uid="{00000000-0005-0000-0000-000050CD0000}"/>
    <cellStyle name="Normal 4 2 3 4 3 3 2 3" xfId="45846" xr:uid="{00000000-0005-0000-0000-000051CD0000}"/>
    <cellStyle name="Normal 4 2 3 4 3 3 2 4" xfId="57811" xr:uid="{00000000-0005-0000-0000-000052CD0000}"/>
    <cellStyle name="Normal 4 2 3 4 3 3 3" xfId="21933" xr:uid="{00000000-0005-0000-0000-000053CD0000}"/>
    <cellStyle name="Normal 4 2 3 4 3 3 4" xfId="9991" xr:uid="{00000000-0005-0000-0000-000054CD0000}"/>
    <cellStyle name="Normal 4 2 3 4 3 3 5" xfId="27918" xr:uid="{00000000-0005-0000-0000-000055CD0000}"/>
    <cellStyle name="Normal 4 2 3 4 3 3 6" xfId="39863" xr:uid="{00000000-0005-0000-0000-000056CD0000}"/>
    <cellStyle name="Normal 4 2 3 4 3 3 7" xfId="51828" xr:uid="{00000000-0005-0000-0000-000057CD0000}"/>
    <cellStyle name="Normal 4 2 3 4 3 4" xfId="13004" xr:uid="{00000000-0005-0000-0000-000058CD0000}"/>
    <cellStyle name="Normal 4 2 3 4 3 4 2" xfId="30931" xr:uid="{00000000-0005-0000-0000-000059CD0000}"/>
    <cellStyle name="Normal 4 2 3 4 3 4 3" xfId="42876" xr:uid="{00000000-0005-0000-0000-00005ACD0000}"/>
    <cellStyle name="Normal 4 2 3 4 3 4 4" xfId="54841" xr:uid="{00000000-0005-0000-0000-00005BCD0000}"/>
    <cellStyle name="Normal 4 2 3 4 3 5" xfId="18963" xr:uid="{00000000-0005-0000-0000-00005CCD0000}"/>
    <cellStyle name="Normal 4 2 3 4 3 6" xfId="7021" xr:uid="{00000000-0005-0000-0000-00005DCD0000}"/>
    <cellStyle name="Normal 4 2 3 4 3 7" xfId="24948" xr:uid="{00000000-0005-0000-0000-00005ECD0000}"/>
    <cellStyle name="Normal 4 2 3 4 3 8" xfId="36893" xr:uid="{00000000-0005-0000-0000-00005FCD0000}"/>
    <cellStyle name="Normal 4 2 3 4 3 9" xfId="48858" xr:uid="{00000000-0005-0000-0000-000060CD0000}"/>
    <cellStyle name="Normal 4 2 3 4 4" xfId="1763" xr:uid="{00000000-0005-0000-0000-000061CD0000}"/>
    <cellStyle name="Normal 4 2 3 4 4 2" xfId="4733" xr:uid="{00000000-0005-0000-0000-000062CD0000}"/>
    <cellStyle name="Normal 4 2 3 4 4 2 2" xfId="16696" xr:uid="{00000000-0005-0000-0000-000063CD0000}"/>
    <cellStyle name="Normal 4 2 3 4 4 2 2 2" xfId="34623" xr:uid="{00000000-0005-0000-0000-000064CD0000}"/>
    <cellStyle name="Normal 4 2 3 4 4 2 2 3" xfId="46568" xr:uid="{00000000-0005-0000-0000-000065CD0000}"/>
    <cellStyle name="Normal 4 2 3 4 4 2 2 4" xfId="58533" xr:uid="{00000000-0005-0000-0000-000066CD0000}"/>
    <cellStyle name="Normal 4 2 3 4 4 2 3" xfId="22655" xr:uid="{00000000-0005-0000-0000-000067CD0000}"/>
    <cellStyle name="Normal 4 2 3 4 4 2 4" xfId="10713" xr:uid="{00000000-0005-0000-0000-000068CD0000}"/>
    <cellStyle name="Normal 4 2 3 4 4 2 5" xfId="28640" xr:uid="{00000000-0005-0000-0000-000069CD0000}"/>
    <cellStyle name="Normal 4 2 3 4 4 2 6" xfId="40585" xr:uid="{00000000-0005-0000-0000-00006ACD0000}"/>
    <cellStyle name="Normal 4 2 3 4 4 2 7" xfId="52550" xr:uid="{00000000-0005-0000-0000-00006BCD0000}"/>
    <cellStyle name="Normal 4 2 3 4 4 3" xfId="13726" xr:uid="{00000000-0005-0000-0000-00006CCD0000}"/>
    <cellStyle name="Normal 4 2 3 4 4 3 2" xfId="31653" xr:uid="{00000000-0005-0000-0000-00006DCD0000}"/>
    <cellStyle name="Normal 4 2 3 4 4 3 3" xfId="43598" xr:uid="{00000000-0005-0000-0000-00006ECD0000}"/>
    <cellStyle name="Normal 4 2 3 4 4 3 4" xfId="55563" xr:uid="{00000000-0005-0000-0000-00006FCD0000}"/>
    <cellStyle name="Normal 4 2 3 4 4 4" xfId="19685" xr:uid="{00000000-0005-0000-0000-000070CD0000}"/>
    <cellStyle name="Normal 4 2 3 4 4 5" xfId="7743" xr:uid="{00000000-0005-0000-0000-000071CD0000}"/>
    <cellStyle name="Normal 4 2 3 4 4 6" xfId="25670" xr:uid="{00000000-0005-0000-0000-000072CD0000}"/>
    <cellStyle name="Normal 4 2 3 4 4 7" xfId="37615" xr:uid="{00000000-0005-0000-0000-000073CD0000}"/>
    <cellStyle name="Normal 4 2 3 4 4 8" xfId="49580" xr:uid="{00000000-0005-0000-0000-000074CD0000}"/>
    <cellStyle name="Normal 4 2 3 4 5" xfId="3289" xr:uid="{00000000-0005-0000-0000-000075CD0000}"/>
    <cellStyle name="Normal 4 2 3 4 5 2" xfId="15252" xr:uid="{00000000-0005-0000-0000-000076CD0000}"/>
    <cellStyle name="Normal 4 2 3 4 5 2 2" xfId="33179" xr:uid="{00000000-0005-0000-0000-000077CD0000}"/>
    <cellStyle name="Normal 4 2 3 4 5 2 3" xfId="45124" xr:uid="{00000000-0005-0000-0000-000078CD0000}"/>
    <cellStyle name="Normal 4 2 3 4 5 2 4" xfId="57089" xr:uid="{00000000-0005-0000-0000-000079CD0000}"/>
    <cellStyle name="Normal 4 2 3 4 5 3" xfId="21211" xr:uid="{00000000-0005-0000-0000-00007ACD0000}"/>
    <cellStyle name="Normal 4 2 3 4 5 4" xfId="9269" xr:uid="{00000000-0005-0000-0000-00007BCD0000}"/>
    <cellStyle name="Normal 4 2 3 4 5 5" xfId="27196" xr:uid="{00000000-0005-0000-0000-00007CCD0000}"/>
    <cellStyle name="Normal 4 2 3 4 5 6" xfId="39141" xr:uid="{00000000-0005-0000-0000-00007DCD0000}"/>
    <cellStyle name="Normal 4 2 3 4 5 7" xfId="51106" xr:uid="{00000000-0005-0000-0000-00007ECD0000}"/>
    <cellStyle name="Normal 4 2 3 4 6" xfId="12282" xr:uid="{00000000-0005-0000-0000-00007FCD0000}"/>
    <cellStyle name="Normal 4 2 3 4 6 2" xfId="30209" xr:uid="{00000000-0005-0000-0000-000080CD0000}"/>
    <cellStyle name="Normal 4 2 3 4 6 3" xfId="42154" xr:uid="{00000000-0005-0000-0000-000081CD0000}"/>
    <cellStyle name="Normal 4 2 3 4 6 4" xfId="54119" xr:uid="{00000000-0005-0000-0000-000082CD0000}"/>
    <cellStyle name="Normal 4 2 3 4 7" xfId="18241" xr:uid="{00000000-0005-0000-0000-000083CD0000}"/>
    <cellStyle name="Normal 4 2 3 4 8" xfId="6299" xr:uid="{00000000-0005-0000-0000-000084CD0000}"/>
    <cellStyle name="Normal 4 2 3 4 9" xfId="24226" xr:uid="{00000000-0005-0000-0000-000085CD0000}"/>
    <cellStyle name="Normal 4 2 3 5" xfId="435" xr:uid="{00000000-0005-0000-0000-000086CD0000}"/>
    <cellStyle name="Normal 4 2 3 5 10" xfId="48252" xr:uid="{00000000-0005-0000-0000-000087CD0000}"/>
    <cellStyle name="Normal 4 2 3 5 2" xfId="1157" xr:uid="{00000000-0005-0000-0000-000088CD0000}"/>
    <cellStyle name="Normal 4 2 3 5 2 2" xfId="2601" xr:uid="{00000000-0005-0000-0000-000089CD0000}"/>
    <cellStyle name="Normal 4 2 3 5 2 2 2" xfId="5571" xr:uid="{00000000-0005-0000-0000-00008ACD0000}"/>
    <cellStyle name="Normal 4 2 3 5 2 2 2 2" xfId="17534" xr:uid="{00000000-0005-0000-0000-00008BCD0000}"/>
    <cellStyle name="Normal 4 2 3 5 2 2 2 2 2" xfId="35461" xr:uid="{00000000-0005-0000-0000-00008CCD0000}"/>
    <cellStyle name="Normal 4 2 3 5 2 2 2 2 3" xfId="47406" xr:uid="{00000000-0005-0000-0000-00008DCD0000}"/>
    <cellStyle name="Normal 4 2 3 5 2 2 2 2 4" xfId="59371" xr:uid="{00000000-0005-0000-0000-00008ECD0000}"/>
    <cellStyle name="Normal 4 2 3 5 2 2 2 3" xfId="23493" xr:uid="{00000000-0005-0000-0000-00008FCD0000}"/>
    <cellStyle name="Normal 4 2 3 5 2 2 2 4" xfId="11551" xr:uid="{00000000-0005-0000-0000-000090CD0000}"/>
    <cellStyle name="Normal 4 2 3 5 2 2 2 5" xfId="29478" xr:uid="{00000000-0005-0000-0000-000091CD0000}"/>
    <cellStyle name="Normal 4 2 3 5 2 2 2 6" xfId="41423" xr:uid="{00000000-0005-0000-0000-000092CD0000}"/>
    <cellStyle name="Normal 4 2 3 5 2 2 2 7" xfId="53388" xr:uid="{00000000-0005-0000-0000-000093CD0000}"/>
    <cellStyle name="Normal 4 2 3 5 2 2 3" xfId="14564" xr:uid="{00000000-0005-0000-0000-000094CD0000}"/>
    <cellStyle name="Normal 4 2 3 5 2 2 3 2" xfId="32491" xr:uid="{00000000-0005-0000-0000-000095CD0000}"/>
    <cellStyle name="Normal 4 2 3 5 2 2 3 3" xfId="44436" xr:uid="{00000000-0005-0000-0000-000096CD0000}"/>
    <cellStyle name="Normal 4 2 3 5 2 2 3 4" xfId="56401" xr:uid="{00000000-0005-0000-0000-000097CD0000}"/>
    <cellStyle name="Normal 4 2 3 5 2 2 4" xfId="20523" xr:uid="{00000000-0005-0000-0000-000098CD0000}"/>
    <cellStyle name="Normal 4 2 3 5 2 2 5" xfId="8581" xr:uid="{00000000-0005-0000-0000-000099CD0000}"/>
    <cellStyle name="Normal 4 2 3 5 2 2 6" xfId="26508" xr:uid="{00000000-0005-0000-0000-00009ACD0000}"/>
    <cellStyle name="Normal 4 2 3 5 2 2 7" xfId="38453" xr:uid="{00000000-0005-0000-0000-00009BCD0000}"/>
    <cellStyle name="Normal 4 2 3 5 2 2 8" xfId="50418" xr:uid="{00000000-0005-0000-0000-00009CCD0000}"/>
    <cellStyle name="Normal 4 2 3 5 2 3" xfId="4127" xr:uid="{00000000-0005-0000-0000-00009DCD0000}"/>
    <cellStyle name="Normal 4 2 3 5 2 3 2" xfId="16090" xr:uid="{00000000-0005-0000-0000-00009ECD0000}"/>
    <cellStyle name="Normal 4 2 3 5 2 3 2 2" xfId="34017" xr:uid="{00000000-0005-0000-0000-00009FCD0000}"/>
    <cellStyle name="Normal 4 2 3 5 2 3 2 3" xfId="45962" xr:uid="{00000000-0005-0000-0000-0000A0CD0000}"/>
    <cellStyle name="Normal 4 2 3 5 2 3 2 4" xfId="57927" xr:uid="{00000000-0005-0000-0000-0000A1CD0000}"/>
    <cellStyle name="Normal 4 2 3 5 2 3 3" xfId="22049" xr:uid="{00000000-0005-0000-0000-0000A2CD0000}"/>
    <cellStyle name="Normal 4 2 3 5 2 3 4" xfId="10107" xr:uid="{00000000-0005-0000-0000-0000A3CD0000}"/>
    <cellStyle name="Normal 4 2 3 5 2 3 5" xfId="28034" xr:uid="{00000000-0005-0000-0000-0000A4CD0000}"/>
    <cellStyle name="Normal 4 2 3 5 2 3 6" xfId="39979" xr:uid="{00000000-0005-0000-0000-0000A5CD0000}"/>
    <cellStyle name="Normal 4 2 3 5 2 3 7" xfId="51944" xr:uid="{00000000-0005-0000-0000-0000A6CD0000}"/>
    <cellStyle name="Normal 4 2 3 5 2 4" xfId="13120" xr:uid="{00000000-0005-0000-0000-0000A7CD0000}"/>
    <cellStyle name="Normal 4 2 3 5 2 4 2" xfId="31047" xr:uid="{00000000-0005-0000-0000-0000A8CD0000}"/>
    <cellStyle name="Normal 4 2 3 5 2 4 3" xfId="42992" xr:uid="{00000000-0005-0000-0000-0000A9CD0000}"/>
    <cellStyle name="Normal 4 2 3 5 2 4 4" xfId="54957" xr:uid="{00000000-0005-0000-0000-0000AACD0000}"/>
    <cellStyle name="Normal 4 2 3 5 2 5" xfId="19079" xr:uid="{00000000-0005-0000-0000-0000ABCD0000}"/>
    <cellStyle name="Normal 4 2 3 5 2 6" xfId="7137" xr:uid="{00000000-0005-0000-0000-0000ACCD0000}"/>
    <cellStyle name="Normal 4 2 3 5 2 7" xfId="25064" xr:uid="{00000000-0005-0000-0000-0000ADCD0000}"/>
    <cellStyle name="Normal 4 2 3 5 2 8" xfId="37009" xr:uid="{00000000-0005-0000-0000-0000AECD0000}"/>
    <cellStyle name="Normal 4 2 3 5 2 9" xfId="48974" xr:uid="{00000000-0005-0000-0000-0000AFCD0000}"/>
    <cellStyle name="Normal 4 2 3 5 3" xfId="1879" xr:uid="{00000000-0005-0000-0000-0000B0CD0000}"/>
    <cellStyle name="Normal 4 2 3 5 3 2" xfId="4849" xr:uid="{00000000-0005-0000-0000-0000B1CD0000}"/>
    <cellStyle name="Normal 4 2 3 5 3 2 2" xfId="16812" xr:uid="{00000000-0005-0000-0000-0000B2CD0000}"/>
    <cellStyle name="Normal 4 2 3 5 3 2 2 2" xfId="34739" xr:uid="{00000000-0005-0000-0000-0000B3CD0000}"/>
    <cellStyle name="Normal 4 2 3 5 3 2 2 3" xfId="46684" xr:uid="{00000000-0005-0000-0000-0000B4CD0000}"/>
    <cellStyle name="Normal 4 2 3 5 3 2 2 4" xfId="58649" xr:uid="{00000000-0005-0000-0000-0000B5CD0000}"/>
    <cellStyle name="Normal 4 2 3 5 3 2 3" xfId="22771" xr:uid="{00000000-0005-0000-0000-0000B6CD0000}"/>
    <cellStyle name="Normal 4 2 3 5 3 2 4" xfId="10829" xr:uid="{00000000-0005-0000-0000-0000B7CD0000}"/>
    <cellStyle name="Normal 4 2 3 5 3 2 5" xfId="28756" xr:uid="{00000000-0005-0000-0000-0000B8CD0000}"/>
    <cellStyle name="Normal 4 2 3 5 3 2 6" xfId="40701" xr:uid="{00000000-0005-0000-0000-0000B9CD0000}"/>
    <cellStyle name="Normal 4 2 3 5 3 2 7" xfId="52666" xr:uid="{00000000-0005-0000-0000-0000BACD0000}"/>
    <cellStyle name="Normal 4 2 3 5 3 3" xfId="13842" xr:uid="{00000000-0005-0000-0000-0000BBCD0000}"/>
    <cellStyle name="Normal 4 2 3 5 3 3 2" xfId="31769" xr:uid="{00000000-0005-0000-0000-0000BCCD0000}"/>
    <cellStyle name="Normal 4 2 3 5 3 3 3" xfId="43714" xr:uid="{00000000-0005-0000-0000-0000BDCD0000}"/>
    <cellStyle name="Normal 4 2 3 5 3 3 4" xfId="55679" xr:uid="{00000000-0005-0000-0000-0000BECD0000}"/>
    <cellStyle name="Normal 4 2 3 5 3 4" xfId="19801" xr:uid="{00000000-0005-0000-0000-0000BFCD0000}"/>
    <cellStyle name="Normal 4 2 3 5 3 5" xfId="7859" xr:uid="{00000000-0005-0000-0000-0000C0CD0000}"/>
    <cellStyle name="Normal 4 2 3 5 3 6" xfId="25786" xr:uid="{00000000-0005-0000-0000-0000C1CD0000}"/>
    <cellStyle name="Normal 4 2 3 5 3 7" xfId="37731" xr:uid="{00000000-0005-0000-0000-0000C2CD0000}"/>
    <cellStyle name="Normal 4 2 3 5 3 8" xfId="49696" xr:uid="{00000000-0005-0000-0000-0000C3CD0000}"/>
    <cellStyle name="Normal 4 2 3 5 4" xfId="3405" xr:uid="{00000000-0005-0000-0000-0000C4CD0000}"/>
    <cellStyle name="Normal 4 2 3 5 4 2" xfId="15368" xr:uid="{00000000-0005-0000-0000-0000C5CD0000}"/>
    <cellStyle name="Normal 4 2 3 5 4 2 2" xfId="33295" xr:uid="{00000000-0005-0000-0000-0000C6CD0000}"/>
    <cellStyle name="Normal 4 2 3 5 4 2 3" xfId="45240" xr:uid="{00000000-0005-0000-0000-0000C7CD0000}"/>
    <cellStyle name="Normal 4 2 3 5 4 2 4" xfId="57205" xr:uid="{00000000-0005-0000-0000-0000C8CD0000}"/>
    <cellStyle name="Normal 4 2 3 5 4 3" xfId="21327" xr:uid="{00000000-0005-0000-0000-0000C9CD0000}"/>
    <cellStyle name="Normal 4 2 3 5 4 4" xfId="9385" xr:uid="{00000000-0005-0000-0000-0000CACD0000}"/>
    <cellStyle name="Normal 4 2 3 5 4 5" xfId="27312" xr:uid="{00000000-0005-0000-0000-0000CBCD0000}"/>
    <cellStyle name="Normal 4 2 3 5 4 6" xfId="39257" xr:uid="{00000000-0005-0000-0000-0000CCCD0000}"/>
    <cellStyle name="Normal 4 2 3 5 4 7" xfId="51222" xr:uid="{00000000-0005-0000-0000-0000CDCD0000}"/>
    <cellStyle name="Normal 4 2 3 5 5" xfId="12398" xr:uid="{00000000-0005-0000-0000-0000CECD0000}"/>
    <cellStyle name="Normal 4 2 3 5 5 2" xfId="30325" xr:uid="{00000000-0005-0000-0000-0000CFCD0000}"/>
    <cellStyle name="Normal 4 2 3 5 5 3" xfId="42270" xr:uid="{00000000-0005-0000-0000-0000D0CD0000}"/>
    <cellStyle name="Normal 4 2 3 5 5 4" xfId="54235" xr:uid="{00000000-0005-0000-0000-0000D1CD0000}"/>
    <cellStyle name="Normal 4 2 3 5 6" xfId="18357" xr:uid="{00000000-0005-0000-0000-0000D2CD0000}"/>
    <cellStyle name="Normal 4 2 3 5 7" xfId="6415" xr:uid="{00000000-0005-0000-0000-0000D3CD0000}"/>
    <cellStyle name="Normal 4 2 3 5 8" xfId="24342" xr:uid="{00000000-0005-0000-0000-0000D4CD0000}"/>
    <cellStyle name="Normal 4 2 3 5 9" xfId="36287" xr:uid="{00000000-0005-0000-0000-0000D5CD0000}"/>
    <cellStyle name="Normal 4 2 3 6" xfId="809" xr:uid="{00000000-0005-0000-0000-0000D6CD0000}"/>
    <cellStyle name="Normal 4 2 3 6 2" xfId="2253" xr:uid="{00000000-0005-0000-0000-0000D7CD0000}"/>
    <cellStyle name="Normal 4 2 3 6 2 2" xfId="5223" xr:uid="{00000000-0005-0000-0000-0000D8CD0000}"/>
    <cellStyle name="Normal 4 2 3 6 2 2 2" xfId="17186" xr:uid="{00000000-0005-0000-0000-0000D9CD0000}"/>
    <cellStyle name="Normal 4 2 3 6 2 2 2 2" xfId="35113" xr:uid="{00000000-0005-0000-0000-0000DACD0000}"/>
    <cellStyle name="Normal 4 2 3 6 2 2 2 3" xfId="47058" xr:uid="{00000000-0005-0000-0000-0000DBCD0000}"/>
    <cellStyle name="Normal 4 2 3 6 2 2 2 4" xfId="59023" xr:uid="{00000000-0005-0000-0000-0000DCCD0000}"/>
    <cellStyle name="Normal 4 2 3 6 2 2 3" xfId="23145" xr:uid="{00000000-0005-0000-0000-0000DDCD0000}"/>
    <cellStyle name="Normal 4 2 3 6 2 2 4" xfId="11203" xr:uid="{00000000-0005-0000-0000-0000DECD0000}"/>
    <cellStyle name="Normal 4 2 3 6 2 2 5" xfId="29130" xr:uid="{00000000-0005-0000-0000-0000DFCD0000}"/>
    <cellStyle name="Normal 4 2 3 6 2 2 6" xfId="41075" xr:uid="{00000000-0005-0000-0000-0000E0CD0000}"/>
    <cellStyle name="Normal 4 2 3 6 2 2 7" xfId="53040" xr:uid="{00000000-0005-0000-0000-0000E1CD0000}"/>
    <cellStyle name="Normal 4 2 3 6 2 3" xfId="14216" xr:uid="{00000000-0005-0000-0000-0000E2CD0000}"/>
    <cellStyle name="Normal 4 2 3 6 2 3 2" xfId="32143" xr:uid="{00000000-0005-0000-0000-0000E3CD0000}"/>
    <cellStyle name="Normal 4 2 3 6 2 3 3" xfId="44088" xr:uid="{00000000-0005-0000-0000-0000E4CD0000}"/>
    <cellStyle name="Normal 4 2 3 6 2 3 4" xfId="56053" xr:uid="{00000000-0005-0000-0000-0000E5CD0000}"/>
    <cellStyle name="Normal 4 2 3 6 2 4" xfId="20175" xr:uid="{00000000-0005-0000-0000-0000E6CD0000}"/>
    <cellStyle name="Normal 4 2 3 6 2 5" xfId="8233" xr:uid="{00000000-0005-0000-0000-0000E7CD0000}"/>
    <cellStyle name="Normal 4 2 3 6 2 6" xfId="26160" xr:uid="{00000000-0005-0000-0000-0000E8CD0000}"/>
    <cellStyle name="Normal 4 2 3 6 2 7" xfId="38105" xr:uid="{00000000-0005-0000-0000-0000E9CD0000}"/>
    <cellStyle name="Normal 4 2 3 6 2 8" xfId="50070" xr:uid="{00000000-0005-0000-0000-0000EACD0000}"/>
    <cellStyle name="Normal 4 2 3 6 3" xfId="3779" xr:uid="{00000000-0005-0000-0000-0000EBCD0000}"/>
    <cellStyle name="Normal 4 2 3 6 3 2" xfId="15742" xr:uid="{00000000-0005-0000-0000-0000ECCD0000}"/>
    <cellStyle name="Normal 4 2 3 6 3 2 2" xfId="33669" xr:uid="{00000000-0005-0000-0000-0000EDCD0000}"/>
    <cellStyle name="Normal 4 2 3 6 3 2 3" xfId="45614" xr:uid="{00000000-0005-0000-0000-0000EECD0000}"/>
    <cellStyle name="Normal 4 2 3 6 3 2 4" xfId="57579" xr:uid="{00000000-0005-0000-0000-0000EFCD0000}"/>
    <cellStyle name="Normal 4 2 3 6 3 3" xfId="21701" xr:uid="{00000000-0005-0000-0000-0000F0CD0000}"/>
    <cellStyle name="Normal 4 2 3 6 3 4" xfId="9759" xr:uid="{00000000-0005-0000-0000-0000F1CD0000}"/>
    <cellStyle name="Normal 4 2 3 6 3 5" xfId="27686" xr:uid="{00000000-0005-0000-0000-0000F2CD0000}"/>
    <cellStyle name="Normal 4 2 3 6 3 6" xfId="39631" xr:uid="{00000000-0005-0000-0000-0000F3CD0000}"/>
    <cellStyle name="Normal 4 2 3 6 3 7" xfId="51596" xr:uid="{00000000-0005-0000-0000-0000F4CD0000}"/>
    <cellStyle name="Normal 4 2 3 6 4" xfId="12772" xr:uid="{00000000-0005-0000-0000-0000F5CD0000}"/>
    <cellStyle name="Normal 4 2 3 6 4 2" xfId="30699" xr:uid="{00000000-0005-0000-0000-0000F6CD0000}"/>
    <cellStyle name="Normal 4 2 3 6 4 3" xfId="42644" xr:uid="{00000000-0005-0000-0000-0000F7CD0000}"/>
    <cellStyle name="Normal 4 2 3 6 4 4" xfId="54609" xr:uid="{00000000-0005-0000-0000-0000F8CD0000}"/>
    <cellStyle name="Normal 4 2 3 6 5" xfId="18731" xr:uid="{00000000-0005-0000-0000-0000F9CD0000}"/>
    <cellStyle name="Normal 4 2 3 6 6" xfId="6789" xr:uid="{00000000-0005-0000-0000-0000FACD0000}"/>
    <cellStyle name="Normal 4 2 3 6 7" xfId="24716" xr:uid="{00000000-0005-0000-0000-0000FBCD0000}"/>
    <cellStyle name="Normal 4 2 3 6 8" xfId="36661" xr:uid="{00000000-0005-0000-0000-0000FCCD0000}"/>
    <cellStyle name="Normal 4 2 3 6 9" xfId="48626" xr:uid="{00000000-0005-0000-0000-0000FDCD0000}"/>
    <cellStyle name="Normal 4 2 3 7" xfId="1531" xr:uid="{00000000-0005-0000-0000-0000FECD0000}"/>
    <cellStyle name="Normal 4 2 3 7 2" xfId="4501" xr:uid="{00000000-0005-0000-0000-0000FFCD0000}"/>
    <cellStyle name="Normal 4 2 3 7 2 2" xfId="16464" xr:uid="{00000000-0005-0000-0000-000000CE0000}"/>
    <cellStyle name="Normal 4 2 3 7 2 2 2" xfId="34391" xr:uid="{00000000-0005-0000-0000-000001CE0000}"/>
    <cellStyle name="Normal 4 2 3 7 2 2 3" xfId="46336" xr:uid="{00000000-0005-0000-0000-000002CE0000}"/>
    <cellStyle name="Normal 4 2 3 7 2 2 4" xfId="58301" xr:uid="{00000000-0005-0000-0000-000003CE0000}"/>
    <cellStyle name="Normal 4 2 3 7 2 3" xfId="22423" xr:uid="{00000000-0005-0000-0000-000004CE0000}"/>
    <cellStyle name="Normal 4 2 3 7 2 4" xfId="10481" xr:uid="{00000000-0005-0000-0000-000005CE0000}"/>
    <cellStyle name="Normal 4 2 3 7 2 5" xfId="28408" xr:uid="{00000000-0005-0000-0000-000006CE0000}"/>
    <cellStyle name="Normal 4 2 3 7 2 6" xfId="40353" xr:uid="{00000000-0005-0000-0000-000007CE0000}"/>
    <cellStyle name="Normal 4 2 3 7 2 7" xfId="52318" xr:uid="{00000000-0005-0000-0000-000008CE0000}"/>
    <cellStyle name="Normal 4 2 3 7 3" xfId="13494" xr:uid="{00000000-0005-0000-0000-000009CE0000}"/>
    <cellStyle name="Normal 4 2 3 7 3 2" xfId="31421" xr:uid="{00000000-0005-0000-0000-00000ACE0000}"/>
    <cellStyle name="Normal 4 2 3 7 3 3" xfId="43366" xr:uid="{00000000-0005-0000-0000-00000BCE0000}"/>
    <cellStyle name="Normal 4 2 3 7 3 4" xfId="55331" xr:uid="{00000000-0005-0000-0000-00000CCE0000}"/>
    <cellStyle name="Normal 4 2 3 7 4" xfId="19453" xr:uid="{00000000-0005-0000-0000-00000DCE0000}"/>
    <cellStyle name="Normal 4 2 3 7 5" xfId="7511" xr:uid="{00000000-0005-0000-0000-00000ECE0000}"/>
    <cellStyle name="Normal 4 2 3 7 6" xfId="25438" xr:uid="{00000000-0005-0000-0000-00000FCE0000}"/>
    <cellStyle name="Normal 4 2 3 7 7" xfId="37383" xr:uid="{00000000-0005-0000-0000-000010CE0000}"/>
    <cellStyle name="Normal 4 2 3 7 8" xfId="49348" xr:uid="{00000000-0005-0000-0000-000011CE0000}"/>
    <cellStyle name="Normal 4 2 3 8" xfId="3057" xr:uid="{00000000-0005-0000-0000-000012CE0000}"/>
    <cellStyle name="Normal 4 2 3 8 2" xfId="15020" xr:uid="{00000000-0005-0000-0000-000013CE0000}"/>
    <cellStyle name="Normal 4 2 3 8 2 2" xfId="32947" xr:uid="{00000000-0005-0000-0000-000014CE0000}"/>
    <cellStyle name="Normal 4 2 3 8 2 3" xfId="44892" xr:uid="{00000000-0005-0000-0000-000015CE0000}"/>
    <cellStyle name="Normal 4 2 3 8 2 4" xfId="56857" xr:uid="{00000000-0005-0000-0000-000016CE0000}"/>
    <cellStyle name="Normal 4 2 3 8 3" xfId="20979" xr:uid="{00000000-0005-0000-0000-000017CE0000}"/>
    <cellStyle name="Normal 4 2 3 8 4" xfId="9037" xr:uid="{00000000-0005-0000-0000-000018CE0000}"/>
    <cellStyle name="Normal 4 2 3 8 5" xfId="26964" xr:uid="{00000000-0005-0000-0000-000019CE0000}"/>
    <cellStyle name="Normal 4 2 3 8 6" xfId="38909" xr:uid="{00000000-0005-0000-0000-00001ACE0000}"/>
    <cellStyle name="Normal 4 2 3 8 7" xfId="50874" xr:uid="{00000000-0005-0000-0000-00001BCE0000}"/>
    <cellStyle name="Normal 4 2 3 9" xfId="12050" xr:uid="{00000000-0005-0000-0000-00001CCE0000}"/>
    <cellStyle name="Normal 4 2 3 9 2" xfId="29977" xr:uid="{00000000-0005-0000-0000-00001DCE0000}"/>
    <cellStyle name="Normal 4 2 3 9 3" xfId="41922" xr:uid="{00000000-0005-0000-0000-00001ECE0000}"/>
    <cellStyle name="Normal 4 2 3 9 4" xfId="53887" xr:uid="{00000000-0005-0000-0000-00001FCE0000}"/>
    <cellStyle name="Normal 4 2 4" xfId="93" xr:uid="{00000000-0005-0000-0000-000020CE0000}"/>
    <cellStyle name="Normal 4 2 4 10" xfId="6073" xr:uid="{00000000-0005-0000-0000-000021CE0000}"/>
    <cellStyle name="Normal 4 2 4 11" xfId="24000" xr:uid="{00000000-0005-0000-0000-000022CE0000}"/>
    <cellStyle name="Normal 4 2 4 12" xfId="35945" xr:uid="{00000000-0005-0000-0000-000023CE0000}"/>
    <cellStyle name="Normal 4 2 4 13" xfId="47910" xr:uid="{00000000-0005-0000-0000-000024CE0000}"/>
    <cellStyle name="Normal 4 2 4 2" xfId="209" xr:uid="{00000000-0005-0000-0000-000025CE0000}"/>
    <cellStyle name="Normal 4 2 4 2 10" xfId="36061" xr:uid="{00000000-0005-0000-0000-000026CE0000}"/>
    <cellStyle name="Normal 4 2 4 2 11" xfId="48026" xr:uid="{00000000-0005-0000-0000-000027CE0000}"/>
    <cellStyle name="Normal 4 2 4 2 2" xfId="557" xr:uid="{00000000-0005-0000-0000-000028CE0000}"/>
    <cellStyle name="Normal 4 2 4 2 2 10" xfId="48374" xr:uid="{00000000-0005-0000-0000-000029CE0000}"/>
    <cellStyle name="Normal 4 2 4 2 2 2" xfId="1279" xr:uid="{00000000-0005-0000-0000-00002ACE0000}"/>
    <cellStyle name="Normal 4 2 4 2 2 2 2" xfId="2723" xr:uid="{00000000-0005-0000-0000-00002BCE0000}"/>
    <cellStyle name="Normal 4 2 4 2 2 2 2 2" xfId="5693" xr:uid="{00000000-0005-0000-0000-00002CCE0000}"/>
    <cellStyle name="Normal 4 2 4 2 2 2 2 2 2" xfId="17656" xr:uid="{00000000-0005-0000-0000-00002DCE0000}"/>
    <cellStyle name="Normal 4 2 4 2 2 2 2 2 2 2" xfId="35583" xr:uid="{00000000-0005-0000-0000-00002ECE0000}"/>
    <cellStyle name="Normal 4 2 4 2 2 2 2 2 2 3" xfId="47528" xr:uid="{00000000-0005-0000-0000-00002FCE0000}"/>
    <cellStyle name="Normal 4 2 4 2 2 2 2 2 2 4" xfId="59493" xr:uid="{00000000-0005-0000-0000-000030CE0000}"/>
    <cellStyle name="Normal 4 2 4 2 2 2 2 2 3" xfId="23615" xr:uid="{00000000-0005-0000-0000-000031CE0000}"/>
    <cellStyle name="Normal 4 2 4 2 2 2 2 2 4" xfId="11673" xr:uid="{00000000-0005-0000-0000-000032CE0000}"/>
    <cellStyle name="Normal 4 2 4 2 2 2 2 2 5" xfId="29600" xr:uid="{00000000-0005-0000-0000-000033CE0000}"/>
    <cellStyle name="Normal 4 2 4 2 2 2 2 2 6" xfId="41545" xr:uid="{00000000-0005-0000-0000-000034CE0000}"/>
    <cellStyle name="Normal 4 2 4 2 2 2 2 2 7" xfId="53510" xr:uid="{00000000-0005-0000-0000-000035CE0000}"/>
    <cellStyle name="Normal 4 2 4 2 2 2 2 3" xfId="14686" xr:uid="{00000000-0005-0000-0000-000036CE0000}"/>
    <cellStyle name="Normal 4 2 4 2 2 2 2 3 2" xfId="32613" xr:uid="{00000000-0005-0000-0000-000037CE0000}"/>
    <cellStyle name="Normal 4 2 4 2 2 2 2 3 3" xfId="44558" xr:uid="{00000000-0005-0000-0000-000038CE0000}"/>
    <cellStyle name="Normal 4 2 4 2 2 2 2 3 4" xfId="56523" xr:uid="{00000000-0005-0000-0000-000039CE0000}"/>
    <cellStyle name="Normal 4 2 4 2 2 2 2 4" xfId="20645" xr:uid="{00000000-0005-0000-0000-00003ACE0000}"/>
    <cellStyle name="Normal 4 2 4 2 2 2 2 5" xfId="8703" xr:uid="{00000000-0005-0000-0000-00003BCE0000}"/>
    <cellStyle name="Normal 4 2 4 2 2 2 2 6" xfId="26630" xr:uid="{00000000-0005-0000-0000-00003CCE0000}"/>
    <cellStyle name="Normal 4 2 4 2 2 2 2 7" xfId="38575" xr:uid="{00000000-0005-0000-0000-00003DCE0000}"/>
    <cellStyle name="Normal 4 2 4 2 2 2 2 8" xfId="50540" xr:uid="{00000000-0005-0000-0000-00003ECE0000}"/>
    <cellStyle name="Normal 4 2 4 2 2 2 3" xfId="4249" xr:uid="{00000000-0005-0000-0000-00003FCE0000}"/>
    <cellStyle name="Normal 4 2 4 2 2 2 3 2" xfId="16212" xr:uid="{00000000-0005-0000-0000-000040CE0000}"/>
    <cellStyle name="Normal 4 2 4 2 2 2 3 2 2" xfId="34139" xr:uid="{00000000-0005-0000-0000-000041CE0000}"/>
    <cellStyle name="Normal 4 2 4 2 2 2 3 2 3" xfId="46084" xr:uid="{00000000-0005-0000-0000-000042CE0000}"/>
    <cellStyle name="Normal 4 2 4 2 2 2 3 2 4" xfId="58049" xr:uid="{00000000-0005-0000-0000-000043CE0000}"/>
    <cellStyle name="Normal 4 2 4 2 2 2 3 3" xfId="22171" xr:uid="{00000000-0005-0000-0000-000044CE0000}"/>
    <cellStyle name="Normal 4 2 4 2 2 2 3 4" xfId="10229" xr:uid="{00000000-0005-0000-0000-000045CE0000}"/>
    <cellStyle name="Normal 4 2 4 2 2 2 3 5" xfId="28156" xr:uid="{00000000-0005-0000-0000-000046CE0000}"/>
    <cellStyle name="Normal 4 2 4 2 2 2 3 6" xfId="40101" xr:uid="{00000000-0005-0000-0000-000047CE0000}"/>
    <cellStyle name="Normal 4 2 4 2 2 2 3 7" xfId="52066" xr:uid="{00000000-0005-0000-0000-000048CE0000}"/>
    <cellStyle name="Normal 4 2 4 2 2 2 4" xfId="13242" xr:uid="{00000000-0005-0000-0000-000049CE0000}"/>
    <cellStyle name="Normal 4 2 4 2 2 2 4 2" xfId="31169" xr:uid="{00000000-0005-0000-0000-00004ACE0000}"/>
    <cellStyle name="Normal 4 2 4 2 2 2 4 3" xfId="43114" xr:uid="{00000000-0005-0000-0000-00004BCE0000}"/>
    <cellStyle name="Normal 4 2 4 2 2 2 4 4" xfId="55079" xr:uid="{00000000-0005-0000-0000-00004CCE0000}"/>
    <cellStyle name="Normal 4 2 4 2 2 2 5" xfId="19201" xr:uid="{00000000-0005-0000-0000-00004DCE0000}"/>
    <cellStyle name="Normal 4 2 4 2 2 2 6" xfId="7259" xr:uid="{00000000-0005-0000-0000-00004ECE0000}"/>
    <cellStyle name="Normal 4 2 4 2 2 2 7" xfId="25186" xr:uid="{00000000-0005-0000-0000-00004FCE0000}"/>
    <cellStyle name="Normal 4 2 4 2 2 2 8" xfId="37131" xr:uid="{00000000-0005-0000-0000-000050CE0000}"/>
    <cellStyle name="Normal 4 2 4 2 2 2 9" xfId="49096" xr:uid="{00000000-0005-0000-0000-000051CE0000}"/>
    <cellStyle name="Normal 4 2 4 2 2 3" xfId="2001" xr:uid="{00000000-0005-0000-0000-000052CE0000}"/>
    <cellStyle name="Normal 4 2 4 2 2 3 2" xfId="4971" xr:uid="{00000000-0005-0000-0000-000053CE0000}"/>
    <cellStyle name="Normal 4 2 4 2 2 3 2 2" xfId="16934" xr:uid="{00000000-0005-0000-0000-000054CE0000}"/>
    <cellStyle name="Normal 4 2 4 2 2 3 2 2 2" xfId="34861" xr:uid="{00000000-0005-0000-0000-000055CE0000}"/>
    <cellStyle name="Normal 4 2 4 2 2 3 2 2 3" xfId="46806" xr:uid="{00000000-0005-0000-0000-000056CE0000}"/>
    <cellStyle name="Normal 4 2 4 2 2 3 2 2 4" xfId="58771" xr:uid="{00000000-0005-0000-0000-000057CE0000}"/>
    <cellStyle name="Normal 4 2 4 2 2 3 2 3" xfId="22893" xr:uid="{00000000-0005-0000-0000-000058CE0000}"/>
    <cellStyle name="Normal 4 2 4 2 2 3 2 4" xfId="10951" xr:uid="{00000000-0005-0000-0000-000059CE0000}"/>
    <cellStyle name="Normal 4 2 4 2 2 3 2 5" xfId="28878" xr:uid="{00000000-0005-0000-0000-00005ACE0000}"/>
    <cellStyle name="Normal 4 2 4 2 2 3 2 6" xfId="40823" xr:uid="{00000000-0005-0000-0000-00005BCE0000}"/>
    <cellStyle name="Normal 4 2 4 2 2 3 2 7" xfId="52788" xr:uid="{00000000-0005-0000-0000-00005CCE0000}"/>
    <cellStyle name="Normal 4 2 4 2 2 3 3" xfId="13964" xr:uid="{00000000-0005-0000-0000-00005DCE0000}"/>
    <cellStyle name="Normal 4 2 4 2 2 3 3 2" xfId="31891" xr:uid="{00000000-0005-0000-0000-00005ECE0000}"/>
    <cellStyle name="Normal 4 2 4 2 2 3 3 3" xfId="43836" xr:uid="{00000000-0005-0000-0000-00005FCE0000}"/>
    <cellStyle name="Normal 4 2 4 2 2 3 3 4" xfId="55801" xr:uid="{00000000-0005-0000-0000-000060CE0000}"/>
    <cellStyle name="Normal 4 2 4 2 2 3 4" xfId="19923" xr:uid="{00000000-0005-0000-0000-000061CE0000}"/>
    <cellStyle name="Normal 4 2 4 2 2 3 5" xfId="7981" xr:uid="{00000000-0005-0000-0000-000062CE0000}"/>
    <cellStyle name="Normal 4 2 4 2 2 3 6" xfId="25908" xr:uid="{00000000-0005-0000-0000-000063CE0000}"/>
    <cellStyle name="Normal 4 2 4 2 2 3 7" xfId="37853" xr:uid="{00000000-0005-0000-0000-000064CE0000}"/>
    <cellStyle name="Normal 4 2 4 2 2 3 8" xfId="49818" xr:uid="{00000000-0005-0000-0000-000065CE0000}"/>
    <cellStyle name="Normal 4 2 4 2 2 4" xfId="3527" xr:uid="{00000000-0005-0000-0000-000066CE0000}"/>
    <cellStyle name="Normal 4 2 4 2 2 4 2" xfId="15490" xr:uid="{00000000-0005-0000-0000-000067CE0000}"/>
    <cellStyle name="Normal 4 2 4 2 2 4 2 2" xfId="33417" xr:uid="{00000000-0005-0000-0000-000068CE0000}"/>
    <cellStyle name="Normal 4 2 4 2 2 4 2 3" xfId="45362" xr:uid="{00000000-0005-0000-0000-000069CE0000}"/>
    <cellStyle name="Normal 4 2 4 2 2 4 2 4" xfId="57327" xr:uid="{00000000-0005-0000-0000-00006ACE0000}"/>
    <cellStyle name="Normal 4 2 4 2 2 4 3" xfId="21449" xr:uid="{00000000-0005-0000-0000-00006BCE0000}"/>
    <cellStyle name="Normal 4 2 4 2 2 4 4" xfId="9507" xr:uid="{00000000-0005-0000-0000-00006CCE0000}"/>
    <cellStyle name="Normal 4 2 4 2 2 4 5" xfId="27434" xr:uid="{00000000-0005-0000-0000-00006DCE0000}"/>
    <cellStyle name="Normal 4 2 4 2 2 4 6" xfId="39379" xr:uid="{00000000-0005-0000-0000-00006ECE0000}"/>
    <cellStyle name="Normal 4 2 4 2 2 4 7" xfId="51344" xr:uid="{00000000-0005-0000-0000-00006FCE0000}"/>
    <cellStyle name="Normal 4 2 4 2 2 5" xfId="12520" xr:uid="{00000000-0005-0000-0000-000070CE0000}"/>
    <cellStyle name="Normal 4 2 4 2 2 5 2" xfId="30447" xr:uid="{00000000-0005-0000-0000-000071CE0000}"/>
    <cellStyle name="Normal 4 2 4 2 2 5 3" xfId="42392" xr:uid="{00000000-0005-0000-0000-000072CE0000}"/>
    <cellStyle name="Normal 4 2 4 2 2 5 4" xfId="54357" xr:uid="{00000000-0005-0000-0000-000073CE0000}"/>
    <cellStyle name="Normal 4 2 4 2 2 6" xfId="18479" xr:uid="{00000000-0005-0000-0000-000074CE0000}"/>
    <cellStyle name="Normal 4 2 4 2 2 7" xfId="6537" xr:uid="{00000000-0005-0000-0000-000075CE0000}"/>
    <cellStyle name="Normal 4 2 4 2 2 8" xfId="24464" xr:uid="{00000000-0005-0000-0000-000076CE0000}"/>
    <cellStyle name="Normal 4 2 4 2 2 9" xfId="36409" xr:uid="{00000000-0005-0000-0000-000077CE0000}"/>
    <cellStyle name="Normal 4 2 4 2 3" xfId="931" xr:uid="{00000000-0005-0000-0000-000078CE0000}"/>
    <cellStyle name="Normal 4 2 4 2 3 2" xfId="2375" xr:uid="{00000000-0005-0000-0000-000079CE0000}"/>
    <cellStyle name="Normal 4 2 4 2 3 2 2" xfId="5345" xr:uid="{00000000-0005-0000-0000-00007ACE0000}"/>
    <cellStyle name="Normal 4 2 4 2 3 2 2 2" xfId="17308" xr:uid="{00000000-0005-0000-0000-00007BCE0000}"/>
    <cellStyle name="Normal 4 2 4 2 3 2 2 2 2" xfId="35235" xr:uid="{00000000-0005-0000-0000-00007CCE0000}"/>
    <cellStyle name="Normal 4 2 4 2 3 2 2 2 3" xfId="47180" xr:uid="{00000000-0005-0000-0000-00007DCE0000}"/>
    <cellStyle name="Normal 4 2 4 2 3 2 2 2 4" xfId="59145" xr:uid="{00000000-0005-0000-0000-00007ECE0000}"/>
    <cellStyle name="Normal 4 2 4 2 3 2 2 3" xfId="23267" xr:uid="{00000000-0005-0000-0000-00007FCE0000}"/>
    <cellStyle name="Normal 4 2 4 2 3 2 2 4" xfId="11325" xr:uid="{00000000-0005-0000-0000-000080CE0000}"/>
    <cellStyle name="Normal 4 2 4 2 3 2 2 5" xfId="29252" xr:uid="{00000000-0005-0000-0000-000081CE0000}"/>
    <cellStyle name="Normal 4 2 4 2 3 2 2 6" xfId="41197" xr:uid="{00000000-0005-0000-0000-000082CE0000}"/>
    <cellStyle name="Normal 4 2 4 2 3 2 2 7" xfId="53162" xr:uid="{00000000-0005-0000-0000-000083CE0000}"/>
    <cellStyle name="Normal 4 2 4 2 3 2 3" xfId="14338" xr:uid="{00000000-0005-0000-0000-000084CE0000}"/>
    <cellStyle name="Normal 4 2 4 2 3 2 3 2" xfId="32265" xr:uid="{00000000-0005-0000-0000-000085CE0000}"/>
    <cellStyle name="Normal 4 2 4 2 3 2 3 3" xfId="44210" xr:uid="{00000000-0005-0000-0000-000086CE0000}"/>
    <cellStyle name="Normal 4 2 4 2 3 2 3 4" xfId="56175" xr:uid="{00000000-0005-0000-0000-000087CE0000}"/>
    <cellStyle name="Normal 4 2 4 2 3 2 4" xfId="20297" xr:uid="{00000000-0005-0000-0000-000088CE0000}"/>
    <cellStyle name="Normal 4 2 4 2 3 2 5" xfId="8355" xr:uid="{00000000-0005-0000-0000-000089CE0000}"/>
    <cellStyle name="Normal 4 2 4 2 3 2 6" xfId="26282" xr:uid="{00000000-0005-0000-0000-00008ACE0000}"/>
    <cellStyle name="Normal 4 2 4 2 3 2 7" xfId="38227" xr:uid="{00000000-0005-0000-0000-00008BCE0000}"/>
    <cellStyle name="Normal 4 2 4 2 3 2 8" xfId="50192" xr:uid="{00000000-0005-0000-0000-00008CCE0000}"/>
    <cellStyle name="Normal 4 2 4 2 3 3" xfId="3901" xr:uid="{00000000-0005-0000-0000-00008DCE0000}"/>
    <cellStyle name="Normal 4 2 4 2 3 3 2" xfId="15864" xr:uid="{00000000-0005-0000-0000-00008ECE0000}"/>
    <cellStyle name="Normal 4 2 4 2 3 3 2 2" xfId="33791" xr:uid="{00000000-0005-0000-0000-00008FCE0000}"/>
    <cellStyle name="Normal 4 2 4 2 3 3 2 3" xfId="45736" xr:uid="{00000000-0005-0000-0000-000090CE0000}"/>
    <cellStyle name="Normal 4 2 4 2 3 3 2 4" xfId="57701" xr:uid="{00000000-0005-0000-0000-000091CE0000}"/>
    <cellStyle name="Normal 4 2 4 2 3 3 3" xfId="21823" xr:uid="{00000000-0005-0000-0000-000092CE0000}"/>
    <cellStyle name="Normal 4 2 4 2 3 3 4" xfId="9881" xr:uid="{00000000-0005-0000-0000-000093CE0000}"/>
    <cellStyle name="Normal 4 2 4 2 3 3 5" xfId="27808" xr:uid="{00000000-0005-0000-0000-000094CE0000}"/>
    <cellStyle name="Normal 4 2 4 2 3 3 6" xfId="39753" xr:uid="{00000000-0005-0000-0000-000095CE0000}"/>
    <cellStyle name="Normal 4 2 4 2 3 3 7" xfId="51718" xr:uid="{00000000-0005-0000-0000-000096CE0000}"/>
    <cellStyle name="Normal 4 2 4 2 3 4" xfId="12894" xr:uid="{00000000-0005-0000-0000-000097CE0000}"/>
    <cellStyle name="Normal 4 2 4 2 3 4 2" xfId="30821" xr:uid="{00000000-0005-0000-0000-000098CE0000}"/>
    <cellStyle name="Normal 4 2 4 2 3 4 3" xfId="42766" xr:uid="{00000000-0005-0000-0000-000099CE0000}"/>
    <cellStyle name="Normal 4 2 4 2 3 4 4" xfId="54731" xr:uid="{00000000-0005-0000-0000-00009ACE0000}"/>
    <cellStyle name="Normal 4 2 4 2 3 5" xfId="18853" xr:uid="{00000000-0005-0000-0000-00009BCE0000}"/>
    <cellStyle name="Normal 4 2 4 2 3 6" xfId="6911" xr:uid="{00000000-0005-0000-0000-00009CCE0000}"/>
    <cellStyle name="Normal 4 2 4 2 3 7" xfId="24838" xr:uid="{00000000-0005-0000-0000-00009DCE0000}"/>
    <cellStyle name="Normal 4 2 4 2 3 8" xfId="36783" xr:uid="{00000000-0005-0000-0000-00009ECE0000}"/>
    <cellStyle name="Normal 4 2 4 2 3 9" xfId="48748" xr:uid="{00000000-0005-0000-0000-00009FCE0000}"/>
    <cellStyle name="Normal 4 2 4 2 4" xfId="1653" xr:uid="{00000000-0005-0000-0000-0000A0CE0000}"/>
    <cellStyle name="Normal 4 2 4 2 4 2" xfId="4623" xr:uid="{00000000-0005-0000-0000-0000A1CE0000}"/>
    <cellStyle name="Normal 4 2 4 2 4 2 2" xfId="16586" xr:uid="{00000000-0005-0000-0000-0000A2CE0000}"/>
    <cellStyle name="Normal 4 2 4 2 4 2 2 2" xfId="34513" xr:uid="{00000000-0005-0000-0000-0000A3CE0000}"/>
    <cellStyle name="Normal 4 2 4 2 4 2 2 3" xfId="46458" xr:uid="{00000000-0005-0000-0000-0000A4CE0000}"/>
    <cellStyle name="Normal 4 2 4 2 4 2 2 4" xfId="58423" xr:uid="{00000000-0005-0000-0000-0000A5CE0000}"/>
    <cellStyle name="Normal 4 2 4 2 4 2 3" xfId="22545" xr:uid="{00000000-0005-0000-0000-0000A6CE0000}"/>
    <cellStyle name="Normal 4 2 4 2 4 2 4" xfId="10603" xr:uid="{00000000-0005-0000-0000-0000A7CE0000}"/>
    <cellStyle name="Normal 4 2 4 2 4 2 5" xfId="28530" xr:uid="{00000000-0005-0000-0000-0000A8CE0000}"/>
    <cellStyle name="Normal 4 2 4 2 4 2 6" xfId="40475" xr:uid="{00000000-0005-0000-0000-0000A9CE0000}"/>
    <cellStyle name="Normal 4 2 4 2 4 2 7" xfId="52440" xr:uid="{00000000-0005-0000-0000-0000AACE0000}"/>
    <cellStyle name="Normal 4 2 4 2 4 3" xfId="13616" xr:uid="{00000000-0005-0000-0000-0000ABCE0000}"/>
    <cellStyle name="Normal 4 2 4 2 4 3 2" xfId="31543" xr:uid="{00000000-0005-0000-0000-0000ACCE0000}"/>
    <cellStyle name="Normal 4 2 4 2 4 3 3" xfId="43488" xr:uid="{00000000-0005-0000-0000-0000ADCE0000}"/>
    <cellStyle name="Normal 4 2 4 2 4 3 4" xfId="55453" xr:uid="{00000000-0005-0000-0000-0000AECE0000}"/>
    <cellStyle name="Normal 4 2 4 2 4 4" xfId="19575" xr:uid="{00000000-0005-0000-0000-0000AFCE0000}"/>
    <cellStyle name="Normal 4 2 4 2 4 5" xfId="7633" xr:uid="{00000000-0005-0000-0000-0000B0CE0000}"/>
    <cellStyle name="Normal 4 2 4 2 4 6" xfId="25560" xr:uid="{00000000-0005-0000-0000-0000B1CE0000}"/>
    <cellStyle name="Normal 4 2 4 2 4 7" xfId="37505" xr:uid="{00000000-0005-0000-0000-0000B2CE0000}"/>
    <cellStyle name="Normal 4 2 4 2 4 8" xfId="49470" xr:uid="{00000000-0005-0000-0000-0000B3CE0000}"/>
    <cellStyle name="Normal 4 2 4 2 5" xfId="3179" xr:uid="{00000000-0005-0000-0000-0000B4CE0000}"/>
    <cellStyle name="Normal 4 2 4 2 5 2" xfId="15142" xr:uid="{00000000-0005-0000-0000-0000B5CE0000}"/>
    <cellStyle name="Normal 4 2 4 2 5 2 2" xfId="33069" xr:uid="{00000000-0005-0000-0000-0000B6CE0000}"/>
    <cellStyle name="Normal 4 2 4 2 5 2 3" xfId="45014" xr:uid="{00000000-0005-0000-0000-0000B7CE0000}"/>
    <cellStyle name="Normal 4 2 4 2 5 2 4" xfId="56979" xr:uid="{00000000-0005-0000-0000-0000B8CE0000}"/>
    <cellStyle name="Normal 4 2 4 2 5 3" xfId="21101" xr:uid="{00000000-0005-0000-0000-0000B9CE0000}"/>
    <cellStyle name="Normal 4 2 4 2 5 4" xfId="9159" xr:uid="{00000000-0005-0000-0000-0000BACE0000}"/>
    <cellStyle name="Normal 4 2 4 2 5 5" xfId="27086" xr:uid="{00000000-0005-0000-0000-0000BBCE0000}"/>
    <cellStyle name="Normal 4 2 4 2 5 6" xfId="39031" xr:uid="{00000000-0005-0000-0000-0000BCCE0000}"/>
    <cellStyle name="Normal 4 2 4 2 5 7" xfId="50996" xr:uid="{00000000-0005-0000-0000-0000BDCE0000}"/>
    <cellStyle name="Normal 4 2 4 2 6" xfId="12172" xr:uid="{00000000-0005-0000-0000-0000BECE0000}"/>
    <cellStyle name="Normal 4 2 4 2 6 2" xfId="30099" xr:uid="{00000000-0005-0000-0000-0000BFCE0000}"/>
    <cellStyle name="Normal 4 2 4 2 6 3" xfId="42044" xr:uid="{00000000-0005-0000-0000-0000C0CE0000}"/>
    <cellStyle name="Normal 4 2 4 2 6 4" xfId="54009" xr:uid="{00000000-0005-0000-0000-0000C1CE0000}"/>
    <cellStyle name="Normal 4 2 4 2 7" xfId="18131" xr:uid="{00000000-0005-0000-0000-0000C2CE0000}"/>
    <cellStyle name="Normal 4 2 4 2 8" xfId="6189" xr:uid="{00000000-0005-0000-0000-0000C3CE0000}"/>
    <cellStyle name="Normal 4 2 4 2 9" xfId="24116" xr:uid="{00000000-0005-0000-0000-0000C4CE0000}"/>
    <cellStyle name="Normal 4 2 4 3" xfId="325" xr:uid="{00000000-0005-0000-0000-0000C5CE0000}"/>
    <cellStyle name="Normal 4 2 4 3 10" xfId="36177" xr:uid="{00000000-0005-0000-0000-0000C6CE0000}"/>
    <cellStyle name="Normal 4 2 4 3 11" xfId="48142" xr:uid="{00000000-0005-0000-0000-0000C7CE0000}"/>
    <cellStyle name="Normal 4 2 4 3 2" xfId="673" xr:uid="{00000000-0005-0000-0000-0000C8CE0000}"/>
    <cellStyle name="Normal 4 2 4 3 2 10" xfId="48490" xr:uid="{00000000-0005-0000-0000-0000C9CE0000}"/>
    <cellStyle name="Normal 4 2 4 3 2 2" xfId="1395" xr:uid="{00000000-0005-0000-0000-0000CACE0000}"/>
    <cellStyle name="Normal 4 2 4 3 2 2 2" xfId="2839" xr:uid="{00000000-0005-0000-0000-0000CBCE0000}"/>
    <cellStyle name="Normal 4 2 4 3 2 2 2 2" xfId="5809" xr:uid="{00000000-0005-0000-0000-0000CCCE0000}"/>
    <cellStyle name="Normal 4 2 4 3 2 2 2 2 2" xfId="17772" xr:uid="{00000000-0005-0000-0000-0000CDCE0000}"/>
    <cellStyle name="Normal 4 2 4 3 2 2 2 2 2 2" xfId="35699" xr:uid="{00000000-0005-0000-0000-0000CECE0000}"/>
    <cellStyle name="Normal 4 2 4 3 2 2 2 2 2 3" xfId="47644" xr:uid="{00000000-0005-0000-0000-0000CFCE0000}"/>
    <cellStyle name="Normal 4 2 4 3 2 2 2 2 2 4" xfId="59609" xr:uid="{00000000-0005-0000-0000-0000D0CE0000}"/>
    <cellStyle name="Normal 4 2 4 3 2 2 2 2 3" xfId="23731" xr:uid="{00000000-0005-0000-0000-0000D1CE0000}"/>
    <cellStyle name="Normal 4 2 4 3 2 2 2 2 4" xfId="11789" xr:uid="{00000000-0005-0000-0000-0000D2CE0000}"/>
    <cellStyle name="Normal 4 2 4 3 2 2 2 2 5" xfId="29716" xr:uid="{00000000-0005-0000-0000-0000D3CE0000}"/>
    <cellStyle name="Normal 4 2 4 3 2 2 2 2 6" xfId="41661" xr:uid="{00000000-0005-0000-0000-0000D4CE0000}"/>
    <cellStyle name="Normal 4 2 4 3 2 2 2 2 7" xfId="53626" xr:uid="{00000000-0005-0000-0000-0000D5CE0000}"/>
    <cellStyle name="Normal 4 2 4 3 2 2 2 3" xfId="14802" xr:uid="{00000000-0005-0000-0000-0000D6CE0000}"/>
    <cellStyle name="Normal 4 2 4 3 2 2 2 3 2" xfId="32729" xr:uid="{00000000-0005-0000-0000-0000D7CE0000}"/>
    <cellStyle name="Normal 4 2 4 3 2 2 2 3 3" xfId="44674" xr:uid="{00000000-0005-0000-0000-0000D8CE0000}"/>
    <cellStyle name="Normal 4 2 4 3 2 2 2 3 4" xfId="56639" xr:uid="{00000000-0005-0000-0000-0000D9CE0000}"/>
    <cellStyle name="Normal 4 2 4 3 2 2 2 4" xfId="20761" xr:uid="{00000000-0005-0000-0000-0000DACE0000}"/>
    <cellStyle name="Normal 4 2 4 3 2 2 2 5" xfId="8819" xr:uid="{00000000-0005-0000-0000-0000DBCE0000}"/>
    <cellStyle name="Normal 4 2 4 3 2 2 2 6" xfId="26746" xr:uid="{00000000-0005-0000-0000-0000DCCE0000}"/>
    <cellStyle name="Normal 4 2 4 3 2 2 2 7" xfId="38691" xr:uid="{00000000-0005-0000-0000-0000DDCE0000}"/>
    <cellStyle name="Normal 4 2 4 3 2 2 2 8" xfId="50656" xr:uid="{00000000-0005-0000-0000-0000DECE0000}"/>
    <cellStyle name="Normal 4 2 4 3 2 2 3" xfId="4365" xr:uid="{00000000-0005-0000-0000-0000DFCE0000}"/>
    <cellStyle name="Normal 4 2 4 3 2 2 3 2" xfId="16328" xr:uid="{00000000-0005-0000-0000-0000E0CE0000}"/>
    <cellStyle name="Normal 4 2 4 3 2 2 3 2 2" xfId="34255" xr:uid="{00000000-0005-0000-0000-0000E1CE0000}"/>
    <cellStyle name="Normal 4 2 4 3 2 2 3 2 3" xfId="46200" xr:uid="{00000000-0005-0000-0000-0000E2CE0000}"/>
    <cellStyle name="Normal 4 2 4 3 2 2 3 2 4" xfId="58165" xr:uid="{00000000-0005-0000-0000-0000E3CE0000}"/>
    <cellStyle name="Normal 4 2 4 3 2 2 3 3" xfId="22287" xr:uid="{00000000-0005-0000-0000-0000E4CE0000}"/>
    <cellStyle name="Normal 4 2 4 3 2 2 3 4" xfId="10345" xr:uid="{00000000-0005-0000-0000-0000E5CE0000}"/>
    <cellStyle name="Normal 4 2 4 3 2 2 3 5" xfId="28272" xr:uid="{00000000-0005-0000-0000-0000E6CE0000}"/>
    <cellStyle name="Normal 4 2 4 3 2 2 3 6" xfId="40217" xr:uid="{00000000-0005-0000-0000-0000E7CE0000}"/>
    <cellStyle name="Normal 4 2 4 3 2 2 3 7" xfId="52182" xr:uid="{00000000-0005-0000-0000-0000E8CE0000}"/>
    <cellStyle name="Normal 4 2 4 3 2 2 4" xfId="13358" xr:uid="{00000000-0005-0000-0000-0000E9CE0000}"/>
    <cellStyle name="Normal 4 2 4 3 2 2 4 2" xfId="31285" xr:uid="{00000000-0005-0000-0000-0000EACE0000}"/>
    <cellStyle name="Normal 4 2 4 3 2 2 4 3" xfId="43230" xr:uid="{00000000-0005-0000-0000-0000EBCE0000}"/>
    <cellStyle name="Normal 4 2 4 3 2 2 4 4" xfId="55195" xr:uid="{00000000-0005-0000-0000-0000ECCE0000}"/>
    <cellStyle name="Normal 4 2 4 3 2 2 5" xfId="19317" xr:uid="{00000000-0005-0000-0000-0000EDCE0000}"/>
    <cellStyle name="Normal 4 2 4 3 2 2 6" xfId="7375" xr:uid="{00000000-0005-0000-0000-0000EECE0000}"/>
    <cellStyle name="Normal 4 2 4 3 2 2 7" xfId="25302" xr:uid="{00000000-0005-0000-0000-0000EFCE0000}"/>
    <cellStyle name="Normal 4 2 4 3 2 2 8" xfId="37247" xr:uid="{00000000-0005-0000-0000-0000F0CE0000}"/>
    <cellStyle name="Normal 4 2 4 3 2 2 9" xfId="49212" xr:uid="{00000000-0005-0000-0000-0000F1CE0000}"/>
    <cellStyle name="Normal 4 2 4 3 2 3" xfId="2117" xr:uid="{00000000-0005-0000-0000-0000F2CE0000}"/>
    <cellStyle name="Normal 4 2 4 3 2 3 2" xfId="5087" xr:uid="{00000000-0005-0000-0000-0000F3CE0000}"/>
    <cellStyle name="Normal 4 2 4 3 2 3 2 2" xfId="17050" xr:uid="{00000000-0005-0000-0000-0000F4CE0000}"/>
    <cellStyle name="Normal 4 2 4 3 2 3 2 2 2" xfId="34977" xr:uid="{00000000-0005-0000-0000-0000F5CE0000}"/>
    <cellStyle name="Normal 4 2 4 3 2 3 2 2 3" xfId="46922" xr:uid="{00000000-0005-0000-0000-0000F6CE0000}"/>
    <cellStyle name="Normal 4 2 4 3 2 3 2 2 4" xfId="58887" xr:uid="{00000000-0005-0000-0000-0000F7CE0000}"/>
    <cellStyle name="Normal 4 2 4 3 2 3 2 3" xfId="23009" xr:uid="{00000000-0005-0000-0000-0000F8CE0000}"/>
    <cellStyle name="Normal 4 2 4 3 2 3 2 4" xfId="11067" xr:uid="{00000000-0005-0000-0000-0000F9CE0000}"/>
    <cellStyle name="Normal 4 2 4 3 2 3 2 5" xfId="28994" xr:uid="{00000000-0005-0000-0000-0000FACE0000}"/>
    <cellStyle name="Normal 4 2 4 3 2 3 2 6" xfId="40939" xr:uid="{00000000-0005-0000-0000-0000FBCE0000}"/>
    <cellStyle name="Normal 4 2 4 3 2 3 2 7" xfId="52904" xr:uid="{00000000-0005-0000-0000-0000FCCE0000}"/>
    <cellStyle name="Normal 4 2 4 3 2 3 3" xfId="14080" xr:uid="{00000000-0005-0000-0000-0000FDCE0000}"/>
    <cellStyle name="Normal 4 2 4 3 2 3 3 2" xfId="32007" xr:uid="{00000000-0005-0000-0000-0000FECE0000}"/>
    <cellStyle name="Normal 4 2 4 3 2 3 3 3" xfId="43952" xr:uid="{00000000-0005-0000-0000-0000FFCE0000}"/>
    <cellStyle name="Normal 4 2 4 3 2 3 3 4" xfId="55917" xr:uid="{00000000-0005-0000-0000-000000CF0000}"/>
    <cellStyle name="Normal 4 2 4 3 2 3 4" xfId="20039" xr:uid="{00000000-0005-0000-0000-000001CF0000}"/>
    <cellStyle name="Normal 4 2 4 3 2 3 5" xfId="8097" xr:uid="{00000000-0005-0000-0000-000002CF0000}"/>
    <cellStyle name="Normal 4 2 4 3 2 3 6" xfId="26024" xr:uid="{00000000-0005-0000-0000-000003CF0000}"/>
    <cellStyle name="Normal 4 2 4 3 2 3 7" xfId="37969" xr:uid="{00000000-0005-0000-0000-000004CF0000}"/>
    <cellStyle name="Normal 4 2 4 3 2 3 8" xfId="49934" xr:uid="{00000000-0005-0000-0000-000005CF0000}"/>
    <cellStyle name="Normal 4 2 4 3 2 4" xfId="3643" xr:uid="{00000000-0005-0000-0000-000006CF0000}"/>
    <cellStyle name="Normal 4 2 4 3 2 4 2" xfId="15606" xr:uid="{00000000-0005-0000-0000-000007CF0000}"/>
    <cellStyle name="Normal 4 2 4 3 2 4 2 2" xfId="33533" xr:uid="{00000000-0005-0000-0000-000008CF0000}"/>
    <cellStyle name="Normal 4 2 4 3 2 4 2 3" xfId="45478" xr:uid="{00000000-0005-0000-0000-000009CF0000}"/>
    <cellStyle name="Normal 4 2 4 3 2 4 2 4" xfId="57443" xr:uid="{00000000-0005-0000-0000-00000ACF0000}"/>
    <cellStyle name="Normal 4 2 4 3 2 4 3" xfId="21565" xr:uid="{00000000-0005-0000-0000-00000BCF0000}"/>
    <cellStyle name="Normal 4 2 4 3 2 4 4" xfId="9623" xr:uid="{00000000-0005-0000-0000-00000CCF0000}"/>
    <cellStyle name="Normal 4 2 4 3 2 4 5" xfId="27550" xr:uid="{00000000-0005-0000-0000-00000DCF0000}"/>
    <cellStyle name="Normal 4 2 4 3 2 4 6" xfId="39495" xr:uid="{00000000-0005-0000-0000-00000ECF0000}"/>
    <cellStyle name="Normal 4 2 4 3 2 4 7" xfId="51460" xr:uid="{00000000-0005-0000-0000-00000FCF0000}"/>
    <cellStyle name="Normal 4 2 4 3 2 5" xfId="12636" xr:uid="{00000000-0005-0000-0000-000010CF0000}"/>
    <cellStyle name="Normal 4 2 4 3 2 5 2" xfId="30563" xr:uid="{00000000-0005-0000-0000-000011CF0000}"/>
    <cellStyle name="Normal 4 2 4 3 2 5 3" xfId="42508" xr:uid="{00000000-0005-0000-0000-000012CF0000}"/>
    <cellStyle name="Normal 4 2 4 3 2 5 4" xfId="54473" xr:uid="{00000000-0005-0000-0000-000013CF0000}"/>
    <cellStyle name="Normal 4 2 4 3 2 6" xfId="18595" xr:uid="{00000000-0005-0000-0000-000014CF0000}"/>
    <cellStyle name="Normal 4 2 4 3 2 7" xfId="6653" xr:uid="{00000000-0005-0000-0000-000015CF0000}"/>
    <cellStyle name="Normal 4 2 4 3 2 8" xfId="24580" xr:uid="{00000000-0005-0000-0000-000016CF0000}"/>
    <cellStyle name="Normal 4 2 4 3 2 9" xfId="36525" xr:uid="{00000000-0005-0000-0000-000017CF0000}"/>
    <cellStyle name="Normal 4 2 4 3 3" xfId="1047" xr:uid="{00000000-0005-0000-0000-000018CF0000}"/>
    <cellStyle name="Normal 4 2 4 3 3 2" xfId="2491" xr:uid="{00000000-0005-0000-0000-000019CF0000}"/>
    <cellStyle name="Normal 4 2 4 3 3 2 2" xfId="5461" xr:uid="{00000000-0005-0000-0000-00001ACF0000}"/>
    <cellStyle name="Normal 4 2 4 3 3 2 2 2" xfId="17424" xr:uid="{00000000-0005-0000-0000-00001BCF0000}"/>
    <cellStyle name="Normal 4 2 4 3 3 2 2 2 2" xfId="35351" xr:uid="{00000000-0005-0000-0000-00001CCF0000}"/>
    <cellStyle name="Normal 4 2 4 3 3 2 2 2 3" xfId="47296" xr:uid="{00000000-0005-0000-0000-00001DCF0000}"/>
    <cellStyle name="Normal 4 2 4 3 3 2 2 2 4" xfId="59261" xr:uid="{00000000-0005-0000-0000-00001ECF0000}"/>
    <cellStyle name="Normal 4 2 4 3 3 2 2 3" xfId="23383" xr:uid="{00000000-0005-0000-0000-00001FCF0000}"/>
    <cellStyle name="Normal 4 2 4 3 3 2 2 4" xfId="11441" xr:uid="{00000000-0005-0000-0000-000020CF0000}"/>
    <cellStyle name="Normal 4 2 4 3 3 2 2 5" xfId="29368" xr:uid="{00000000-0005-0000-0000-000021CF0000}"/>
    <cellStyle name="Normal 4 2 4 3 3 2 2 6" xfId="41313" xr:uid="{00000000-0005-0000-0000-000022CF0000}"/>
    <cellStyle name="Normal 4 2 4 3 3 2 2 7" xfId="53278" xr:uid="{00000000-0005-0000-0000-000023CF0000}"/>
    <cellStyle name="Normal 4 2 4 3 3 2 3" xfId="14454" xr:uid="{00000000-0005-0000-0000-000024CF0000}"/>
    <cellStyle name="Normal 4 2 4 3 3 2 3 2" xfId="32381" xr:uid="{00000000-0005-0000-0000-000025CF0000}"/>
    <cellStyle name="Normal 4 2 4 3 3 2 3 3" xfId="44326" xr:uid="{00000000-0005-0000-0000-000026CF0000}"/>
    <cellStyle name="Normal 4 2 4 3 3 2 3 4" xfId="56291" xr:uid="{00000000-0005-0000-0000-000027CF0000}"/>
    <cellStyle name="Normal 4 2 4 3 3 2 4" xfId="20413" xr:uid="{00000000-0005-0000-0000-000028CF0000}"/>
    <cellStyle name="Normal 4 2 4 3 3 2 5" xfId="8471" xr:uid="{00000000-0005-0000-0000-000029CF0000}"/>
    <cellStyle name="Normal 4 2 4 3 3 2 6" xfId="26398" xr:uid="{00000000-0005-0000-0000-00002ACF0000}"/>
    <cellStyle name="Normal 4 2 4 3 3 2 7" xfId="38343" xr:uid="{00000000-0005-0000-0000-00002BCF0000}"/>
    <cellStyle name="Normal 4 2 4 3 3 2 8" xfId="50308" xr:uid="{00000000-0005-0000-0000-00002CCF0000}"/>
    <cellStyle name="Normal 4 2 4 3 3 3" xfId="4017" xr:uid="{00000000-0005-0000-0000-00002DCF0000}"/>
    <cellStyle name="Normal 4 2 4 3 3 3 2" xfId="15980" xr:uid="{00000000-0005-0000-0000-00002ECF0000}"/>
    <cellStyle name="Normal 4 2 4 3 3 3 2 2" xfId="33907" xr:uid="{00000000-0005-0000-0000-00002FCF0000}"/>
    <cellStyle name="Normal 4 2 4 3 3 3 2 3" xfId="45852" xr:uid="{00000000-0005-0000-0000-000030CF0000}"/>
    <cellStyle name="Normal 4 2 4 3 3 3 2 4" xfId="57817" xr:uid="{00000000-0005-0000-0000-000031CF0000}"/>
    <cellStyle name="Normal 4 2 4 3 3 3 3" xfId="21939" xr:uid="{00000000-0005-0000-0000-000032CF0000}"/>
    <cellStyle name="Normal 4 2 4 3 3 3 4" xfId="9997" xr:uid="{00000000-0005-0000-0000-000033CF0000}"/>
    <cellStyle name="Normal 4 2 4 3 3 3 5" xfId="27924" xr:uid="{00000000-0005-0000-0000-000034CF0000}"/>
    <cellStyle name="Normal 4 2 4 3 3 3 6" xfId="39869" xr:uid="{00000000-0005-0000-0000-000035CF0000}"/>
    <cellStyle name="Normal 4 2 4 3 3 3 7" xfId="51834" xr:uid="{00000000-0005-0000-0000-000036CF0000}"/>
    <cellStyle name="Normal 4 2 4 3 3 4" xfId="13010" xr:uid="{00000000-0005-0000-0000-000037CF0000}"/>
    <cellStyle name="Normal 4 2 4 3 3 4 2" xfId="30937" xr:uid="{00000000-0005-0000-0000-000038CF0000}"/>
    <cellStyle name="Normal 4 2 4 3 3 4 3" xfId="42882" xr:uid="{00000000-0005-0000-0000-000039CF0000}"/>
    <cellStyle name="Normal 4 2 4 3 3 4 4" xfId="54847" xr:uid="{00000000-0005-0000-0000-00003ACF0000}"/>
    <cellStyle name="Normal 4 2 4 3 3 5" xfId="18969" xr:uid="{00000000-0005-0000-0000-00003BCF0000}"/>
    <cellStyle name="Normal 4 2 4 3 3 6" xfId="7027" xr:uid="{00000000-0005-0000-0000-00003CCF0000}"/>
    <cellStyle name="Normal 4 2 4 3 3 7" xfId="24954" xr:uid="{00000000-0005-0000-0000-00003DCF0000}"/>
    <cellStyle name="Normal 4 2 4 3 3 8" xfId="36899" xr:uid="{00000000-0005-0000-0000-00003ECF0000}"/>
    <cellStyle name="Normal 4 2 4 3 3 9" xfId="48864" xr:uid="{00000000-0005-0000-0000-00003FCF0000}"/>
    <cellStyle name="Normal 4 2 4 3 4" xfId="1769" xr:uid="{00000000-0005-0000-0000-000040CF0000}"/>
    <cellStyle name="Normal 4 2 4 3 4 2" xfId="4739" xr:uid="{00000000-0005-0000-0000-000041CF0000}"/>
    <cellStyle name="Normal 4 2 4 3 4 2 2" xfId="16702" xr:uid="{00000000-0005-0000-0000-000042CF0000}"/>
    <cellStyle name="Normal 4 2 4 3 4 2 2 2" xfId="34629" xr:uid="{00000000-0005-0000-0000-000043CF0000}"/>
    <cellStyle name="Normal 4 2 4 3 4 2 2 3" xfId="46574" xr:uid="{00000000-0005-0000-0000-000044CF0000}"/>
    <cellStyle name="Normal 4 2 4 3 4 2 2 4" xfId="58539" xr:uid="{00000000-0005-0000-0000-000045CF0000}"/>
    <cellStyle name="Normal 4 2 4 3 4 2 3" xfId="22661" xr:uid="{00000000-0005-0000-0000-000046CF0000}"/>
    <cellStyle name="Normal 4 2 4 3 4 2 4" xfId="10719" xr:uid="{00000000-0005-0000-0000-000047CF0000}"/>
    <cellStyle name="Normal 4 2 4 3 4 2 5" xfId="28646" xr:uid="{00000000-0005-0000-0000-000048CF0000}"/>
    <cellStyle name="Normal 4 2 4 3 4 2 6" xfId="40591" xr:uid="{00000000-0005-0000-0000-000049CF0000}"/>
    <cellStyle name="Normal 4 2 4 3 4 2 7" xfId="52556" xr:uid="{00000000-0005-0000-0000-00004ACF0000}"/>
    <cellStyle name="Normal 4 2 4 3 4 3" xfId="13732" xr:uid="{00000000-0005-0000-0000-00004BCF0000}"/>
    <cellStyle name="Normal 4 2 4 3 4 3 2" xfId="31659" xr:uid="{00000000-0005-0000-0000-00004CCF0000}"/>
    <cellStyle name="Normal 4 2 4 3 4 3 3" xfId="43604" xr:uid="{00000000-0005-0000-0000-00004DCF0000}"/>
    <cellStyle name="Normal 4 2 4 3 4 3 4" xfId="55569" xr:uid="{00000000-0005-0000-0000-00004ECF0000}"/>
    <cellStyle name="Normal 4 2 4 3 4 4" xfId="19691" xr:uid="{00000000-0005-0000-0000-00004FCF0000}"/>
    <cellStyle name="Normal 4 2 4 3 4 5" xfId="7749" xr:uid="{00000000-0005-0000-0000-000050CF0000}"/>
    <cellStyle name="Normal 4 2 4 3 4 6" xfId="25676" xr:uid="{00000000-0005-0000-0000-000051CF0000}"/>
    <cellStyle name="Normal 4 2 4 3 4 7" xfId="37621" xr:uid="{00000000-0005-0000-0000-000052CF0000}"/>
    <cellStyle name="Normal 4 2 4 3 4 8" xfId="49586" xr:uid="{00000000-0005-0000-0000-000053CF0000}"/>
    <cellStyle name="Normal 4 2 4 3 5" xfId="3295" xr:uid="{00000000-0005-0000-0000-000054CF0000}"/>
    <cellStyle name="Normal 4 2 4 3 5 2" xfId="15258" xr:uid="{00000000-0005-0000-0000-000055CF0000}"/>
    <cellStyle name="Normal 4 2 4 3 5 2 2" xfId="33185" xr:uid="{00000000-0005-0000-0000-000056CF0000}"/>
    <cellStyle name="Normal 4 2 4 3 5 2 3" xfId="45130" xr:uid="{00000000-0005-0000-0000-000057CF0000}"/>
    <cellStyle name="Normal 4 2 4 3 5 2 4" xfId="57095" xr:uid="{00000000-0005-0000-0000-000058CF0000}"/>
    <cellStyle name="Normal 4 2 4 3 5 3" xfId="21217" xr:uid="{00000000-0005-0000-0000-000059CF0000}"/>
    <cellStyle name="Normal 4 2 4 3 5 4" xfId="9275" xr:uid="{00000000-0005-0000-0000-00005ACF0000}"/>
    <cellStyle name="Normal 4 2 4 3 5 5" xfId="27202" xr:uid="{00000000-0005-0000-0000-00005BCF0000}"/>
    <cellStyle name="Normal 4 2 4 3 5 6" xfId="39147" xr:uid="{00000000-0005-0000-0000-00005CCF0000}"/>
    <cellStyle name="Normal 4 2 4 3 5 7" xfId="51112" xr:uid="{00000000-0005-0000-0000-00005DCF0000}"/>
    <cellStyle name="Normal 4 2 4 3 6" xfId="12288" xr:uid="{00000000-0005-0000-0000-00005ECF0000}"/>
    <cellStyle name="Normal 4 2 4 3 6 2" xfId="30215" xr:uid="{00000000-0005-0000-0000-00005FCF0000}"/>
    <cellStyle name="Normal 4 2 4 3 6 3" xfId="42160" xr:uid="{00000000-0005-0000-0000-000060CF0000}"/>
    <cellStyle name="Normal 4 2 4 3 6 4" xfId="54125" xr:uid="{00000000-0005-0000-0000-000061CF0000}"/>
    <cellStyle name="Normal 4 2 4 3 7" xfId="18247" xr:uid="{00000000-0005-0000-0000-000062CF0000}"/>
    <cellStyle name="Normal 4 2 4 3 8" xfId="6305" xr:uid="{00000000-0005-0000-0000-000063CF0000}"/>
    <cellStyle name="Normal 4 2 4 3 9" xfId="24232" xr:uid="{00000000-0005-0000-0000-000064CF0000}"/>
    <cellStyle name="Normal 4 2 4 4" xfId="441" xr:uid="{00000000-0005-0000-0000-000065CF0000}"/>
    <cellStyle name="Normal 4 2 4 4 10" xfId="48258" xr:uid="{00000000-0005-0000-0000-000066CF0000}"/>
    <cellStyle name="Normal 4 2 4 4 2" xfId="1163" xr:uid="{00000000-0005-0000-0000-000067CF0000}"/>
    <cellStyle name="Normal 4 2 4 4 2 2" xfId="2607" xr:uid="{00000000-0005-0000-0000-000068CF0000}"/>
    <cellStyle name="Normal 4 2 4 4 2 2 2" xfId="5577" xr:uid="{00000000-0005-0000-0000-000069CF0000}"/>
    <cellStyle name="Normal 4 2 4 4 2 2 2 2" xfId="17540" xr:uid="{00000000-0005-0000-0000-00006ACF0000}"/>
    <cellStyle name="Normal 4 2 4 4 2 2 2 2 2" xfId="35467" xr:uid="{00000000-0005-0000-0000-00006BCF0000}"/>
    <cellStyle name="Normal 4 2 4 4 2 2 2 2 3" xfId="47412" xr:uid="{00000000-0005-0000-0000-00006CCF0000}"/>
    <cellStyle name="Normal 4 2 4 4 2 2 2 2 4" xfId="59377" xr:uid="{00000000-0005-0000-0000-00006DCF0000}"/>
    <cellStyle name="Normal 4 2 4 4 2 2 2 3" xfId="23499" xr:uid="{00000000-0005-0000-0000-00006ECF0000}"/>
    <cellStyle name="Normal 4 2 4 4 2 2 2 4" xfId="11557" xr:uid="{00000000-0005-0000-0000-00006FCF0000}"/>
    <cellStyle name="Normal 4 2 4 4 2 2 2 5" xfId="29484" xr:uid="{00000000-0005-0000-0000-000070CF0000}"/>
    <cellStyle name="Normal 4 2 4 4 2 2 2 6" xfId="41429" xr:uid="{00000000-0005-0000-0000-000071CF0000}"/>
    <cellStyle name="Normal 4 2 4 4 2 2 2 7" xfId="53394" xr:uid="{00000000-0005-0000-0000-000072CF0000}"/>
    <cellStyle name="Normal 4 2 4 4 2 2 3" xfId="14570" xr:uid="{00000000-0005-0000-0000-000073CF0000}"/>
    <cellStyle name="Normal 4 2 4 4 2 2 3 2" xfId="32497" xr:uid="{00000000-0005-0000-0000-000074CF0000}"/>
    <cellStyle name="Normal 4 2 4 4 2 2 3 3" xfId="44442" xr:uid="{00000000-0005-0000-0000-000075CF0000}"/>
    <cellStyle name="Normal 4 2 4 4 2 2 3 4" xfId="56407" xr:uid="{00000000-0005-0000-0000-000076CF0000}"/>
    <cellStyle name="Normal 4 2 4 4 2 2 4" xfId="20529" xr:uid="{00000000-0005-0000-0000-000077CF0000}"/>
    <cellStyle name="Normal 4 2 4 4 2 2 5" xfId="8587" xr:uid="{00000000-0005-0000-0000-000078CF0000}"/>
    <cellStyle name="Normal 4 2 4 4 2 2 6" xfId="26514" xr:uid="{00000000-0005-0000-0000-000079CF0000}"/>
    <cellStyle name="Normal 4 2 4 4 2 2 7" xfId="38459" xr:uid="{00000000-0005-0000-0000-00007ACF0000}"/>
    <cellStyle name="Normal 4 2 4 4 2 2 8" xfId="50424" xr:uid="{00000000-0005-0000-0000-00007BCF0000}"/>
    <cellStyle name="Normal 4 2 4 4 2 3" xfId="4133" xr:uid="{00000000-0005-0000-0000-00007CCF0000}"/>
    <cellStyle name="Normal 4 2 4 4 2 3 2" xfId="16096" xr:uid="{00000000-0005-0000-0000-00007DCF0000}"/>
    <cellStyle name="Normal 4 2 4 4 2 3 2 2" xfId="34023" xr:uid="{00000000-0005-0000-0000-00007ECF0000}"/>
    <cellStyle name="Normal 4 2 4 4 2 3 2 3" xfId="45968" xr:uid="{00000000-0005-0000-0000-00007FCF0000}"/>
    <cellStyle name="Normal 4 2 4 4 2 3 2 4" xfId="57933" xr:uid="{00000000-0005-0000-0000-000080CF0000}"/>
    <cellStyle name="Normal 4 2 4 4 2 3 3" xfId="22055" xr:uid="{00000000-0005-0000-0000-000081CF0000}"/>
    <cellStyle name="Normal 4 2 4 4 2 3 4" xfId="10113" xr:uid="{00000000-0005-0000-0000-000082CF0000}"/>
    <cellStyle name="Normal 4 2 4 4 2 3 5" xfId="28040" xr:uid="{00000000-0005-0000-0000-000083CF0000}"/>
    <cellStyle name="Normal 4 2 4 4 2 3 6" xfId="39985" xr:uid="{00000000-0005-0000-0000-000084CF0000}"/>
    <cellStyle name="Normal 4 2 4 4 2 3 7" xfId="51950" xr:uid="{00000000-0005-0000-0000-000085CF0000}"/>
    <cellStyle name="Normal 4 2 4 4 2 4" xfId="13126" xr:uid="{00000000-0005-0000-0000-000086CF0000}"/>
    <cellStyle name="Normal 4 2 4 4 2 4 2" xfId="31053" xr:uid="{00000000-0005-0000-0000-000087CF0000}"/>
    <cellStyle name="Normal 4 2 4 4 2 4 3" xfId="42998" xr:uid="{00000000-0005-0000-0000-000088CF0000}"/>
    <cellStyle name="Normal 4 2 4 4 2 4 4" xfId="54963" xr:uid="{00000000-0005-0000-0000-000089CF0000}"/>
    <cellStyle name="Normal 4 2 4 4 2 5" xfId="19085" xr:uid="{00000000-0005-0000-0000-00008ACF0000}"/>
    <cellStyle name="Normal 4 2 4 4 2 6" xfId="7143" xr:uid="{00000000-0005-0000-0000-00008BCF0000}"/>
    <cellStyle name="Normal 4 2 4 4 2 7" xfId="25070" xr:uid="{00000000-0005-0000-0000-00008CCF0000}"/>
    <cellStyle name="Normal 4 2 4 4 2 8" xfId="37015" xr:uid="{00000000-0005-0000-0000-00008DCF0000}"/>
    <cellStyle name="Normal 4 2 4 4 2 9" xfId="48980" xr:uid="{00000000-0005-0000-0000-00008ECF0000}"/>
    <cellStyle name="Normal 4 2 4 4 3" xfId="1885" xr:uid="{00000000-0005-0000-0000-00008FCF0000}"/>
    <cellStyle name="Normal 4 2 4 4 3 2" xfId="4855" xr:uid="{00000000-0005-0000-0000-000090CF0000}"/>
    <cellStyle name="Normal 4 2 4 4 3 2 2" xfId="16818" xr:uid="{00000000-0005-0000-0000-000091CF0000}"/>
    <cellStyle name="Normal 4 2 4 4 3 2 2 2" xfId="34745" xr:uid="{00000000-0005-0000-0000-000092CF0000}"/>
    <cellStyle name="Normal 4 2 4 4 3 2 2 3" xfId="46690" xr:uid="{00000000-0005-0000-0000-000093CF0000}"/>
    <cellStyle name="Normal 4 2 4 4 3 2 2 4" xfId="58655" xr:uid="{00000000-0005-0000-0000-000094CF0000}"/>
    <cellStyle name="Normal 4 2 4 4 3 2 3" xfId="22777" xr:uid="{00000000-0005-0000-0000-000095CF0000}"/>
    <cellStyle name="Normal 4 2 4 4 3 2 4" xfId="10835" xr:uid="{00000000-0005-0000-0000-000096CF0000}"/>
    <cellStyle name="Normal 4 2 4 4 3 2 5" xfId="28762" xr:uid="{00000000-0005-0000-0000-000097CF0000}"/>
    <cellStyle name="Normal 4 2 4 4 3 2 6" xfId="40707" xr:uid="{00000000-0005-0000-0000-000098CF0000}"/>
    <cellStyle name="Normal 4 2 4 4 3 2 7" xfId="52672" xr:uid="{00000000-0005-0000-0000-000099CF0000}"/>
    <cellStyle name="Normal 4 2 4 4 3 3" xfId="13848" xr:uid="{00000000-0005-0000-0000-00009ACF0000}"/>
    <cellStyle name="Normal 4 2 4 4 3 3 2" xfId="31775" xr:uid="{00000000-0005-0000-0000-00009BCF0000}"/>
    <cellStyle name="Normal 4 2 4 4 3 3 3" xfId="43720" xr:uid="{00000000-0005-0000-0000-00009CCF0000}"/>
    <cellStyle name="Normal 4 2 4 4 3 3 4" xfId="55685" xr:uid="{00000000-0005-0000-0000-00009DCF0000}"/>
    <cellStyle name="Normal 4 2 4 4 3 4" xfId="19807" xr:uid="{00000000-0005-0000-0000-00009ECF0000}"/>
    <cellStyle name="Normal 4 2 4 4 3 5" xfId="7865" xr:uid="{00000000-0005-0000-0000-00009FCF0000}"/>
    <cellStyle name="Normal 4 2 4 4 3 6" xfId="25792" xr:uid="{00000000-0005-0000-0000-0000A0CF0000}"/>
    <cellStyle name="Normal 4 2 4 4 3 7" xfId="37737" xr:uid="{00000000-0005-0000-0000-0000A1CF0000}"/>
    <cellStyle name="Normal 4 2 4 4 3 8" xfId="49702" xr:uid="{00000000-0005-0000-0000-0000A2CF0000}"/>
    <cellStyle name="Normal 4 2 4 4 4" xfId="3411" xr:uid="{00000000-0005-0000-0000-0000A3CF0000}"/>
    <cellStyle name="Normal 4 2 4 4 4 2" xfId="15374" xr:uid="{00000000-0005-0000-0000-0000A4CF0000}"/>
    <cellStyle name="Normal 4 2 4 4 4 2 2" xfId="33301" xr:uid="{00000000-0005-0000-0000-0000A5CF0000}"/>
    <cellStyle name="Normal 4 2 4 4 4 2 3" xfId="45246" xr:uid="{00000000-0005-0000-0000-0000A6CF0000}"/>
    <cellStyle name="Normal 4 2 4 4 4 2 4" xfId="57211" xr:uid="{00000000-0005-0000-0000-0000A7CF0000}"/>
    <cellStyle name="Normal 4 2 4 4 4 3" xfId="21333" xr:uid="{00000000-0005-0000-0000-0000A8CF0000}"/>
    <cellStyle name="Normal 4 2 4 4 4 4" xfId="9391" xr:uid="{00000000-0005-0000-0000-0000A9CF0000}"/>
    <cellStyle name="Normal 4 2 4 4 4 5" xfId="27318" xr:uid="{00000000-0005-0000-0000-0000AACF0000}"/>
    <cellStyle name="Normal 4 2 4 4 4 6" xfId="39263" xr:uid="{00000000-0005-0000-0000-0000ABCF0000}"/>
    <cellStyle name="Normal 4 2 4 4 4 7" xfId="51228" xr:uid="{00000000-0005-0000-0000-0000ACCF0000}"/>
    <cellStyle name="Normal 4 2 4 4 5" xfId="12404" xr:uid="{00000000-0005-0000-0000-0000ADCF0000}"/>
    <cellStyle name="Normal 4 2 4 4 5 2" xfId="30331" xr:uid="{00000000-0005-0000-0000-0000AECF0000}"/>
    <cellStyle name="Normal 4 2 4 4 5 3" xfId="42276" xr:uid="{00000000-0005-0000-0000-0000AFCF0000}"/>
    <cellStyle name="Normal 4 2 4 4 5 4" xfId="54241" xr:uid="{00000000-0005-0000-0000-0000B0CF0000}"/>
    <cellStyle name="Normal 4 2 4 4 6" xfId="18363" xr:uid="{00000000-0005-0000-0000-0000B1CF0000}"/>
    <cellStyle name="Normal 4 2 4 4 7" xfId="6421" xr:uid="{00000000-0005-0000-0000-0000B2CF0000}"/>
    <cellStyle name="Normal 4 2 4 4 8" xfId="24348" xr:uid="{00000000-0005-0000-0000-0000B3CF0000}"/>
    <cellStyle name="Normal 4 2 4 4 9" xfId="36293" xr:uid="{00000000-0005-0000-0000-0000B4CF0000}"/>
    <cellStyle name="Normal 4 2 4 5" xfId="815" xr:uid="{00000000-0005-0000-0000-0000B5CF0000}"/>
    <cellStyle name="Normal 4 2 4 5 2" xfId="2259" xr:uid="{00000000-0005-0000-0000-0000B6CF0000}"/>
    <cellStyle name="Normal 4 2 4 5 2 2" xfId="5229" xr:uid="{00000000-0005-0000-0000-0000B7CF0000}"/>
    <cellStyle name="Normal 4 2 4 5 2 2 2" xfId="17192" xr:uid="{00000000-0005-0000-0000-0000B8CF0000}"/>
    <cellStyle name="Normal 4 2 4 5 2 2 2 2" xfId="35119" xr:uid="{00000000-0005-0000-0000-0000B9CF0000}"/>
    <cellStyle name="Normal 4 2 4 5 2 2 2 3" xfId="47064" xr:uid="{00000000-0005-0000-0000-0000BACF0000}"/>
    <cellStyle name="Normal 4 2 4 5 2 2 2 4" xfId="59029" xr:uid="{00000000-0005-0000-0000-0000BBCF0000}"/>
    <cellStyle name="Normal 4 2 4 5 2 2 3" xfId="23151" xr:uid="{00000000-0005-0000-0000-0000BCCF0000}"/>
    <cellStyle name="Normal 4 2 4 5 2 2 4" xfId="11209" xr:uid="{00000000-0005-0000-0000-0000BDCF0000}"/>
    <cellStyle name="Normal 4 2 4 5 2 2 5" xfId="29136" xr:uid="{00000000-0005-0000-0000-0000BECF0000}"/>
    <cellStyle name="Normal 4 2 4 5 2 2 6" xfId="41081" xr:uid="{00000000-0005-0000-0000-0000BFCF0000}"/>
    <cellStyle name="Normal 4 2 4 5 2 2 7" xfId="53046" xr:uid="{00000000-0005-0000-0000-0000C0CF0000}"/>
    <cellStyle name="Normal 4 2 4 5 2 3" xfId="14222" xr:uid="{00000000-0005-0000-0000-0000C1CF0000}"/>
    <cellStyle name="Normal 4 2 4 5 2 3 2" xfId="32149" xr:uid="{00000000-0005-0000-0000-0000C2CF0000}"/>
    <cellStyle name="Normal 4 2 4 5 2 3 3" xfId="44094" xr:uid="{00000000-0005-0000-0000-0000C3CF0000}"/>
    <cellStyle name="Normal 4 2 4 5 2 3 4" xfId="56059" xr:uid="{00000000-0005-0000-0000-0000C4CF0000}"/>
    <cellStyle name="Normal 4 2 4 5 2 4" xfId="20181" xr:uid="{00000000-0005-0000-0000-0000C5CF0000}"/>
    <cellStyle name="Normal 4 2 4 5 2 5" xfId="8239" xr:uid="{00000000-0005-0000-0000-0000C6CF0000}"/>
    <cellStyle name="Normal 4 2 4 5 2 6" xfId="26166" xr:uid="{00000000-0005-0000-0000-0000C7CF0000}"/>
    <cellStyle name="Normal 4 2 4 5 2 7" xfId="38111" xr:uid="{00000000-0005-0000-0000-0000C8CF0000}"/>
    <cellStyle name="Normal 4 2 4 5 2 8" xfId="50076" xr:uid="{00000000-0005-0000-0000-0000C9CF0000}"/>
    <cellStyle name="Normal 4 2 4 5 3" xfId="3785" xr:uid="{00000000-0005-0000-0000-0000CACF0000}"/>
    <cellStyle name="Normal 4 2 4 5 3 2" xfId="15748" xr:uid="{00000000-0005-0000-0000-0000CBCF0000}"/>
    <cellStyle name="Normal 4 2 4 5 3 2 2" xfId="33675" xr:uid="{00000000-0005-0000-0000-0000CCCF0000}"/>
    <cellStyle name="Normal 4 2 4 5 3 2 3" xfId="45620" xr:uid="{00000000-0005-0000-0000-0000CDCF0000}"/>
    <cellStyle name="Normal 4 2 4 5 3 2 4" xfId="57585" xr:uid="{00000000-0005-0000-0000-0000CECF0000}"/>
    <cellStyle name="Normal 4 2 4 5 3 3" xfId="21707" xr:uid="{00000000-0005-0000-0000-0000CFCF0000}"/>
    <cellStyle name="Normal 4 2 4 5 3 4" xfId="9765" xr:uid="{00000000-0005-0000-0000-0000D0CF0000}"/>
    <cellStyle name="Normal 4 2 4 5 3 5" xfId="27692" xr:uid="{00000000-0005-0000-0000-0000D1CF0000}"/>
    <cellStyle name="Normal 4 2 4 5 3 6" xfId="39637" xr:uid="{00000000-0005-0000-0000-0000D2CF0000}"/>
    <cellStyle name="Normal 4 2 4 5 3 7" xfId="51602" xr:uid="{00000000-0005-0000-0000-0000D3CF0000}"/>
    <cellStyle name="Normal 4 2 4 5 4" xfId="12778" xr:uid="{00000000-0005-0000-0000-0000D4CF0000}"/>
    <cellStyle name="Normal 4 2 4 5 4 2" xfId="30705" xr:uid="{00000000-0005-0000-0000-0000D5CF0000}"/>
    <cellStyle name="Normal 4 2 4 5 4 3" xfId="42650" xr:uid="{00000000-0005-0000-0000-0000D6CF0000}"/>
    <cellStyle name="Normal 4 2 4 5 4 4" xfId="54615" xr:uid="{00000000-0005-0000-0000-0000D7CF0000}"/>
    <cellStyle name="Normal 4 2 4 5 5" xfId="18737" xr:uid="{00000000-0005-0000-0000-0000D8CF0000}"/>
    <cellStyle name="Normal 4 2 4 5 6" xfId="6795" xr:uid="{00000000-0005-0000-0000-0000D9CF0000}"/>
    <cellStyle name="Normal 4 2 4 5 7" xfId="24722" xr:uid="{00000000-0005-0000-0000-0000DACF0000}"/>
    <cellStyle name="Normal 4 2 4 5 8" xfId="36667" xr:uid="{00000000-0005-0000-0000-0000DBCF0000}"/>
    <cellStyle name="Normal 4 2 4 5 9" xfId="48632" xr:uid="{00000000-0005-0000-0000-0000DCCF0000}"/>
    <cellStyle name="Normal 4 2 4 6" xfId="1537" xr:uid="{00000000-0005-0000-0000-0000DDCF0000}"/>
    <cellStyle name="Normal 4 2 4 6 2" xfId="4507" xr:uid="{00000000-0005-0000-0000-0000DECF0000}"/>
    <cellStyle name="Normal 4 2 4 6 2 2" xfId="16470" xr:uid="{00000000-0005-0000-0000-0000DFCF0000}"/>
    <cellStyle name="Normal 4 2 4 6 2 2 2" xfId="34397" xr:uid="{00000000-0005-0000-0000-0000E0CF0000}"/>
    <cellStyle name="Normal 4 2 4 6 2 2 3" xfId="46342" xr:uid="{00000000-0005-0000-0000-0000E1CF0000}"/>
    <cellStyle name="Normal 4 2 4 6 2 2 4" xfId="58307" xr:uid="{00000000-0005-0000-0000-0000E2CF0000}"/>
    <cellStyle name="Normal 4 2 4 6 2 3" xfId="22429" xr:uid="{00000000-0005-0000-0000-0000E3CF0000}"/>
    <cellStyle name="Normal 4 2 4 6 2 4" xfId="10487" xr:uid="{00000000-0005-0000-0000-0000E4CF0000}"/>
    <cellStyle name="Normal 4 2 4 6 2 5" xfId="28414" xr:uid="{00000000-0005-0000-0000-0000E5CF0000}"/>
    <cellStyle name="Normal 4 2 4 6 2 6" xfId="40359" xr:uid="{00000000-0005-0000-0000-0000E6CF0000}"/>
    <cellStyle name="Normal 4 2 4 6 2 7" xfId="52324" xr:uid="{00000000-0005-0000-0000-0000E7CF0000}"/>
    <cellStyle name="Normal 4 2 4 6 3" xfId="13500" xr:uid="{00000000-0005-0000-0000-0000E8CF0000}"/>
    <cellStyle name="Normal 4 2 4 6 3 2" xfId="31427" xr:uid="{00000000-0005-0000-0000-0000E9CF0000}"/>
    <cellStyle name="Normal 4 2 4 6 3 3" xfId="43372" xr:uid="{00000000-0005-0000-0000-0000EACF0000}"/>
    <cellStyle name="Normal 4 2 4 6 3 4" xfId="55337" xr:uid="{00000000-0005-0000-0000-0000EBCF0000}"/>
    <cellStyle name="Normal 4 2 4 6 4" xfId="19459" xr:uid="{00000000-0005-0000-0000-0000ECCF0000}"/>
    <cellStyle name="Normal 4 2 4 6 5" xfId="7517" xr:uid="{00000000-0005-0000-0000-0000EDCF0000}"/>
    <cellStyle name="Normal 4 2 4 6 6" xfId="25444" xr:uid="{00000000-0005-0000-0000-0000EECF0000}"/>
    <cellStyle name="Normal 4 2 4 6 7" xfId="37389" xr:uid="{00000000-0005-0000-0000-0000EFCF0000}"/>
    <cellStyle name="Normal 4 2 4 6 8" xfId="49354" xr:uid="{00000000-0005-0000-0000-0000F0CF0000}"/>
    <cellStyle name="Normal 4 2 4 7" xfId="3063" xr:uid="{00000000-0005-0000-0000-0000F1CF0000}"/>
    <cellStyle name="Normal 4 2 4 7 2" xfId="15026" xr:uid="{00000000-0005-0000-0000-0000F2CF0000}"/>
    <cellStyle name="Normal 4 2 4 7 2 2" xfId="32953" xr:uid="{00000000-0005-0000-0000-0000F3CF0000}"/>
    <cellStyle name="Normal 4 2 4 7 2 3" xfId="44898" xr:uid="{00000000-0005-0000-0000-0000F4CF0000}"/>
    <cellStyle name="Normal 4 2 4 7 2 4" xfId="56863" xr:uid="{00000000-0005-0000-0000-0000F5CF0000}"/>
    <cellStyle name="Normal 4 2 4 7 3" xfId="20985" xr:uid="{00000000-0005-0000-0000-0000F6CF0000}"/>
    <cellStyle name="Normal 4 2 4 7 4" xfId="9043" xr:uid="{00000000-0005-0000-0000-0000F7CF0000}"/>
    <cellStyle name="Normal 4 2 4 7 5" xfId="26970" xr:uid="{00000000-0005-0000-0000-0000F8CF0000}"/>
    <cellStyle name="Normal 4 2 4 7 6" xfId="38915" xr:uid="{00000000-0005-0000-0000-0000F9CF0000}"/>
    <cellStyle name="Normal 4 2 4 7 7" xfId="50880" xr:uid="{00000000-0005-0000-0000-0000FACF0000}"/>
    <cellStyle name="Normal 4 2 4 8" xfId="12056" xr:uid="{00000000-0005-0000-0000-0000FBCF0000}"/>
    <cellStyle name="Normal 4 2 4 8 2" xfId="29983" xr:uid="{00000000-0005-0000-0000-0000FCCF0000}"/>
    <cellStyle name="Normal 4 2 4 8 3" xfId="41928" xr:uid="{00000000-0005-0000-0000-0000FDCF0000}"/>
    <cellStyle name="Normal 4 2 4 8 4" xfId="53893" xr:uid="{00000000-0005-0000-0000-0000FECF0000}"/>
    <cellStyle name="Normal 4 2 4 9" xfId="18015" xr:uid="{00000000-0005-0000-0000-0000FFCF0000}"/>
    <cellStyle name="Normal 4 2 5" xfId="151" xr:uid="{00000000-0005-0000-0000-000000D00000}"/>
    <cellStyle name="Normal 4 2 5 10" xfId="36003" xr:uid="{00000000-0005-0000-0000-000001D00000}"/>
    <cellStyle name="Normal 4 2 5 11" xfId="47968" xr:uid="{00000000-0005-0000-0000-000002D00000}"/>
    <cellStyle name="Normal 4 2 5 2" xfId="499" xr:uid="{00000000-0005-0000-0000-000003D00000}"/>
    <cellStyle name="Normal 4 2 5 2 10" xfId="48316" xr:uid="{00000000-0005-0000-0000-000004D00000}"/>
    <cellStyle name="Normal 4 2 5 2 2" xfId="1221" xr:uid="{00000000-0005-0000-0000-000005D00000}"/>
    <cellStyle name="Normal 4 2 5 2 2 2" xfId="2665" xr:uid="{00000000-0005-0000-0000-000006D00000}"/>
    <cellStyle name="Normal 4 2 5 2 2 2 2" xfId="5635" xr:uid="{00000000-0005-0000-0000-000007D00000}"/>
    <cellStyle name="Normal 4 2 5 2 2 2 2 2" xfId="17598" xr:uid="{00000000-0005-0000-0000-000008D00000}"/>
    <cellStyle name="Normal 4 2 5 2 2 2 2 2 2" xfId="35525" xr:uid="{00000000-0005-0000-0000-000009D00000}"/>
    <cellStyle name="Normal 4 2 5 2 2 2 2 2 3" xfId="47470" xr:uid="{00000000-0005-0000-0000-00000AD00000}"/>
    <cellStyle name="Normal 4 2 5 2 2 2 2 2 4" xfId="59435" xr:uid="{00000000-0005-0000-0000-00000BD00000}"/>
    <cellStyle name="Normal 4 2 5 2 2 2 2 3" xfId="23557" xr:uid="{00000000-0005-0000-0000-00000CD00000}"/>
    <cellStyle name="Normal 4 2 5 2 2 2 2 4" xfId="11615" xr:uid="{00000000-0005-0000-0000-00000DD00000}"/>
    <cellStyle name="Normal 4 2 5 2 2 2 2 5" xfId="29542" xr:uid="{00000000-0005-0000-0000-00000ED00000}"/>
    <cellStyle name="Normal 4 2 5 2 2 2 2 6" xfId="41487" xr:uid="{00000000-0005-0000-0000-00000FD00000}"/>
    <cellStyle name="Normal 4 2 5 2 2 2 2 7" xfId="53452" xr:uid="{00000000-0005-0000-0000-000010D00000}"/>
    <cellStyle name="Normal 4 2 5 2 2 2 3" xfId="14628" xr:uid="{00000000-0005-0000-0000-000011D00000}"/>
    <cellStyle name="Normal 4 2 5 2 2 2 3 2" xfId="32555" xr:uid="{00000000-0005-0000-0000-000012D00000}"/>
    <cellStyle name="Normal 4 2 5 2 2 2 3 3" xfId="44500" xr:uid="{00000000-0005-0000-0000-000013D00000}"/>
    <cellStyle name="Normal 4 2 5 2 2 2 3 4" xfId="56465" xr:uid="{00000000-0005-0000-0000-000014D00000}"/>
    <cellStyle name="Normal 4 2 5 2 2 2 4" xfId="20587" xr:uid="{00000000-0005-0000-0000-000015D00000}"/>
    <cellStyle name="Normal 4 2 5 2 2 2 5" xfId="8645" xr:uid="{00000000-0005-0000-0000-000016D00000}"/>
    <cellStyle name="Normal 4 2 5 2 2 2 6" xfId="26572" xr:uid="{00000000-0005-0000-0000-000017D00000}"/>
    <cellStyle name="Normal 4 2 5 2 2 2 7" xfId="38517" xr:uid="{00000000-0005-0000-0000-000018D00000}"/>
    <cellStyle name="Normal 4 2 5 2 2 2 8" xfId="50482" xr:uid="{00000000-0005-0000-0000-000019D00000}"/>
    <cellStyle name="Normal 4 2 5 2 2 3" xfId="4191" xr:uid="{00000000-0005-0000-0000-00001AD00000}"/>
    <cellStyle name="Normal 4 2 5 2 2 3 2" xfId="16154" xr:uid="{00000000-0005-0000-0000-00001BD00000}"/>
    <cellStyle name="Normal 4 2 5 2 2 3 2 2" xfId="34081" xr:uid="{00000000-0005-0000-0000-00001CD00000}"/>
    <cellStyle name="Normal 4 2 5 2 2 3 2 3" xfId="46026" xr:uid="{00000000-0005-0000-0000-00001DD00000}"/>
    <cellStyle name="Normal 4 2 5 2 2 3 2 4" xfId="57991" xr:uid="{00000000-0005-0000-0000-00001ED00000}"/>
    <cellStyle name="Normal 4 2 5 2 2 3 3" xfId="22113" xr:uid="{00000000-0005-0000-0000-00001FD00000}"/>
    <cellStyle name="Normal 4 2 5 2 2 3 4" xfId="10171" xr:uid="{00000000-0005-0000-0000-000020D00000}"/>
    <cellStyle name="Normal 4 2 5 2 2 3 5" xfId="28098" xr:uid="{00000000-0005-0000-0000-000021D00000}"/>
    <cellStyle name="Normal 4 2 5 2 2 3 6" xfId="40043" xr:uid="{00000000-0005-0000-0000-000022D00000}"/>
    <cellStyle name="Normal 4 2 5 2 2 3 7" xfId="52008" xr:uid="{00000000-0005-0000-0000-000023D00000}"/>
    <cellStyle name="Normal 4 2 5 2 2 4" xfId="13184" xr:uid="{00000000-0005-0000-0000-000024D00000}"/>
    <cellStyle name="Normal 4 2 5 2 2 4 2" xfId="31111" xr:uid="{00000000-0005-0000-0000-000025D00000}"/>
    <cellStyle name="Normal 4 2 5 2 2 4 3" xfId="43056" xr:uid="{00000000-0005-0000-0000-000026D00000}"/>
    <cellStyle name="Normal 4 2 5 2 2 4 4" xfId="55021" xr:uid="{00000000-0005-0000-0000-000027D00000}"/>
    <cellStyle name="Normal 4 2 5 2 2 5" xfId="19143" xr:uid="{00000000-0005-0000-0000-000028D00000}"/>
    <cellStyle name="Normal 4 2 5 2 2 6" xfId="7201" xr:uid="{00000000-0005-0000-0000-000029D00000}"/>
    <cellStyle name="Normal 4 2 5 2 2 7" xfId="25128" xr:uid="{00000000-0005-0000-0000-00002AD00000}"/>
    <cellStyle name="Normal 4 2 5 2 2 8" xfId="37073" xr:uid="{00000000-0005-0000-0000-00002BD00000}"/>
    <cellStyle name="Normal 4 2 5 2 2 9" xfId="49038" xr:uid="{00000000-0005-0000-0000-00002CD00000}"/>
    <cellStyle name="Normal 4 2 5 2 3" xfId="1943" xr:uid="{00000000-0005-0000-0000-00002DD00000}"/>
    <cellStyle name="Normal 4 2 5 2 3 2" xfId="4913" xr:uid="{00000000-0005-0000-0000-00002ED00000}"/>
    <cellStyle name="Normal 4 2 5 2 3 2 2" xfId="16876" xr:uid="{00000000-0005-0000-0000-00002FD00000}"/>
    <cellStyle name="Normal 4 2 5 2 3 2 2 2" xfId="34803" xr:uid="{00000000-0005-0000-0000-000030D00000}"/>
    <cellStyle name="Normal 4 2 5 2 3 2 2 3" xfId="46748" xr:uid="{00000000-0005-0000-0000-000031D00000}"/>
    <cellStyle name="Normal 4 2 5 2 3 2 2 4" xfId="58713" xr:uid="{00000000-0005-0000-0000-000032D00000}"/>
    <cellStyle name="Normal 4 2 5 2 3 2 3" xfId="22835" xr:uid="{00000000-0005-0000-0000-000033D00000}"/>
    <cellStyle name="Normal 4 2 5 2 3 2 4" xfId="10893" xr:uid="{00000000-0005-0000-0000-000034D00000}"/>
    <cellStyle name="Normal 4 2 5 2 3 2 5" xfId="28820" xr:uid="{00000000-0005-0000-0000-000035D00000}"/>
    <cellStyle name="Normal 4 2 5 2 3 2 6" xfId="40765" xr:uid="{00000000-0005-0000-0000-000036D00000}"/>
    <cellStyle name="Normal 4 2 5 2 3 2 7" xfId="52730" xr:uid="{00000000-0005-0000-0000-000037D00000}"/>
    <cellStyle name="Normal 4 2 5 2 3 3" xfId="13906" xr:uid="{00000000-0005-0000-0000-000038D00000}"/>
    <cellStyle name="Normal 4 2 5 2 3 3 2" xfId="31833" xr:uid="{00000000-0005-0000-0000-000039D00000}"/>
    <cellStyle name="Normal 4 2 5 2 3 3 3" xfId="43778" xr:uid="{00000000-0005-0000-0000-00003AD00000}"/>
    <cellStyle name="Normal 4 2 5 2 3 3 4" xfId="55743" xr:uid="{00000000-0005-0000-0000-00003BD00000}"/>
    <cellStyle name="Normal 4 2 5 2 3 4" xfId="19865" xr:uid="{00000000-0005-0000-0000-00003CD00000}"/>
    <cellStyle name="Normal 4 2 5 2 3 5" xfId="7923" xr:uid="{00000000-0005-0000-0000-00003DD00000}"/>
    <cellStyle name="Normal 4 2 5 2 3 6" xfId="25850" xr:uid="{00000000-0005-0000-0000-00003ED00000}"/>
    <cellStyle name="Normal 4 2 5 2 3 7" xfId="37795" xr:uid="{00000000-0005-0000-0000-00003FD00000}"/>
    <cellStyle name="Normal 4 2 5 2 3 8" xfId="49760" xr:uid="{00000000-0005-0000-0000-000040D00000}"/>
    <cellStyle name="Normal 4 2 5 2 4" xfId="3469" xr:uid="{00000000-0005-0000-0000-000041D00000}"/>
    <cellStyle name="Normal 4 2 5 2 4 2" xfId="15432" xr:uid="{00000000-0005-0000-0000-000042D00000}"/>
    <cellStyle name="Normal 4 2 5 2 4 2 2" xfId="33359" xr:uid="{00000000-0005-0000-0000-000043D00000}"/>
    <cellStyle name="Normal 4 2 5 2 4 2 3" xfId="45304" xr:uid="{00000000-0005-0000-0000-000044D00000}"/>
    <cellStyle name="Normal 4 2 5 2 4 2 4" xfId="57269" xr:uid="{00000000-0005-0000-0000-000045D00000}"/>
    <cellStyle name="Normal 4 2 5 2 4 3" xfId="21391" xr:uid="{00000000-0005-0000-0000-000046D00000}"/>
    <cellStyle name="Normal 4 2 5 2 4 4" xfId="9449" xr:uid="{00000000-0005-0000-0000-000047D00000}"/>
    <cellStyle name="Normal 4 2 5 2 4 5" xfId="27376" xr:uid="{00000000-0005-0000-0000-000048D00000}"/>
    <cellStyle name="Normal 4 2 5 2 4 6" xfId="39321" xr:uid="{00000000-0005-0000-0000-000049D00000}"/>
    <cellStyle name="Normal 4 2 5 2 4 7" xfId="51286" xr:uid="{00000000-0005-0000-0000-00004AD00000}"/>
    <cellStyle name="Normal 4 2 5 2 5" xfId="12462" xr:uid="{00000000-0005-0000-0000-00004BD00000}"/>
    <cellStyle name="Normal 4 2 5 2 5 2" xfId="30389" xr:uid="{00000000-0005-0000-0000-00004CD00000}"/>
    <cellStyle name="Normal 4 2 5 2 5 3" xfId="42334" xr:uid="{00000000-0005-0000-0000-00004DD00000}"/>
    <cellStyle name="Normal 4 2 5 2 5 4" xfId="54299" xr:uid="{00000000-0005-0000-0000-00004ED00000}"/>
    <cellStyle name="Normal 4 2 5 2 6" xfId="18421" xr:uid="{00000000-0005-0000-0000-00004FD00000}"/>
    <cellStyle name="Normal 4 2 5 2 7" xfId="6479" xr:uid="{00000000-0005-0000-0000-000050D00000}"/>
    <cellStyle name="Normal 4 2 5 2 8" xfId="24406" xr:uid="{00000000-0005-0000-0000-000051D00000}"/>
    <cellStyle name="Normal 4 2 5 2 9" xfId="36351" xr:uid="{00000000-0005-0000-0000-000052D00000}"/>
    <cellStyle name="Normal 4 2 5 3" xfId="873" xr:uid="{00000000-0005-0000-0000-000053D00000}"/>
    <cellStyle name="Normal 4 2 5 3 2" xfId="2317" xr:uid="{00000000-0005-0000-0000-000054D00000}"/>
    <cellStyle name="Normal 4 2 5 3 2 2" xfId="5287" xr:uid="{00000000-0005-0000-0000-000055D00000}"/>
    <cellStyle name="Normal 4 2 5 3 2 2 2" xfId="17250" xr:uid="{00000000-0005-0000-0000-000056D00000}"/>
    <cellStyle name="Normal 4 2 5 3 2 2 2 2" xfId="35177" xr:uid="{00000000-0005-0000-0000-000057D00000}"/>
    <cellStyle name="Normal 4 2 5 3 2 2 2 3" xfId="47122" xr:uid="{00000000-0005-0000-0000-000058D00000}"/>
    <cellStyle name="Normal 4 2 5 3 2 2 2 4" xfId="59087" xr:uid="{00000000-0005-0000-0000-000059D00000}"/>
    <cellStyle name="Normal 4 2 5 3 2 2 3" xfId="23209" xr:uid="{00000000-0005-0000-0000-00005AD00000}"/>
    <cellStyle name="Normal 4 2 5 3 2 2 4" xfId="11267" xr:uid="{00000000-0005-0000-0000-00005BD00000}"/>
    <cellStyle name="Normal 4 2 5 3 2 2 5" xfId="29194" xr:uid="{00000000-0005-0000-0000-00005CD00000}"/>
    <cellStyle name="Normal 4 2 5 3 2 2 6" xfId="41139" xr:uid="{00000000-0005-0000-0000-00005DD00000}"/>
    <cellStyle name="Normal 4 2 5 3 2 2 7" xfId="53104" xr:uid="{00000000-0005-0000-0000-00005ED00000}"/>
    <cellStyle name="Normal 4 2 5 3 2 3" xfId="14280" xr:uid="{00000000-0005-0000-0000-00005FD00000}"/>
    <cellStyle name="Normal 4 2 5 3 2 3 2" xfId="32207" xr:uid="{00000000-0005-0000-0000-000060D00000}"/>
    <cellStyle name="Normal 4 2 5 3 2 3 3" xfId="44152" xr:uid="{00000000-0005-0000-0000-000061D00000}"/>
    <cellStyle name="Normal 4 2 5 3 2 3 4" xfId="56117" xr:uid="{00000000-0005-0000-0000-000062D00000}"/>
    <cellStyle name="Normal 4 2 5 3 2 4" xfId="20239" xr:uid="{00000000-0005-0000-0000-000063D00000}"/>
    <cellStyle name="Normal 4 2 5 3 2 5" xfId="8297" xr:uid="{00000000-0005-0000-0000-000064D00000}"/>
    <cellStyle name="Normal 4 2 5 3 2 6" xfId="26224" xr:uid="{00000000-0005-0000-0000-000065D00000}"/>
    <cellStyle name="Normal 4 2 5 3 2 7" xfId="38169" xr:uid="{00000000-0005-0000-0000-000066D00000}"/>
    <cellStyle name="Normal 4 2 5 3 2 8" xfId="50134" xr:uid="{00000000-0005-0000-0000-000067D00000}"/>
    <cellStyle name="Normal 4 2 5 3 3" xfId="3843" xr:uid="{00000000-0005-0000-0000-000068D00000}"/>
    <cellStyle name="Normal 4 2 5 3 3 2" xfId="15806" xr:uid="{00000000-0005-0000-0000-000069D00000}"/>
    <cellStyle name="Normal 4 2 5 3 3 2 2" xfId="33733" xr:uid="{00000000-0005-0000-0000-00006AD00000}"/>
    <cellStyle name="Normal 4 2 5 3 3 2 3" xfId="45678" xr:uid="{00000000-0005-0000-0000-00006BD00000}"/>
    <cellStyle name="Normal 4 2 5 3 3 2 4" xfId="57643" xr:uid="{00000000-0005-0000-0000-00006CD00000}"/>
    <cellStyle name="Normal 4 2 5 3 3 3" xfId="21765" xr:uid="{00000000-0005-0000-0000-00006DD00000}"/>
    <cellStyle name="Normal 4 2 5 3 3 4" xfId="9823" xr:uid="{00000000-0005-0000-0000-00006ED00000}"/>
    <cellStyle name="Normal 4 2 5 3 3 5" xfId="27750" xr:uid="{00000000-0005-0000-0000-00006FD00000}"/>
    <cellStyle name="Normal 4 2 5 3 3 6" xfId="39695" xr:uid="{00000000-0005-0000-0000-000070D00000}"/>
    <cellStyle name="Normal 4 2 5 3 3 7" xfId="51660" xr:uid="{00000000-0005-0000-0000-000071D00000}"/>
    <cellStyle name="Normal 4 2 5 3 4" xfId="12836" xr:uid="{00000000-0005-0000-0000-000072D00000}"/>
    <cellStyle name="Normal 4 2 5 3 4 2" xfId="30763" xr:uid="{00000000-0005-0000-0000-000073D00000}"/>
    <cellStyle name="Normal 4 2 5 3 4 3" xfId="42708" xr:uid="{00000000-0005-0000-0000-000074D00000}"/>
    <cellStyle name="Normal 4 2 5 3 4 4" xfId="54673" xr:uid="{00000000-0005-0000-0000-000075D00000}"/>
    <cellStyle name="Normal 4 2 5 3 5" xfId="18795" xr:uid="{00000000-0005-0000-0000-000076D00000}"/>
    <cellStyle name="Normal 4 2 5 3 6" xfId="6853" xr:uid="{00000000-0005-0000-0000-000077D00000}"/>
    <cellStyle name="Normal 4 2 5 3 7" xfId="24780" xr:uid="{00000000-0005-0000-0000-000078D00000}"/>
    <cellStyle name="Normal 4 2 5 3 8" xfId="36725" xr:uid="{00000000-0005-0000-0000-000079D00000}"/>
    <cellStyle name="Normal 4 2 5 3 9" xfId="48690" xr:uid="{00000000-0005-0000-0000-00007AD00000}"/>
    <cellStyle name="Normal 4 2 5 4" xfId="1595" xr:uid="{00000000-0005-0000-0000-00007BD00000}"/>
    <cellStyle name="Normal 4 2 5 4 2" xfId="4565" xr:uid="{00000000-0005-0000-0000-00007CD00000}"/>
    <cellStyle name="Normal 4 2 5 4 2 2" xfId="16528" xr:uid="{00000000-0005-0000-0000-00007DD00000}"/>
    <cellStyle name="Normal 4 2 5 4 2 2 2" xfId="34455" xr:uid="{00000000-0005-0000-0000-00007ED00000}"/>
    <cellStyle name="Normal 4 2 5 4 2 2 3" xfId="46400" xr:uid="{00000000-0005-0000-0000-00007FD00000}"/>
    <cellStyle name="Normal 4 2 5 4 2 2 4" xfId="58365" xr:uid="{00000000-0005-0000-0000-000080D00000}"/>
    <cellStyle name="Normal 4 2 5 4 2 3" xfId="22487" xr:uid="{00000000-0005-0000-0000-000081D00000}"/>
    <cellStyle name="Normal 4 2 5 4 2 4" xfId="10545" xr:uid="{00000000-0005-0000-0000-000082D00000}"/>
    <cellStyle name="Normal 4 2 5 4 2 5" xfId="28472" xr:uid="{00000000-0005-0000-0000-000083D00000}"/>
    <cellStyle name="Normal 4 2 5 4 2 6" xfId="40417" xr:uid="{00000000-0005-0000-0000-000084D00000}"/>
    <cellStyle name="Normal 4 2 5 4 2 7" xfId="52382" xr:uid="{00000000-0005-0000-0000-000085D00000}"/>
    <cellStyle name="Normal 4 2 5 4 3" xfId="13558" xr:uid="{00000000-0005-0000-0000-000086D00000}"/>
    <cellStyle name="Normal 4 2 5 4 3 2" xfId="31485" xr:uid="{00000000-0005-0000-0000-000087D00000}"/>
    <cellStyle name="Normal 4 2 5 4 3 3" xfId="43430" xr:uid="{00000000-0005-0000-0000-000088D00000}"/>
    <cellStyle name="Normal 4 2 5 4 3 4" xfId="55395" xr:uid="{00000000-0005-0000-0000-000089D00000}"/>
    <cellStyle name="Normal 4 2 5 4 4" xfId="19517" xr:uid="{00000000-0005-0000-0000-00008AD00000}"/>
    <cellStyle name="Normal 4 2 5 4 5" xfId="7575" xr:uid="{00000000-0005-0000-0000-00008BD00000}"/>
    <cellStyle name="Normal 4 2 5 4 6" xfId="25502" xr:uid="{00000000-0005-0000-0000-00008CD00000}"/>
    <cellStyle name="Normal 4 2 5 4 7" xfId="37447" xr:uid="{00000000-0005-0000-0000-00008DD00000}"/>
    <cellStyle name="Normal 4 2 5 4 8" xfId="49412" xr:uid="{00000000-0005-0000-0000-00008ED00000}"/>
    <cellStyle name="Normal 4 2 5 5" xfId="3121" xr:uid="{00000000-0005-0000-0000-00008FD00000}"/>
    <cellStyle name="Normal 4 2 5 5 2" xfId="15084" xr:uid="{00000000-0005-0000-0000-000090D00000}"/>
    <cellStyle name="Normal 4 2 5 5 2 2" xfId="33011" xr:uid="{00000000-0005-0000-0000-000091D00000}"/>
    <cellStyle name="Normal 4 2 5 5 2 3" xfId="44956" xr:uid="{00000000-0005-0000-0000-000092D00000}"/>
    <cellStyle name="Normal 4 2 5 5 2 4" xfId="56921" xr:uid="{00000000-0005-0000-0000-000093D00000}"/>
    <cellStyle name="Normal 4 2 5 5 3" xfId="21043" xr:uid="{00000000-0005-0000-0000-000094D00000}"/>
    <cellStyle name="Normal 4 2 5 5 4" xfId="9101" xr:uid="{00000000-0005-0000-0000-000095D00000}"/>
    <cellStyle name="Normal 4 2 5 5 5" xfId="27028" xr:uid="{00000000-0005-0000-0000-000096D00000}"/>
    <cellStyle name="Normal 4 2 5 5 6" xfId="38973" xr:uid="{00000000-0005-0000-0000-000097D00000}"/>
    <cellStyle name="Normal 4 2 5 5 7" xfId="50938" xr:uid="{00000000-0005-0000-0000-000098D00000}"/>
    <cellStyle name="Normal 4 2 5 6" xfId="12114" xr:uid="{00000000-0005-0000-0000-000099D00000}"/>
    <cellStyle name="Normal 4 2 5 6 2" xfId="30041" xr:uid="{00000000-0005-0000-0000-00009AD00000}"/>
    <cellStyle name="Normal 4 2 5 6 3" xfId="41986" xr:uid="{00000000-0005-0000-0000-00009BD00000}"/>
    <cellStyle name="Normal 4 2 5 6 4" xfId="53951" xr:uid="{00000000-0005-0000-0000-00009CD00000}"/>
    <cellStyle name="Normal 4 2 5 7" xfId="18073" xr:uid="{00000000-0005-0000-0000-00009DD00000}"/>
    <cellStyle name="Normal 4 2 5 8" xfId="6131" xr:uid="{00000000-0005-0000-0000-00009ED00000}"/>
    <cellStyle name="Normal 4 2 5 9" xfId="24058" xr:uid="{00000000-0005-0000-0000-00009FD00000}"/>
    <cellStyle name="Normal 4 2 6" xfId="267" xr:uid="{00000000-0005-0000-0000-0000A0D00000}"/>
    <cellStyle name="Normal 4 2 6 10" xfId="36119" xr:uid="{00000000-0005-0000-0000-0000A1D00000}"/>
    <cellStyle name="Normal 4 2 6 11" xfId="48084" xr:uid="{00000000-0005-0000-0000-0000A2D00000}"/>
    <cellStyle name="Normal 4 2 6 2" xfId="615" xr:uid="{00000000-0005-0000-0000-0000A3D00000}"/>
    <cellStyle name="Normal 4 2 6 2 10" xfId="48432" xr:uid="{00000000-0005-0000-0000-0000A4D00000}"/>
    <cellStyle name="Normal 4 2 6 2 2" xfId="1337" xr:uid="{00000000-0005-0000-0000-0000A5D00000}"/>
    <cellStyle name="Normal 4 2 6 2 2 2" xfId="2781" xr:uid="{00000000-0005-0000-0000-0000A6D00000}"/>
    <cellStyle name="Normal 4 2 6 2 2 2 2" xfId="5751" xr:uid="{00000000-0005-0000-0000-0000A7D00000}"/>
    <cellStyle name="Normal 4 2 6 2 2 2 2 2" xfId="17714" xr:uid="{00000000-0005-0000-0000-0000A8D00000}"/>
    <cellStyle name="Normal 4 2 6 2 2 2 2 2 2" xfId="35641" xr:uid="{00000000-0005-0000-0000-0000A9D00000}"/>
    <cellStyle name="Normal 4 2 6 2 2 2 2 2 3" xfId="47586" xr:uid="{00000000-0005-0000-0000-0000AAD00000}"/>
    <cellStyle name="Normal 4 2 6 2 2 2 2 2 4" xfId="59551" xr:uid="{00000000-0005-0000-0000-0000ABD00000}"/>
    <cellStyle name="Normal 4 2 6 2 2 2 2 3" xfId="23673" xr:uid="{00000000-0005-0000-0000-0000ACD00000}"/>
    <cellStyle name="Normal 4 2 6 2 2 2 2 4" xfId="11731" xr:uid="{00000000-0005-0000-0000-0000ADD00000}"/>
    <cellStyle name="Normal 4 2 6 2 2 2 2 5" xfId="29658" xr:uid="{00000000-0005-0000-0000-0000AED00000}"/>
    <cellStyle name="Normal 4 2 6 2 2 2 2 6" xfId="41603" xr:uid="{00000000-0005-0000-0000-0000AFD00000}"/>
    <cellStyle name="Normal 4 2 6 2 2 2 2 7" xfId="53568" xr:uid="{00000000-0005-0000-0000-0000B0D00000}"/>
    <cellStyle name="Normal 4 2 6 2 2 2 3" xfId="14744" xr:uid="{00000000-0005-0000-0000-0000B1D00000}"/>
    <cellStyle name="Normal 4 2 6 2 2 2 3 2" xfId="32671" xr:uid="{00000000-0005-0000-0000-0000B2D00000}"/>
    <cellStyle name="Normal 4 2 6 2 2 2 3 3" xfId="44616" xr:uid="{00000000-0005-0000-0000-0000B3D00000}"/>
    <cellStyle name="Normal 4 2 6 2 2 2 3 4" xfId="56581" xr:uid="{00000000-0005-0000-0000-0000B4D00000}"/>
    <cellStyle name="Normal 4 2 6 2 2 2 4" xfId="20703" xr:uid="{00000000-0005-0000-0000-0000B5D00000}"/>
    <cellStyle name="Normal 4 2 6 2 2 2 5" xfId="8761" xr:uid="{00000000-0005-0000-0000-0000B6D00000}"/>
    <cellStyle name="Normal 4 2 6 2 2 2 6" xfId="26688" xr:uid="{00000000-0005-0000-0000-0000B7D00000}"/>
    <cellStyle name="Normal 4 2 6 2 2 2 7" xfId="38633" xr:uid="{00000000-0005-0000-0000-0000B8D00000}"/>
    <cellStyle name="Normal 4 2 6 2 2 2 8" xfId="50598" xr:uid="{00000000-0005-0000-0000-0000B9D00000}"/>
    <cellStyle name="Normal 4 2 6 2 2 3" xfId="4307" xr:uid="{00000000-0005-0000-0000-0000BAD00000}"/>
    <cellStyle name="Normal 4 2 6 2 2 3 2" xfId="16270" xr:uid="{00000000-0005-0000-0000-0000BBD00000}"/>
    <cellStyle name="Normal 4 2 6 2 2 3 2 2" xfId="34197" xr:uid="{00000000-0005-0000-0000-0000BCD00000}"/>
    <cellStyle name="Normal 4 2 6 2 2 3 2 3" xfId="46142" xr:uid="{00000000-0005-0000-0000-0000BDD00000}"/>
    <cellStyle name="Normal 4 2 6 2 2 3 2 4" xfId="58107" xr:uid="{00000000-0005-0000-0000-0000BED00000}"/>
    <cellStyle name="Normal 4 2 6 2 2 3 3" xfId="22229" xr:uid="{00000000-0005-0000-0000-0000BFD00000}"/>
    <cellStyle name="Normal 4 2 6 2 2 3 4" xfId="10287" xr:uid="{00000000-0005-0000-0000-0000C0D00000}"/>
    <cellStyle name="Normal 4 2 6 2 2 3 5" xfId="28214" xr:uid="{00000000-0005-0000-0000-0000C1D00000}"/>
    <cellStyle name="Normal 4 2 6 2 2 3 6" xfId="40159" xr:uid="{00000000-0005-0000-0000-0000C2D00000}"/>
    <cellStyle name="Normal 4 2 6 2 2 3 7" xfId="52124" xr:uid="{00000000-0005-0000-0000-0000C3D00000}"/>
    <cellStyle name="Normal 4 2 6 2 2 4" xfId="13300" xr:uid="{00000000-0005-0000-0000-0000C4D00000}"/>
    <cellStyle name="Normal 4 2 6 2 2 4 2" xfId="31227" xr:uid="{00000000-0005-0000-0000-0000C5D00000}"/>
    <cellStyle name="Normal 4 2 6 2 2 4 3" xfId="43172" xr:uid="{00000000-0005-0000-0000-0000C6D00000}"/>
    <cellStyle name="Normal 4 2 6 2 2 4 4" xfId="55137" xr:uid="{00000000-0005-0000-0000-0000C7D00000}"/>
    <cellStyle name="Normal 4 2 6 2 2 5" xfId="19259" xr:uid="{00000000-0005-0000-0000-0000C8D00000}"/>
    <cellStyle name="Normal 4 2 6 2 2 6" xfId="7317" xr:uid="{00000000-0005-0000-0000-0000C9D00000}"/>
    <cellStyle name="Normal 4 2 6 2 2 7" xfId="25244" xr:uid="{00000000-0005-0000-0000-0000CAD00000}"/>
    <cellStyle name="Normal 4 2 6 2 2 8" xfId="37189" xr:uid="{00000000-0005-0000-0000-0000CBD00000}"/>
    <cellStyle name="Normal 4 2 6 2 2 9" xfId="49154" xr:uid="{00000000-0005-0000-0000-0000CCD00000}"/>
    <cellStyle name="Normal 4 2 6 2 3" xfId="2059" xr:uid="{00000000-0005-0000-0000-0000CDD00000}"/>
    <cellStyle name="Normal 4 2 6 2 3 2" xfId="5029" xr:uid="{00000000-0005-0000-0000-0000CED00000}"/>
    <cellStyle name="Normal 4 2 6 2 3 2 2" xfId="16992" xr:uid="{00000000-0005-0000-0000-0000CFD00000}"/>
    <cellStyle name="Normal 4 2 6 2 3 2 2 2" xfId="34919" xr:uid="{00000000-0005-0000-0000-0000D0D00000}"/>
    <cellStyle name="Normal 4 2 6 2 3 2 2 3" xfId="46864" xr:uid="{00000000-0005-0000-0000-0000D1D00000}"/>
    <cellStyle name="Normal 4 2 6 2 3 2 2 4" xfId="58829" xr:uid="{00000000-0005-0000-0000-0000D2D00000}"/>
    <cellStyle name="Normal 4 2 6 2 3 2 3" xfId="22951" xr:uid="{00000000-0005-0000-0000-0000D3D00000}"/>
    <cellStyle name="Normal 4 2 6 2 3 2 4" xfId="11009" xr:uid="{00000000-0005-0000-0000-0000D4D00000}"/>
    <cellStyle name="Normal 4 2 6 2 3 2 5" xfId="28936" xr:uid="{00000000-0005-0000-0000-0000D5D00000}"/>
    <cellStyle name="Normal 4 2 6 2 3 2 6" xfId="40881" xr:uid="{00000000-0005-0000-0000-0000D6D00000}"/>
    <cellStyle name="Normal 4 2 6 2 3 2 7" xfId="52846" xr:uid="{00000000-0005-0000-0000-0000D7D00000}"/>
    <cellStyle name="Normal 4 2 6 2 3 3" xfId="14022" xr:uid="{00000000-0005-0000-0000-0000D8D00000}"/>
    <cellStyle name="Normal 4 2 6 2 3 3 2" xfId="31949" xr:uid="{00000000-0005-0000-0000-0000D9D00000}"/>
    <cellStyle name="Normal 4 2 6 2 3 3 3" xfId="43894" xr:uid="{00000000-0005-0000-0000-0000DAD00000}"/>
    <cellStyle name="Normal 4 2 6 2 3 3 4" xfId="55859" xr:uid="{00000000-0005-0000-0000-0000DBD00000}"/>
    <cellStyle name="Normal 4 2 6 2 3 4" xfId="19981" xr:uid="{00000000-0005-0000-0000-0000DCD00000}"/>
    <cellStyle name="Normal 4 2 6 2 3 5" xfId="8039" xr:uid="{00000000-0005-0000-0000-0000DDD00000}"/>
    <cellStyle name="Normal 4 2 6 2 3 6" xfId="25966" xr:uid="{00000000-0005-0000-0000-0000DED00000}"/>
    <cellStyle name="Normal 4 2 6 2 3 7" xfId="37911" xr:uid="{00000000-0005-0000-0000-0000DFD00000}"/>
    <cellStyle name="Normal 4 2 6 2 3 8" xfId="49876" xr:uid="{00000000-0005-0000-0000-0000E0D00000}"/>
    <cellStyle name="Normal 4 2 6 2 4" xfId="3585" xr:uid="{00000000-0005-0000-0000-0000E1D00000}"/>
    <cellStyle name="Normal 4 2 6 2 4 2" xfId="15548" xr:uid="{00000000-0005-0000-0000-0000E2D00000}"/>
    <cellStyle name="Normal 4 2 6 2 4 2 2" xfId="33475" xr:uid="{00000000-0005-0000-0000-0000E3D00000}"/>
    <cellStyle name="Normal 4 2 6 2 4 2 3" xfId="45420" xr:uid="{00000000-0005-0000-0000-0000E4D00000}"/>
    <cellStyle name="Normal 4 2 6 2 4 2 4" xfId="57385" xr:uid="{00000000-0005-0000-0000-0000E5D00000}"/>
    <cellStyle name="Normal 4 2 6 2 4 3" xfId="21507" xr:uid="{00000000-0005-0000-0000-0000E6D00000}"/>
    <cellStyle name="Normal 4 2 6 2 4 4" xfId="9565" xr:uid="{00000000-0005-0000-0000-0000E7D00000}"/>
    <cellStyle name="Normal 4 2 6 2 4 5" xfId="27492" xr:uid="{00000000-0005-0000-0000-0000E8D00000}"/>
    <cellStyle name="Normal 4 2 6 2 4 6" xfId="39437" xr:uid="{00000000-0005-0000-0000-0000E9D00000}"/>
    <cellStyle name="Normal 4 2 6 2 4 7" xfId="51402" xr:uid="{00000000-0005-0000-0000-0000EAD00000}"/>
    <cellStyle name="Normal 4 2 6 2 5" xfId="12578" xr:uid="{00000000-0005-0000-0000-0000EBD00000}"/>
    <cellStyle name="Normal 4 2 6 2 5 2" xfId="30505" xr:uid="{00000000-0005-0000-0000-0000ECD00000}"/>
    <cellStyle name="Normal 4 2 6 2 5 3" xfId="42450" xr:uid="{00000000-0005-0000-0000-0000EDD00000}"/>
    <cellStyle name="Normal 4 2 6 2 5 4" xfId="54415" xr:uid="{00000000-0005-0000-0000-0000EED00000}"/>
    <cellStyle name="Normal 4 2 6 2 6" xfId="18537" xr:uid="{00000000-0005-0000-0000-0000EFD00000}"/>
    <cellStyle name="Normal 4 2 6 2 7" xfId="6595" xr:uid="{00000000-0005-0000-0000-0000F0D00000}"/>
    <cellStyle name="Normal 4 2 6 2 8" xfId="24522" xr:uid="{00000000-0005-0000-0000-0000F1D00000}"/>
    <cellStyle name="Normal 4 2 6 2 9" xfId="36467" xr:uid="{00000000-0005-0000-0000-0000F2D00000}"/>
    <cellStyle name="Normal 4 2 6 3" xfId="989" xr:uid="{00000000-0005-0000-0000-0000F3D00000}"/>
    <cellStyle name="Normal 4 2 6 3 2" xfId="2433" xr:uid="{00000000-0005-0000-0000-0000F4D00000}"/>
    <cellStyle name="Normal 4 2 6 3 2 2" xfId="5403" xr:uid="{00000000-0005-0000-0000-0000F5D00000}"/>
    <cellStyle name="Normal 4 2 6 3 2 2 2" xfId="17366" xr:uid="{00000000-0005-0000-0000-0000F6D00000}"/>
    <cellStyle name="Normal 4 2 6 3 2 2 2 2" xfId="35293" xr:uid="{00000000-0005-0000-0000-0000F7D00000}"/>
    <cellStyle name="Normal 4 2 6 3 2 2 2 3" xfId="47238" xr:uid="{00000000-0005-0000-0000-0000F8D00000}"/>
    <cellStyle name="Normal 4 2 6 3 2 2 2 4" xfId="59203" xr:uid="{00000000-0005-0000-0000-0000F9D00000}"/>
    <cellStyle name="Normal 4 2 6 3 2 2 3" xfId="23325" xr:uid="{00000000-0005-0000-0000-0000FAD00000}"/>
    <cellStyle name="Normal 4 2 6 3 2 2 4" xfId="11383" xr:uid="{00000000-0005-0000-0000-0000FBD00000}"/>
    <cellStyle name="Normal 4 2 6 3 2 2 5" xfId="29310" xr:uid="{00000000-0005-0000-0000-0000FCD00000}"/>
    <cellStyle name="Normal 4 2 6 3 2 2 6" xfId="41255" xr:uid="{00000000-0005-0000-0000-0000FDD00000}"/>
    <cellStyle name="Normal 4 2 6 3 2 2 7" xfId="53220" xr:uid="{00000000-0005-0000-0000-0000FED00000}"/>
    <cellStyle name="Normal 4 2 6 3 2 3" xfId="14396" xr:uid="{00000000-0005-0000-0000-0000FFD00000}"/>
    <cellStyle name="Normal 4 2 6 3 2 3 2" xfId="32323" xr:uid="{00000000-0005-0000-0000-000000D10000}"/>
    <cellStyle name="Normal 4 2 6 3 2 3 3" xfId="44268" xr:uid="{00000000-0005-0000-0000-000001D10000}"/>
    <cellStyle name="Normal 4 2 6 3 2 3 4" xfId="56233" xr:uid="{00000000-0005-0000-0000-000002D10000}"/>
    <cellStyle name="Normal 4 2 6 3 2 4" xfId="20355" xr:uid="{00000000-0005-0000-0000-000003D10000}"/>
    <cellStyle name="Normal 4 2 6 3 2 5" xfId="8413" xr:uid="{00000000-0005-0000-0000-000004D10000}"/>
    <cellStyle name="Normal 4 2 6 3 2 6" xfId="26340" xr:uid="{00000000-0005-0000-0000-000005D10000}"/>
    <cellStyle name="Normal 4 2 6 3 2 7" xfId="38285" xr:uid="{00000000-0005-0000-0000-000006D10000}"/>
    <cellStyle name="Normal 4 2 6 3 2 8" xfId="50250" xr:uid="{00000000-0005-0000-0000-000007D10000}"/>
    <cellStyle name="Normal 4 2 6 3 3" xfId="3959" xr:uid="{00000000-0005-0000-0000-000008D10000}"/>
    <cellStyle name="Normal 4 2 6 3 3 2" xfId="15922" xr:uid="{00000000-0005-0000-0000-000009D10000}"/>
    <cellStyle name="Normal 4 2 6 3 3 2 2" xfId="33849" xr:uid="{00000000-0005-0000-0000-00000AD10000}"/>
    <cellStyle name="Normal 4 2 6 3 3 2 3" xfId="45794" xr:uid="{00000000-0005-0000-0000-00000BD10000}"/>
    <cellStyle name="Normal 4 2 6 3 3 2 4" xfId="57759" xr:uid="{00000000-0005-0000-0000-00000CD10000}"/>
    <cellStyle name="Normal 4 2 6 3 3 3" xfId="21881" xr:uid="{00000000-0005-0000-0000-00000DD10000}"/>
    <cellStyle name="Normal 4 2 6 3 3 4" xfId="9939" xr:uid="{00000000-0005-0000-0000-00000ED10000}"/>
    <cellStyle name="Normal 4 2 6 3 3 5" xfId="27866" xr:uid="{00000000-0005-0000-0000-00000FD10000}"/>
    <cellStyle name="Normal 4 2 6 3 3 6" xfId="39811" xr:uid="{00000000-0005-0000-0000-000010D10000}"/>
    <cellStyle name="Normal 4 2 6 3 3 7" xfId="51776" xr:uid="{00000000-0005-0000-0000-000011D10000}"/>
    <cellStyle name="Normal 4 2 6 3 4" xfId="12952" xr:uid="{00000000-0005-0000-0000-000012D10000}"/>
    <cellStyle name="Normal 4 2 6 3 4 2" xfId="30879" xr:uid="{00000000-0005-0000-0000-000013D10000}"/>
    <cellStyle name="Normal 4 2 6 3 4 3" xfId="42824" xr:uid="{00000000-0005-0000-0000-000014D10000}"/>
    <cellStyle name="Normal 4 2 6 3 4 4" xfId="54789" xr:uid="{00000000-0005-0000-0000-000015D10000}"/>
    <cellStyle name="Normal 4 2 6 3 5" xfId="18911" xr:uid="{00000000-0005-0000-0000-000016D10000}"/>
    <cellStyle name="Normal 4 2 6 3 6" xfId="6969" xr:uid="{00000000-0005-0000-0000-000017D10000}"/>
    <cellStyle name="Normal 4 2 6 3 7" xfId="24896" xr:uid="{00000000-0005-0000-0000-000018D10000}"/>
    <cellStyle name="Normal 4 2 6 3 8" xfId="36841" xr:uid="{00000000-0005-0000-0000-000019D10000}"/>
    <cellStyle name="Normal 4 2 6 3 9" xfId="48806" xr:uid="{00000000-0005-0000-0000-00001AD10000}"/>
    <cellStyle name="Normal 4 2 6 4" xfId="1711" xr:uid="{00000000-0005-0000-0000-00001BD10000}"/>
    <cellStyle name="Normal 4 2 6 4 2" xfId="4681" xr:uid="{00000000-0005-0000-0000-00001CD10000}"/>
    <cellStyle name="Normal 4 2 6 4 2 2" xfId="16644" xr:uid="{00000000-0005-0000-0000-00001DD10000}"/>
    <cellStyle name="Normal 4 2 6 4 2 2 2" xfId="34571" xr:uid="{00000000-0005-0000-0000-00001ED10000}"/>
    <cellStyle name="Normal 4 2 6 4 2 2 3" xfId="46516" xr:uid="{00000000-0005-0000-0000-00001FD10000}"/>
    <cellStyle name="Normal 4 2 6 4 2 2 4" xfId="58481" xr:uid="{00000000-0005-0000-0000-000020D10000}"/>
    <cellStyle name="Normal 4 2 6 4 2 3" xfId="22603" xr:uid="{00000000-0005-0000-0000-000021D10000}"/>
    <cellStyle name="Normal 4 2 6 4 2 4" xfId="10661" xr:uid="{00000000-0005-0000-0000-000022D10000}"/>
    <cellStyle name="Normal 4 2 6 4 2 5" xfId="28588" xr:uid="{00000000-0005-0000-0000-000023D10000}"/>
    <cellStyle name="Normal 4 2 6 4 2 6" xfId="40533" xr:uid="{00000000-0005-0000-0000-000024D10000}"/>
    <cellStyle name="Normal 4 2 6 4 2 7" xfId="52498" xr:uid="{00000000-0005-0000-0000-000025D10000}"/>
    <cellStyle name="Normal 4 2 6 4 3" xfId="13674" xr:uid="{00000000-0005-0000-0000-000026D10000}"/>
    <cellStyle name="Normal 4 2 6 4 3 2" xfId="31601" xr:uid="{00000000-0005-0000-0000-000027D10000}"/>
    <cellStyle name="Normal 4 2 6 4 3 3" xfId="43546" xr:uid="{00000000-0005-0000-0000-000028D10000}"/>
    <cellStyle name="Normal 4 2 6 4 3 4" xfId="55511" xr:uid="{00000000-0005-0000-0000-000029D10000}"/>
    <cellStyle name="Normal 4 2 6 4 4" xfId="19633" xr:uid="{00000000-0005-0000-0000-00002AD10000}"/>
    <cellStyle name="Normal 4 2 6 4 5" xfId="7691" xr:uid="{00000000-0005-0000-0000-00002BD10000}"/>
    <cellStyle name="Normal 4 2 6 4 6" xfId="25618" xr:uid="{00000000-0005-0000-0000-00002CD10000}"/>
    <cellStyle name="Normal 4 2 6 4 7" xfId="37563" xr:uid="{00000000-0005-0000-0000-00002DD10000}"/>
    <cellStyle name="Normal 4 2 6 4 8" xfId="49528" xr:uid="{00000000-0005-0000-0000-00002ED10000}"/>
    <cellStyle name="Normal 4 2 6 5" xfId="3237" xr:uid="{00000000-0005-0000-0000-00002FD10000}"/>
    <cellStyle name="Normal 4 2 6 5 2" xfId="15200" xr:uid="{00000000-0005-0000-0000-000030D10000}"/>
    <cellStyle name="Normal 4 2 6 5 2 2" xfId="33127" xr:uid="{00000000-0005-0000-0000-000031D10000}"/>
    <cellStyle name="Normal 4 2 6 5 2 3" xfId="45072" xr:uid="{00000000-0005-0000-0000-000032D10000}"/>
    <cellStyle name="Normal 4 2 6 5 2 4" xfId="57037" xr:uid="{00000000-0005-0000-0000-000033D10000}"/>
    <cellStyle name="Normal 4 2 6 5 3" xfId="21159" xr:uid="{00000000-0005-0000-0000-000034D10000}"/>
    <cellStyle name="Normal 4 2 6 5 4" xfId="9217" xr:uid="{00000000-0005-0000-0000-000035D10000}"/>
    <cellStyle name="Normal 4 2 6 5 5" xfId="27144" xr:uid="{00000000-0005-0000-0000-000036D10000}"/>
    <cellStyle name="Normal 4 2 6 5 6" xfId="39089" xr:uid="{00000000-0005-0000-0000-000037D10000}"/>
    <cellStyle name="Normal 4 2 6 5 7" xfId="51054" xr:uid="{00000000-0005-0000-0000-000038D10000}"/>
    <cellStyle name="Normal 4 2 6 6" xfId="12230" xr:uid="{00000000-0005-0000-0000-000039D10000}"/>
    <cellStyle name="Normal 4 2 6 6 2" xfId="30157" xr:uid="{00000000-0005-0000-0000-00003AD10000}"/>
    <cellStyle name="Normal 4 2 6 6 3" xfId="42102" xr:uid="{00000000-0005-0000-0000-00003BD10000}"/>
    <cellStyle name="Normal 4 2 6 6 4" xfId="54067" xr:uid="{00000000-0005-0000-0000-00003CD10000}"/>
    <cellStyle name="Normal 4 2 6 7" xfId="18189" xr:uid="{00000000-0005-0000-0000-00003DD10000}"/>
    <cellStyle name="Normal 4 2 6 8" xfId="6247" xr:uid="{00000000-0005-0000-0000-00003ED10000}"/>
    <cellStyle name="Normal 4 2 6 9" xfId="24174" xr:uid="{00000000-0005-0000-0000-00003FD10000}"/>
    <cellStyle name="Normal 4 2 7" xfId="383" xr:uid="{00000000-0005-0000-0000-000040D10000}"/>
    <cellStyle name="Normal 4 2 7 10" xfId="48200" xr:uid="{00000000-0005-0000-0000-000041D10000}"/>
    <cellStyle name="Normal 4 2 7 2" xfId="1105" xr:uid="{00000000-0005-0000-0000-000042D10000}"/>
    <cellStyle name="Normal 4 2 7 2 2" xfId="2549" xr:uid="{00000000-0005-0000-0000-000043D10000}"/>
    <cellStyle name="Normal 4 2 7 2 2 2" xfId="5519" xr:uid="{00000000-0005-0000-0000-000044D10000}"/>
    <cellStyle name="Normal 4 2 7 2 2 2 2" xfId="17482" xr:uid="{00000000-0005-0000-0000-000045D10000}"/>
    <cellStyle name="Normal 4 2 7 2 2 2 2 2" xfId="35409" xr:uid="{00000000-0005-0000-0000-000046D10000}"/>
    <cellStyle name="Normal 4 2 7 2 2 2 2 3" xfId="47354" xr:uid="{00000000-0005-0000-0000-000047D10000}"/>
    <cellStyle name="Normal 4 2 7 2 2 2 2 4" xfId="59319" xr:uid="{00000000-0005-0000-0000-000048D10000}"/>
    <cellStyle name="Normal 4 2 7 2 2 2 3" xfId="23441" xr:uid="{00000000-0005-0000-0000-000049D10000}"/>
    <cellStyle name="Normal 4 2 7 2 2 2 4" xfId="11499" xr:uid="{00000000-0005-0000-0000-00004AD10000}"/>
    <cellStyle name="Normal 4 2 7 2 2 2 5" xfId="29426" xr:uid="{00000000-0005-0000-0000-00004BD10000}"/>
    <cellStyle name="Normal 4 2 7 2 2 2 6" xfId="41371" xr:uid="{00000000-0005-0000-0000-00004CD10000}"/>
    <cellStyle name="Normal 4 2 7 2 2 2 7" xfId="53336" xr:uid="{00000000-0005-0000-0000-00004DD10000}"/>
    <cellStyle name="Normal 4 2 7 2 2 3" xfId="14512" xr:uid="{00000000-0005-0000-0000-00004ED10000}"/>
    <cellStyle name="Normal 4 2 7 2 2 3 2" xfId="32439" xr:uid="{00000000-0005-0000-0000-00004FD10000}"/>
    <cellStyle name="Normal 4 2 7 2 2 3 3" xfId="44384" xr:uid="{00000000-0005-0000-0000-000050D10000}"/>
    <cellStyle name="Normal 4 2 7 2 2 3 4" xfId="56349" xr:uid="{00000000-0005-0000-0000-000051D10000}"/>
    <cellStyle name="Normal 4 2 7 2 2 4" xfId="20471" xr:uid="{00000000-0005-0000-0000-000052D10000}"/>
    <cellStyle name="Normal 4 2 7 2 2 5" xfId="8529" xr:uid="{00000000-0005-0000-0000-000053D10000}"/>
    <cellStyle name="Normal 4 2 7 2 2 6" xfId="26456" xr:uid="{00000000-0005-0000-0000-000054D10000}"/>
    <cellStyle name="Normal 4 2 7 2 2 7" xfId="38401" xr:uid="{00000000-0005-0000-0000-000055D10000}"/>
    <cellStyle name="Normal 4 2 7 2 2 8" xfId="50366" xr:uid="{00000000-0005-0000-0000-000056D10000}"/>
    <cellStyle name="Normal 4 2 7 2 3" xfId="4075" xr:uid="{00000000-0005-0000-0000-000057D10000}"/>
    <cellStyle name="Normal 4 2 7 2 3 2" xfId="16038" xr:uid="{00000000-0005-0000-0000-000058D10000}"/>
    <cellStyle name="Normal 4 2 7 2 3 2 2" xfId="33965" xr:uid="{00000000-0005-0000-0000-000059D10000}"/>
    <cellStyle name="Normal 4 2 7 2 3 2 3" xfId="45910" xr:uid="{00000000-0005-0000-0000-00005AD10000}"/>
    <cellStyle name="Normal 4 2 7 2 3 2 4" xfId="57875" xr:uid="{00000000-0005-0000-0000-00005BD10000}"/>
    <cellStyle name="Normal 4 2 7 2 3 3" xfId="21997" xr:uid="{00000000-0005-0000-0000-00005CD10000}"/>
    <cellStyle name="Normal 4 2 7 2 3 4" xfId="10055" xr:uid="{00000000-0005-0000-0000-00005DD10000}"/>
    <cellStyle name="Normal 4 2 7 2 3 5" xfId="27982" xr:uid="{00000000-0005-0000-0000-00005ED10000}"/>
    <cellStyle name="Normal 4 2 7 2 3 6" xfId="39927" xr:uid="{00000000-0005-0000-0000-00005FD10000}"/>
    <cellStyle name="Normal 4 2 7 2 3 7" xfId="51892" xr:uid="{00000000-0005-0000-0000-000060D10000}"/>
    <cellStyle name="Normal 4 2 7 2 4" xfId="13068" xr:uid="{00000000-0005-0000-0000-000061D10000}"/>
    <cellStyle name="Normal 4 2 7 2 4 2" xfId="30995" xr:uid="{00000000-0005-0000-0000-000062D10000}"/>
    <cellStyle name="Normal 4 2 7 2 4 3" xfId="42940" xr:uid="{00000000-0005-0000-0000-000063D10000}"/>
    <cellStyle name="Normal 4 2 7 2 4 4" xfId="54905" xr:uid="{00000000-0005-0000-0000-000064D10000}"/>
    <cellStyle name="Normal 4 2 7 2 5" xfId="19027" xr:uid="{00000000-0005-0000-0000-000065D10000}"/>
    <cellStyle name="Normal 4 2 7 2 6" xfId="7085" xr:uid="{00000000-0005-0000-0000-000066D10000}"/>
    <cellStyle name="Normal 4 2 7 2 7" xfId="25012" xr:uid="{00000000-0005-0000-0000-000067D10000}"/>
    <cellStyle name="Normal 4 2 7 2 8" xfId="36957" xr:uid="{00000000-0005-0000-0000-000068D10000}"/>
    <cellStyle name="Normal 4 2 7 2 9" xfId="48922" xr:uid="{00000000-0005-0000-0000-000069D10000}"/>
    <cellStyle name="Normal 4 2 7 3" xfId="1827" xr:uid="{00000000-0005-0000-0000-00006AD10000}"/>
    <cellStyle name="Normal 4 2 7 3 2" xfId="4797" xr:uid="{00000000-0005-0000-0000-00006BD10000}"/>
    <cellStyle name="Normal 4 2 7 3 2 2" xfId="16760" xr:uid="{00000000-0005-0000-0000-00006CD10000}"/>
    <cellStyle name="Normal 4 2 7 3 2 2 2" xfId="34687" xr:uid="{00000000-0005-0000-0000-00006DD10000}"/>
    <cellStyle name="Normal 4 2 7 3 2 2 3" xfId="46632" xr:uid="{00000000-0005-0000-0000-00006ED10000}"/>
    <cellStyle name="Normal 4 2 7 3 2 2 4" xfId="58597" xr:uid="{00000000-0005-0000-0000-00006FD10000}"/>
    <cellStyle name="Normal 4 2 7 3 2 3" xfId="22719" xr:uid="{00000000-0005-0000-0000-000070D10000}"/>
    <cellStyle name="Normal 4 2 7 3 2 4" xfId="10777" xr:uid="{00000000-0005-0000-0000-000071D10000}"/>
    <cellStyle name="Normal 4 2 7 3 2 5" xfId="28704" xr:uid="{00000000-0005-0000-0000-000072D10000}"/>
    <cellStyle name="Normal 4 2 7 3 2 6" xfId="40649" xr:uid="{00000000-0005-0000-0000-000073D10000}"/>
    <cellStyle name="Normal 4 2 7 3 2 7" xfId="52614" xr:uid="{00000000-0005-0000-0000-000074D10000}"/>
    <cellStyle name="Normal 4 2 7 3 3" xfId="13790" xr:uid="{00000000-0005-0000-0000-000075D10000}"/>
    <cellStyle name="Normal 4 2 7 3 3 2" xfId="31717" xr:uid="{00000000-0005-0000-0000-000076D10000}"/>
    <cellStyle name="Normal 4 2 7 3 3 3" xfId="43662" xr:uid="{00000000-0005-0000-0000-000077D10000}"/>
    <cellStyle name="Normal 4 2 7 3 3 4" xfId="55627" xr:uid="{00000000-0005-0000-0000-000078D10000}"/>
    <cellStyle name="Normal 4 2 7 3 4" xfId="19749" xr:uid="{00000000-0005-0000-0000-000079D10000}"/>
    <cellStyle name="Normal 4 2 7 3 5" xfId="7807" xr:uid="{00000000-0005-0000-0000-00007AD10000}"/>
    <cellStyle name="Normal 4 2 7 3 6" xfId="25734" xr:uid="{00000000-0005-0000-0000-00007BD10000}"/>
    <cellStyle name="Normal 4 2 7 3 7" xfId="37679" xr:uid="{00000000-0005-0000-0000-00007CD10000}"/>
    <cellStyle name="Normal 4 2 7 3 8" xfId="49644" xr:uid="{00000000-0005-0000-0000-00007DD10000}"/>
    <cellStyle name="Normal 4 2 7 4" xfId="3353" xr:uid="{00000000-0005-0000-0000-00007ED10000}"/>
    <cellStyle name="Normal 4 2 7 4 2" xfId="15316" xr:uid="{00000000-0005-0000-0000-00007FD10000}"/>
    <cellStyle name="Normal 4 2 7 4 2 2" xfId="33243" xr:uid="{00000000-0005-0000-0000-000080D10000}"/>
    <cellStyle name="Normal 4 2 7 4 2 3" xfId="45188" xr:uid="{00000000-0005-0000-0000-000081D10000}"/>
    <cellStyle name="Normal 4 2 7 4 2 4" xfId="57153" xr:uid="{00000000-0005-0000-0000-000082D10000}"/>
    <cellStyle name="Normal 4 2 7 4 3" xfId="21275" xr:uid="{00000000-0005-0000-0000-000083D10000}"/>
    <cellStyle name="Normal 4 2 7 4 4" xfId="9333" xr:uid="{00000000-0005-0000-0000-000084D10000}"/>
    <cellStyle name="Normal 4 2 7 4 5" xfId="27260" xr:uid="{00000000-0005-0000-0000-000085D10000}"/>
    <cellStyle name="Normal 4 2 7 4 6" xfId="39205" xr:uid="{00000000-0005-0000-0000-000086D10000}"/>
    <cellStyle name="Normal 4 2 7 4 7" xfId="51170" xr:uid="{00000000-0005-0000-0000-000087D10000}"/>
    <cellStyle name="Normal 4 2 7 5" xfId="12346" xr:uid="{00000000-0005-0000-0000-000088D10000}"/>
    <cellStyle name="Normal 4 2 7 5 2" xfId="30273" xr:uid="{00000000-0005-0000-0000-000089D10000}"/>
    <cellStyle name="Normal 4 2 7 5 3" xfId="42218" xr:uid="{00000000-0005-0000-0000-00008AD10000}"/>
    <cellStyle name="Normal 4 2 7 5 4" xfId="54183" xr:uid="{00000000-0005-0000-0000-00008BD10000}"/>
    <cellStyle name="Normal 4 2 7 6" xfId="18305" xr:uid="{00000000-0005-0000-0000-00008CD10000}"/>
    <cellStyle name="Normal 4 2 7 7" xfId="6363" xr:uid="{00000000-0005-0000-0000-00008DD10000}"/>
    <cellStyle name="Normal 4 2 7 8" xfId="24290" xr:uid="{00000000-0005-0000-0000-00008ED10000}"/>
    <cellStyle name="Normal 4 2 7 9" xfId="36235" xr:uid="{00000000-0005-0000-0000-00008FD10000}"/>
    <cellStyle name="Normal 4 2 8" xfId="732" xr:uid="{00000000-0005-0000-0000-000090D10000}"/>
    <cellStyle name="Normal 4 2 8 10" xfId="48549" xr:uid="{00000000-0005-0000-0000-000091D10000}"/>
    <cellStyle name="Normal 4 2 8 2" xfId="1454" xr:uid="{00000000-0005-0000-0000-000092D10000}"/>
    <cellStyle name="Normal 4 2 8 2 2" xfId="2898" xr:uid="{00000000-0005-0000-0000-000093D10000}"/>
    <cellStyle name="Normal 4 2 8 2 2 2" xfId="5868" xr:uid="{00000000-0005-0000-0000-000094D10000}"/>
    <cellStyle name="Normal 4 2 8 2 2 2 2" xfId="17831" xr:uid="{00000000-0005-0000-0000-000095D10000}"/>
    <cellStyle name="Normal 4 2 8 2 2 2 2 2" xfId="35758" xr:uid="{00000000-0005-0000-0000-000096D10000}"/>
    <cellStyle name="Normal 4 2 8 2 2 2 2 3" xfId="47703" xr:uid="{00000000-0005-0000-0000-000097D10000}"/>
    <cellStyle name="Normal 4 2 8 2 2 2 2 4" xfId="59668" xr:uid="{00000000-0005-0000-0000-000098D10000}"/>
    <cellStyle name="Normal 4 2 8 2 2 2 3" xfId="23790" xr:uid="{00000000-0005-0000-0000-000099D10000}"/>
    <cellStyle name="Normal 4 2 8 2 2 2 4" xfId="11848" xr:uid="{00000000-0005-0000-0000-00009AD10000}"/>
    <cellStyle name="Normal 4 2 8 2 2 2 5" xfId="29775" xr:uid="{00000000-0005-0000-0000-00009BD10000}"/>
    <cellStyle name="Normal 4 2 8 2 2 2 6" xfId="41720" xr:uid="{00000000-0005-0000-0000-00009CD10000}"/>
    <cellStyle name="Normal 4 2 8 2 2 2 7" xfId="53685" xr:uid="{00000000-0005-0000-0000-00009DD10000}"/>
    <cellStyle name="Normal 4 2 8 2 2 3" xfId="14861" xr:uid="{00000000-0005-0000-0000-00009ED10000}"/>
    <cellStyle name="Normal 4 2 8 2 2 3 2" xfId="32788" xr:uid="{00000000-0005-0000-0000-00009FD10000}"/>
    <cellStyle name="Normal 4 2 8 2 2 3 3" xfId="44733" xr:uid="{00000000-0005-0000-0000-0000A0D10000}"/>
    <cellStyle name="Normal 4 2 8 2 2 3 4" xfId="56698" xr:uid="{00000000-0005-0000-0000-0000A1D10000}"/>
    <cellStyle name="Normal 4 2 8 2 2 4" xfId="20820" xr:uid="{00000000-0005-0000-0000-0000A2D10000}"/>
    <cellStyle name="Normal 4 2 8 2 2 5" xfId="8878" xr:uid="{00000000-0005-0000-0000-0000A3D10000}"/>
    <cellStyle name="Normal 4 2 8 2 2 6" xfId="26805" xr:uid="{00000000-0005-0000-0000-0000A4D10000}"/>
    <cellStyle name="Normal 4 2 8 2 2 7" xfId="38750" xr:uid="{00000000-0005-0000-0000-0000A5D10000}"/>
    <cellStyle name="Normal 4 2 8 2 2 8" xfId="50715" xr:uid="{00000000-0005-0000-0000-0000A6D10000}"/>
    <cellStyle name="Normal 4 2 8 2 3" xfId="4424" xr:uid="{00000000-0005-0000-0000-0000A7D10000}"/>
    <cellStyle name="Normal 4 2 8 2 3 2" xfId="16387" xr:uid="{00000000-0005-0000-0000-0000A8D10000}"/>
    <cellStyle name="Normal 4 2 8 2 3 2 2" xfId="34314" xr:uid="{00000000-0005-0000-0000-0000A9D10000}"/>
    <cellStyle name="Normal 4 2 8 2 3 2 3" xfId="46259" xr:uid="{00000000-0005-0000-0000-0000AAD10000}"/>
    <cellStyle name="Normal 4 2 8 2 3 2 4" xfId="58224" xr:uid="{00000000-0005-0000-0000-0000ABD10000}"/>
    <cellStyle name="Normal 4 2 8 2 3 3" xfId="22346" xr:uid="{00000000-0005-0000-0000-0000ACD10000}"/>
    <cellStyle name="Normal 4 2 8 2 3 4" xfId="10404" xr:uid="{00000000-0005-0000-0000-0000ADD10000}"/>
    <cellStyle name="Normal 4 2 8 2 3 5" xfId="28331" xr:uid="{00000000-0005-0000-0000-0000AED10000}"/>
    <cellStyle name="Normal 4 2 8 2 3 6" xfId="40276" xr:uid="{00000000-0005-0000-0000-0000AFD10000}"/>
    <cellStyle name="Normal 4 2 8 2 3 7" xfId="52241" xr:uid="{00000000-0005-0000-0000-0000B0D10000}"/>
    <cellStyle name="Normal 4 2 8 2 4" xfId="13417" xr:uid="{00000000-0005-0000-0000-0000B1D10000}"/>
    <cellStyle name="Normal 4 2 8 2 4 2" xfId="31344" xr:uid="{00000000-0005-0000-0000-0000B2D10000}"/>
    <cellStyle name="Normal 4 2 8 2 4 3" xfId="43289" xr:uid="{00000000-0005-0000-0000-0000B3D10000}"/>
    <cellStyle name="Normal 4 2 8 2 4 4" xfId="55254" xr:uid="{00000000-0005-0000-0000-0000B4D10000}"/>
    <cellStyle name="Normal 4 2 8 2 5" xfId="19376" xr:uid="{00000000-0005-0000-0000-0000B5D10000}"/>
    <cellStyle name="Normal 4 2 8 2 6" xfId="7434" xr:uid="{00000000-0005-0000-0000-0000B6D10000}"/>
    <cellStyle name="Normal 4 2 8 2 7" xfId="25361" xr:uid="{00000000-0005-0000-0000-0000B7D10000}"/>
    <cellStyle name="Normal 4 2 8 2 8" xfId="37306" xr:uid="{00000000-0005-0000-0000-0000B8D10000}"/>
    <cellStyle name="Normal 4 2 8 2 9" xfId="49271" xr:uid="{00000000-0005-0000-0000-0000B9D10000}"/>
    <cellStyle name="Normal 4 2 8 3" xfId="2176" xr:uid="{00000000-0005-0000-0000-0000BAD10000}"/>
    <cellStyle name="Normal 4 2 8 3 2" xfId="5146" xr:uid="{00000000-0005-0000-0000-0000BBD10000}"/>
    <cellStyle name="Normal 4 2 8 3 2 2" xfId="17109" xr:uid="{00000000-0005-0000-0000-0000BCD10000}"/>
    <cellStyle name="Normal 4 2 8 3 2 2 2" xfId="35036" xr:uid="{00000000-0005-0000-0000-0000BDD10000}"/>
    <cellStyle name="Normal 4 2 8 3 2 2 3" xfId="46981" xr:uid="{00000000-0005-0000-0000-0000BED10000}"/>
    <cellStyle name="Normal 4 2 8 3 2 2 4" xfId="58946" xr:uid="{00000000-0005-0000-0000-0000BFD10000}"/>
    <cellStyle name="Normal 4 2 8 3 2 3" xfId="23068" xr:uid="{00000000-0005-0000-0000-0000C0D10000}"/>
    <cellStyle name="Normal 4 2 8 3 2 4" xfId="11126" xr:uid="{00000000-0005-0000-0000-0000C1D10000}"/>
    <cellStyle name="Normal 4 2 8 3 2 5" xfId="29053" xr:uid="{00000000-0005-0000-0000-0000C2D10000}"/>
    <cellStyle name="Normal 4 2 8 3 2 6" xfId="40998" xr:uid="{00000000-0005-0000-0000-0000C3D10000}"/>
    <cellStyle name="Normal 4 2 8 3 2 7" xfId="52963" xr:uid="{00000000-0005-0000-0000-0000C4D10000}"/>
    <cellStyle name="Normal 4 2 8 3 3" xfId="14139" xr:uid="{00000000-0005-0000-0000-0000C5D10000}"/>
    <cellStyle name="Normal 4 2 8 3 3 2" xfId="32066" xr:uid="{00000000-0005-0000-0000-0000C6D10000}"/>
    <cellStyle name="Normal 4 2 8 3 3 3" xfId="44011" xr:uid="{00000000-0005-0000-0000-0000C7D10000}"/>
    <cellStyle name="Normal 4 2 8 3 3 4" xfId="55976" xr:uid="{00000000-0005-0000-0000-0000C8D10000}"/>
    <cellStyle name="Normal 4 2 8 3 4" xfId="20098" xr:uid="{00000000-0005-0000-0000-0000C9D10000}"/>
    <cellStyle name="Normal 4 2 8 3 5" xfId="8156" xr:uid="{00000000-0005-0000-0000-0000CAD10000}"/>
    <cellStyle name="Normal 4 2 8 3 6" xfId="26083" xr:uid="{00000000-0005-0000-0000-0000CBD10000}"/>
    <cellStyle name="Normal 4 2 8 3 7" xfId="38028" xr:uid="{00000000-0005-0000-0000-0000CCD10000}"/>
    <cellStyle name="Normal 4 2 8 3 8" xfId="49993" xr:uid="{00000000-0005-0000-0000-0000CDD10000}"/>
    <cellStyle name="Normal 4 2 8 4" xfId="3702" xr:uid="{00000000-0005-0000-0000-0000CED10000}"/>
    <cellStyle name="Normal 4 2 8 4 2" xfId="15665" xr:uid="{00000000-0005-0000-0000-0000CFD10000}"/>
    <cellStyle name="Normal 4 2 8 4 2 2" xfId="33592" xr:uid="{00000000-0005-0000-0000-0000D0D10000}"/>
    <cellStyle name="Normal 4 2 8 4 2 3" xfId="45537" xr:uid="{00000000-0005-0000-0000-0000D1D10000}"/>
    <cellStyle name="Normal 4 2 8 4 2 4" xfId="57502" xr:uid="{00000000-0005-0000-0000-0000D2D10000}"/>
    <cellStyle name="Normal 4 2 8 4 3" xfId="21624" xr:uid="{00000000-0005-0000-0000-0000D3D10000}"/>
    <cellStyle name="Normal 4 2 8 4 4" xfId="9682" xr:uid="{00000000-0005-0000-0000-0000D4D10000}"/>
    <cellStyle name="Normal 4 2 8 4 5" xfId="27609" xr:uid="{00000000-0005-0000-0000-0000D5D10000}"/>
    <cellStyle name="Normal 4 2 8 4 6" xfId="39554" xr:uid="{00000000-0005-0000-0000-0000D6D10000}"/>
    <cellStyle name="Normal 4 2 8 4 7" xfId="51519" xr:uid="{00000000-0005-0000-0000-0000D7D10000}"/>
    <cellStyle name="Normal 4 2 8 5" xfId="12695" xr:uid="{00000000-0005-0000-0000-0000D8D10000}"/>
    <cellStyle name="Normal 4 2 8 5 2" xfId="30622" xr:uid="{00000000-0005-0000-0000-0000D9D10000}"/>
    <cellStyle name="Normal 4 2 8 5 3" xfId="42567" xr:uid="{00000000-0005-0000-0000-0000DAD10000}"/>
    <cellStyle name="Normal 4 2 8 5 4" xfId="54532" xr:uid="{00000000-0005-0000-0000-0000DBD10000}"/>
    <cellStyle name="Normal 4 2 8 6" xfId="18654" xr:uid="{00000000-0005-0000-0000-0000DCD10000}"/>
    <cellStyle name="Normal 4 2 8 7" xfId="6712" xr:uid="{00000000-0005-0000-0000-0000DDD10000}"/>
    <cellStyle name="Normal 4 2 8 8" xfId="24639" xr:uid="{00000000-0005-0000-0000-0000DED10000}"/>
    <cellStyle name="Normal 4 2 8 9" xfId="36584" xr:uid="{00000000-0005-0000-0000-0000DFD10000}"/>
    <cellStyle name="Normal 4 2 9" xfId="757" xr:uid="{00000000-0005-0000-0000-0000E0D10000}"/>
    <cellStyle name="Normal 4 2 9 2" xfId="2201" xr:uid="{00000000-0005-0000-0000-0000E1D10000}"/>
    <cellStyle name="Normal 4 2 9 2 2" xfId="5171" xr:uid="{00000000-0005-0000-0000-0000E2D10000}"/>
    <cellStyle name="Normal 4 2 9 2 2 2" xfId="17134" xr:uid="{00000000-0005-0000-0000-0000E3D10000}"/>
    <cellStyle name="Normal 4 2 9 2 2 2 2" xfId="35061" xr:uid="{00000000-0005-0000-0000-0000E4D10000}"/>
    <cellStyle name="Normal 4 2 9 2 2 2 3" xfId="47006" xr:uid="{00000000-0005-0000-0000-0000E5D10000}"/>
    <cellStyle name="Normal 4 2 9 2 2 2 4" xfId="58971" xr:uid="{00000000-0005-0000-0000-0000E6D10000}"/>
    <cellStyle name="Normal 4 2 9 2 2 3" xfId="23093" xr:uid="{00000000-0005-0000-0000-0000E7D10000}"/>
    <cellStyle name="Normal 4 2 9 2 2 4" xfId="11151" xr:uid="{00000000-0005-0000-0000-0000E8D10000}"/>
    <cellStyle name="Normal 4 2 9 2 2 5" xfId="29078" xr:uid="{00000000-0005-0000-0000-0000E9D10000}"/>
    <cellStyle name="Normal 4 2 9 2 2 6" xfId="41023" xr:uid="{00000000-0005-0000-0000-0000EAD10000}"/>
    <cellStyle name="Normal 4 2 9 2 2 7" xfId="52988" xr:uid="{00000000-0005-0000-0000-0000EBD10000}"/>
    <cellStyle name="Normal 4 2 9 2 3" xfId="14164" xr:uid="{00000000-0005-0000-0000-0000ECD10000}"/>
    <cellStyle name="Normal 4 2 9 2 3 2" xfId="32091" xr:uid="{00000000-0005-0000-0000-0000EDD10000}"/>
    <cellStyle name="Normal 4 2 9 2 3 3" xfId="44036" xr:uid="{00000000-0005-0000-0000-0000EED10000}"/>
    <cellStyle name="Normal 4 2 9 2 3 4" xfId="56001" xr:uid="{00000000-0005-0000-0000-0000EFD10000}"/>
    <cellStyle name="Normal 4 2 9 2 4" xfId="20123" xr:uid="{00000000-0005-0000-0000-0000F0D10000}"/>
    <cellStyle name="Normal 4 2 9 2 5" xfId="8181" xr:uid="{00000000-0005-0000-0000-0000F1D10000}"/>
    <cellStyle name="Normal 4 2 9 2 6" xfId="26108" xr:uid="{00000000-0005-0000-0000-0000F2D10000}"/>
    <cellStyle name="Normal 4 2 9 2 7" xfId="38053" xr:uid="{00000000-0005-0000-0000-0000F3D10000}"/>
    <cellStyle name="Normal 4 2 9 2 8" xfId="50018" xr:uid="{00000000-0005-0000-0000-0000F4D10000}"/>
    <cellStyle name="Normal 4 2 9 3" xfId="3727" xr:uid="{00000000-0005-0000-0000-0000F5D10000}"/>
    <cellStyle name="Normal 4 2 9 3 2" xfId="15690" xr:uid="{00000000-0005-0000-0000-0000F6D10000}"/>
    <cellStyle name="Normal 4 2 9 3 2 2" xfId="33617" xr:uid="{00000000-0005-0000-0000-0000F7D10000}"/>
    <cellStyle name="Normal 4 2 9 3 2 3" xfId="45562" xr:uid="{00000000-0005-0000-0000-0000F8D10000}"/>
    <cellStyle name="Normal 4 2 9 3 2 4" xfId="57527" xr:uid="{00000000-0005-0000-0000-0000F9D10000}"/>
    <cellStyle name="Normal 4 2 9 3 3" xfId="21649" xr:uid="{00000000-0005-0000-0000-0000FAD10000}"/>
    <cellStyle name="Normal 4 2 9 3 4" xfId="9707" xr:uid="{00000000-0005-0000-0000-0000FBD10000}"/>
    <cellStyle name="Normal 4 2 9 3 5" xfId="27634" xr:uid="{00000000-0005-0000-0000-0000FCD10000}"/>
    <cellStyle name="Normal 4 2 9 3 6" xfId="39579" xr:uid="{00000000-0005-0000-0000-0000FDD10000}"/>
    <cellStyle name="Normal 4 2 9 3 7" xfId="51544" xr:uid="{00000000-0005-0000-0000-0000FED10000}"/>
    <cellStyle name="Normal 4 2 9 4" xfId="12720" xr:uid="{00000000-0005-0000-0000-0000FFD10000}"/>
    <cellStyle name="Normal 4 2 9 4 2" xfId="30647" xr:uid="{00000000-0005-0000-0000-000000D20000}"/>
    <cellStyle name="Normal 4 2 9 4 3" xfId="42592" xr:uid="{00000000-0005-0000-0000-000001D20000}"/>
    <cellStyle name="Normal 4 2 9 4 4" xfId="54557" xr:uid="{00000000-0005-0000-0000-000002D20000}"/>
    <cellStyle name="Normal 4 2 9 5" xfId="18679" xr:uid="{00000000-0005-0000-0000-000003D20000}"/>
    <cellStyle name="Normal 4 2 9 6" xfId="6737" xr:uid="{00000000-0005-0000-0000-000004D20000}"/>
    <cellStyle name="Normal 4 2 9 7" xfId="24664" xr:uid="{00000000-0005-0000-0000-000005D20000}"/>
    <cellStyle name="Normal 4 2 9 8" xfId="36609" xr:uid="{00000000-0005-0000-0000-000006D20000}"/>
    <cellStyle name="Normal 4 2 9 9" xfId="48574" xr:uid="{00000000-0005-0000-0000-000007D20000}"/>
    <cellStyle name="Normal 4 20" xfId="47867" xr:uid="{00000000-0005-0000-0000-000008D20000}"/>
    <cellStyle name="Normal 4 3" xfId="56" xr:uid="{00000000-0005-0000-0000-000009D20000}"/>
    <cellStyle name="Normal 4 3 10" xfId="12019" xr:uid="{00000000-0005-0000-0000-00000AD20000}"/>
    <cellStyle name="Normal 4 3 10 2" xfId="29946" xr:uid="{00000000-0005-0000-0000-00000BD20000}"/>
    <cellStyle name="Normal 4 3 10 3" xfId="41891" xr:uid="{00000000-0005-0000-0000-00000CD20000}"/>
    <cellStyle name="Normal 4 3 10 4" xfId="53856" xr:uid="{00000000-0005-0000-0000-00000DD20000}"/>
    <cellStyle name="Normal 4 3 11" xfId="17978" xr:uid="{00000000-0005-0000-0000-00000ED20000}"/>
    <cellStyle name="Normal 4 3 12" xfId="6036" xr:uid="{00000000-0005-0000-0000-00000FD20000}"/>
    <cellStyle name="Normal 4 3 13" xfId="23963" xr:uid="{00000000-0005-0000-0000-000010D20000}"/>
    <cellStyle name="Normal 4 3 14" xfId="35908" xr:uid="{00000000-0005-0000-0000-000011D20000}"/>
    <cellStyle name="Normal 4 3 15" xfId="47873" xr:uid="{00000000-0005-0000-0000-000012D20000}"/>
    <cellStyle name="Normal 4 3 2" xfId="114" xr:uid="{00000000-0005-0000-0000-000013D20000}"/>
    <cellStyle name="Normal 4 3 2 10" xfId="6094" xr:uid="{00000000-0005-0000-0000-000014D20000}"/>
    <cellStyle name="Normal 4 3 2 11" xfId="24021" xr:uid="{00000000-0005-0000-0000-000015D20000}"/>
    <cellStyle name="Normal 4 3 2 12" xfId="35966" xr:uid="{00000000-0005-0000-0000-000016D20000}"/>
    <cellStyle name="Normal 4 3 2 13" xfId="47931" xr:uid="{00000000-0005-0000-0000-000017D20000}"/>
    <cellStyle name="Normal 4 3 2 2" xfId="230" xr:uid="{00000000-0005-0000-0000-000018D20000}"/>
    <cellStyle name="Normal 4 3 2 2 10" xfId="36082" xr:uid="{00000000-0005-0000-0000-000019D20000}"/>
    <cellStyle name="Normal 4 3 2 2 11" xfId="48047" xr:uid="{00000000-0005-0000-0000-00001AD20000}"/>
    <cellStyle name="Normal 4 3 2 2 2" xfId="578" xr:uid="{00000000-0005-0000-0000-00001BD20000}"/>
    <cellStyle name="Normal 4 3 2 2 2 10" xfId="48395" xr:uid="{00000000-0005-0000-0000-00001CD20000}"/>
    <cellStyle name="Normal 4 3 2 2 2 2" xfId="1300" xr:uid="{00000000-0005-0000-0000-00001DD20000}"/>
    <cellStyle name="Normal 4 3 2 2 2 2 2" xfId="2744" xr:uid="{00000000-0005-0000-0000-00001ED20000}"/>
    <cellStyle name="Normal 4 3 2 2 2 2 2 2" xfId="5714" xr:uid="{00000000-0005-0000-0000-00001FD20000}"/>
    <cellStyle name="Normal 4 3 2 2 2 2 2 2 2" xfId="17677" xr:uid="{00000000-0005-0000-0000-000020D20000}"/>
    <cellStyle name="Normal 4 3 2 2 2 2 2 2 2 2" xfId="35604" xr:uid="{00000000-0005-0000-0000-000021D20000}"/>
    <cellStyle name="Normal 4 3 2 2 2 2 2 2 2 3" xfId="47549" xr:uid="{00000000-0005-0000-0000-000022D20000}"/>
    <cellStyle name="Normal 4 3 2 2 2 2 2 2 2 4" xfId="59514" xr:uid="{00000000-0005-0000-0000-000023D20000}"/>
    <cellStyle name="Normal 4 3 2 2 2 2 2 2 3" xfId="23636" xr:uid="{00000000-0005-0000-0000-000024D20000}"/>
    <cellStyle name="Normal 4 3 2 2 2 2 2 2 4" xfId="11694" xr:uid="{00000000-0005-0000-0000-000025D20000}"/>
    <cellStyle name="Normal 4 3 2 2 2 2 2 2 5" xfId="29621" xr:uid="{00000000-0005-0000-0000-000026D20000}"/>
    <cellStyle name="Normal 4 3 2 2 2 2 2 2 6" xfId="41566" xr:uid="{00000000-0005-0000-0000-000027D20000}"/>
    <cellStyle name="Normal 4 3 2 2 2 2 2 2 7" xfId="53531" xr:uid="{00000000-0005-0000-0000-000028D20000}"/>
    <cellStyle name="Normal 4 3 2 2 2 2 2 3" xfId="14707" xr:uid="{00000000-0005-0000-0000-000029D20000}"/>
    <cellStyle name="Normal 4 3 2 2 2 2 2 3 2" xfId="32634" xr:uid="{00000000-0005-0000-0000-00002AD20000}"/>
    <cellStyle name="Normal 4 3 2 2 2 2 2 3 3" xfId="44579" xr:uid="{00000000-0005-0000-0000-00002BD20000}"/>
    <cellStyle name="Normal 4 3 2 2 2 2 2 3 4" xfId="56544" xr:uid="{00000000-0005-0000-0000-00002CD20000}"/>
    <cellStyle name="Normal 4 3 2 2 2 2 2 4" xfId="20666" xr:uid="{00000000-0005-0000-0000-00002DD20000}"/>
    <cellStyle name="Normal 4 3 2 2 2 2 2 5" xfId="8724" xr:uid="{00000000-0005-0000-0000-00002ED20000}"/>
    <cellStyle name="Normal 4 3 2 2 2 2 2 6" xfId="26651" xr:uid="{00000000-0005-0000-0000-00002FD20000}"/>
    <cellStyle name="Normal 4 3 2 2 2 2 2 7" xfId="38596" xr:uid="{00000000-0005-0000-0000-000030D20000}"/>
    <cellStyle name="Normal 4 3 2 2 2 2 2 8" xfId="50561" xr:uid="{00000000-0005-0000-0000-000031D20000}"/>
    <cellStyle name="Normal 4 3 2 2 2 2 3" xfId="4270" xr:uid="{00000000-0005-0000-0000-000032D20000}"/>
    <cellStyle name="Normal 4 3 2 2 2 2 3 2" xfId="16233" xr:uid="{00000000-0005-0000-0000-000033D20000}"/>
    <cellStyle name="Normal 4 3 2 2 2 2 3 2 2" xfId="34160" xr:uid="{00000000-0005-0000-0000-000034D20000}"/>
    <cellStyle name="Normal 4 3 2 2 2 2 3 2 3" xfId="46105" xr:uid="{00000000-0005-0000-0000-000035D20000}"/>
    <cellStyle name="Normal 4 3 2 2 2 2 3 2 4" xfId="58070" xr:uid="{00000000-0005-0000-0000-000036D20000}"/>
    <cellStyle name="Normal 4 3 2 2 2 2 3 3" xfId="22192" xr:uid="{00000000-0005-0000-0000-000037D20000}"/>
    <cellStyle name="Normal 4 3 2 2 2 2 3 4" xfId="10250" xr:uid="{00000000-0005-0000-0000-000038D20000}"/>
    <cellStyle name="Normal 4 3 2 2 2 2 3 5" xfId="28177" xr:uid="{00000000-0005-0000-0000-000039D20000}"/>
    <cellStyle name="Normal 4 3 2 2 2 2 3 6" xfId="40122" xr:uid="{00000000-0005-0000-0000-00003AD20000}"/>
    <cellStyle name="Normal 4 3 2 2 2 2 3 7" xfId="52087" xr:uid="{00000000-0005-0000-0000-00003BD20000}"/>
    <cellStyle name="Normal 4 3 2 2 2 2 4" xfId="13263" xr:uid="{00000000-0005-0000-0000-00003CD20000}"/>
    <cellStyle name="Normal 4 3 2 2 2 2 4 2" xfId="31190" xr:uid="{00000000-0005-0000-0000-00003DD20000}"/>
    <cellStyle name="Normal 4 3 2 2 2 2 4 3" xfId="43135" xr:uid="{00000000-0005-0000-0000-00003ED20000}"/>
    <cellStyle name="Normal 4 3 2 2 2 2 4 4" xfId="55100" xr:uid="{00000000-0005-0000-0000-00003FD20000}"/>
    <cellStyle name="Normal 4 3 2 2 2 2 5" xfId="19222" xr:uid="{00000000-0005-0000-0000-000040D20000}"/>
    <cellStyle name="Normal 4 3 2 2 2 2 6" xfId="7280" xr:uid="{00000000-0005-0000-0000-000041D20000}"/>
    <cellStyle name="Normal 4 3 2 2 2 2 7" xfId="25207" xr:uid="{00000000-0005-0000-0000-000042D20000}"/>
    <cellStyle name="Normal 4 3 2 2 2 2 8" xfId="37152" xr:uid="{00000000-0005-0000-0000-000043D20000}"/>
    <cellStyle name="Normal 4 3 2 2 2 2 9" xfId="49117" xr:uid="{00000000-0005-0000-0000-000044D20000}"/>
    <cellStyle name="Normal 4 3 2 2 2 3" xfId="2022" xr:uid="{00000000-0005-0000-0000-000045D20000}"/>
    <cellStyle name="Normal 4 3 2 2 2 3 2" xfId="4992" xr:uid="{00000000-0005-0000-0000-000046D20000}"/>
    <cellStyle name="Normal 4 3 2 2 2 3 2 2" xfId="16955" xr:uid="{00000000-0005-0000-0000-000047D20000}"/>
    <cellStyle name="Normal 4 3 2 2 2 3 2 2 2" xfId="34882" xr:uid="{00000000-0005-0000-0000-000048D20000}"/>
    <cellStyle name="Normal 4 3 2 2 2 3 2 2 3" xfId="46827" xr:uid="{00000000-0005-0000-0000-000049D20000}"/>
    <cellStyle name="Normal 4 3 2 2 2 3 2 2 4" xfId="58792" xr:uid="{00000000-0005-0000-0000-00004AD20000}"/>
    <cellStyle name="Normal 4 3 2 2 2 3 2 3" xfId="22914" xr:uid="{00000000-0005-0000-0000-00004BD20000}"/>
    <cellStyle name="Normal 4 3 2 2 2 3 2 4" xfId="10972" xr:uid="{00000000-0005-0000-0000-00004CD20000}"/>
    <cellStyle name="Normal 4 3 2 2 2 3 2 5" xfId="28899" xr:uid="{00000000-0005-0000-0000-00004DD20000}"/>
    <cellStyle name="Normal 4 3 2 2 2 3 2 6" xfId="40844" xr:uid="{00000000-0005-0000-0000-00004ED20000}"/>
    <cellStyle name="Normal 4 3 2 2 2 3 2 7" xfId="52809" xr:uid="{00000000-0005-0000-0000-00004FD20000}"/>
    <cellStyle name="Normal 4 3 2 2 2 3 3" xfId="13985" xr:uid="{00000000-0005-0000-0000-000050D20000}"/>
    <cellStyle name="Normal 4 3 2 2 2 3 3 2" xfId="31912" xr:uid="{00000000-0005-0000-0000-000051D20000}"/>
    <cellStyle name="Normal 4 3 2 2 2 3 3 3" xfId="43857" xr:uid="{00000000-0005-0000-0000-000052D20000}"/>
    <cellStyle name="Normal 4 3 2 2 2 3 3 4" xfId="55822" xr:uid="{00000000-0005-0000-0000-000053D20000}"/>
    <cellStyle name="Normal 4 3 2 2 2 3 4" xfId="19944" xr:uid="{00000000-0005-0000-0000-000054D20000}"/>
    <cellStyle name="Normal 4 3 2 2 2 3 5" xfId="8002" xr:uid="{00000000-0005-0000-0000-000055D20000}"/>
    <cellStyle name="Normal 4 3 2 2 2 3 6" xfId="25929" xr:uid="{00000000-0005-0000-0000-000056D20000}"/>
    <cellStyle name="Normal 4 3 2 2 2 3 7" xfId="37874" xr:uid="{00000000-0005-0000-0000-000057D20000}"/>
    <cellStyle name="Normal 4 3 2 2 2 3 8" xfId="49839" xr:uid="{00000000-0005-0000-0000-000058D20000}"/>
    <cellStyle name="Normal 4 3 2 2 2 4" xfId="3548" xr:uid="{00000000-0005-0000-0000-000059D20000}"/>
    <cellStyle name="Normal 4 3 2 2 2 4 2" xfId="15511" xr:uid="{00000000-0005-0000-0000-00005AD20000}"/>
    <cellStyle name="Normal 4 3 2 2 2 4 2 2" xfId="33438" xr:uid="{00000000-0005-0000-0000-00005BD20000}"/>
    <cellStyle name="Normal 4 3 2 2 2 4 2 3" xfId="45383" xr:uid="{00000000-0005-0000-0000-00005CD20000}"/>
    <cellStyle name="Normal 4 3 2 2 2 4 2 4" xfId="57348" xr:uid="{00000000-0005-0000-0000-00005DD20000}"/>
    <cellStyle name="Normal 4 3 2 2 2 4 3" xfId="21470" xr:uid="{00000000-0005-0000-0000-00005ED20000}"/>
    <cellStyle name="Normal 4 3 2 2 2 4 4" xfId="9528" xr:uid="{00000000-0005-0000-0000-00005FD20000}"/>
    <cellStyle name="Normal 4 3 2 2 2 4 5" xfId="27455" xr:uid="{00000000-0005-0000-0000-000060D20000}"/>
    <cellStyle name="Normal 4 3 2 2 2 4 6" xfId="39400" xr:uid="{00000000-0005-0000-0000-000061D20000}"/>
    <cellStyle name="Normal 4 3 2 2 2 4 7" xfId="51365" xr:uid="{00000000-0005-0000-0000-000062D20000}"/>
    <cellStyle name="Normal 4 3 2 2 2 5" xfId="12541" xr:uid="{00000000-0005-0000-0000-000063D20000}"/>
    <cellStyle name="Normal 4 3 2 2 2 5 2" xfId="30468" xr:uid="{00000000-0005-0000-0000-000064D20000}"/>
    <cellStyle name="Normal 4 3 2 2 2 5 3" xfId="42413" xr:uid="{00000000-0005-0000-0000-000065D20000}"/>
    <cellStyle name="Normal 4 3 2 2 2 5 4" xfId="54378" xr:uid="{00000000-0005-0000-0000-000066D20000}"/>
    <cellStyle name="Normal 4 3 2 2 2 6" xfId="18500" xr:uid="{00000000-0005-0000-0000-000067D20000}"/>
    <cellStyle name="Normal 4 3 2 2 2 7" xfId="6558" xr:uid="{00000000-0005-0000-0000-000068D20000}"/>
    <cellStyle name="Normal 4 3 2 2 2 8" xfId="24485" xr:uid="{00000000-0005-0000-0000-000069D20000}"/>
    <cellStyle name="Normal 4 3 2 2 2 9" xfId="36430" xr:uid="{00000000-0005-0000-0000-00006AD20000}"/>
    <cellStyle name="Normal 4 3 2 2 3" xfId="952" xr:uid="{00000000-0005-0000-0000-00006BD20000}"/>
    <cellStyle name="Normal 4 3 2 2 3 2" xfId="2396" xr:uid="{00000000-0005-0000-0000-00006CD20000}"/>
    <cellStyle name="Normal 4 3 2 2 3 2 2" xfId="5366" xr:uid="{00000000-0005-0000-0000-00006DD20000}"/>
    <cellStyle name="Normal 4 3 2 2 3 2 2 2" xfId="17329" xr:uid="{00000000-0005-0000-0000-00006ED20000}"/>
    <cellStyle name="Normal 4 3 2 2 3 2 2 2 2" xfId="35256" xr:uid="{00000000-0005-0000-0000-00006FD20000}"/>
    <cellStyle name="Normal 4 3 2 2 3 2 2 2 3" xfId="47201" xr:uid="{00000000-0005-0000-0000-000070D20000}"/>
    <cellStyle name="Normal 4 3 2 2 3 2 2 2 4" xfId="59166" xr:uid="{00000000-0005-0000-0000-000071D20000}"/>
    <cellStyle name="Normal 4 3 2 2 3 2 2 3" xfId="23288" xr:uid="{00000000-0005-0000-0000-000072D20000}"/>
    <cellStyle name="Normal 4 3 2 2 3 2 2 4" xfId="11346" xr:uid="{00000000-0005-0000-0000-000073D20000}"/>
    <cellStyle name="Normal 4 3 2 2 3 2 2 5" xfId="29273" xr:uid="{00000000-0005-0000-0000-000074D20000}"/>
    <cellStyle name="Normal 4 3 2 2 3 2 2 6" xfId="41218" xr:uid="{00000000-0005-0000-0000-000075D20000}"/>
    <cellStyle name="Normal 4 3 2 2 3 2 2 7" xfId="53183" xr:uid="{00000000-0005-0000-0000-000076D20000}"/>
    <cellStyle name="Normal 4 3 2 2 3 2 3" xfId="14359" xr:uid="{00000000-0005-0000-0000-000077D20000}"/>
    <cellStyle name="Normal 4 3 2 2 3 2 3 2" xfId="32286" xr:uid="{00000000-0005-0000-0000-000078D20000}"/>
    <cellStyle name="Normal 4 3 2 2 3 2 3 3" xfId="44231" xr:uid="{00000000-0005-0000-0000-000079D20000}"/>
    <cellStyle name="Normal 4 3 2 2 3 2 3 4" xfId="56196" xr:uid="{00000000-0005-0000-0000-00007AD20000}"/>
    <cellStyle name="Normal 4 3 2 2 3 2 4" xfId="20318" xr:uid="{00000000-0005-0000-0000-00007BD20000}"/>
    <cellStyle name="Normal 4 3 2 2 3 2 5" xfId="8376" xr:uid="{00000000-0005-0000-0000-00007CD20000}"/>
    <cellStyle name="Normal 4 3 2 2 3 2 6" xfId="26303" xr:uid="{00000000-0005-0000-0000-00007DD20000}"/>
    <cellStyle name="Normal 4 3 2 2 3 2 7" xfId="38248" xr:uid="{00000000-0005-0000-0000-00007ED20000}"/>
    <cellStyle name="Normal 4 3 2 2 3 2 8" xfId="50213" xr:uid="{00000000-0005-0000-0000-00007FD20000}"/>
    <cellStyle name="Normal 4 3 2 2 3 3" xfId="3922" xr:uid="{00000000-0005-0000-0000-000080D20000}"/>
    <cellStyle name="Normal 4 3 2 2 3 3 2" xfId="15885" xr:uid="{00000000-0005-0000-0000-000081D20000}"/>
    <cellStyle name="Normal 4 3 2 2 3 3 2 2" xfId="33812" xr:uid="{00000000-0005-0000-0000-000082D20000}"/>
    <cellStyle name="Normal 4 3 2 2 3 3 2 3" xfId="45757" xr:uid="{00000000-0005-0000-0000-000083D20000}"/>
    <cellStyle name="Normal 4 3 2 2 3 3 2 4" xfId="57722" xr:uid="{00000000-0005-0000-0000-000084D20000}"/>
    <cellStyle name="Normal 4 3 2 2 3 3 3" xfId="21844" xr:uid="{00000000-0005-0000-0000-000085D20000}"/>
    <cellStyle name="Normal 4 3 2 2 3 3 4" xfId="9902" xr:uid="{00000000-0005-0000-0000-000086D20000}"/>
    <cellStyle name="Normal 4 3 2 2 3 3 5" xfId="27829" xr:uid="{00000000-0005-0000-0000-000087D20000}"/>
    <cellStyle name="Normal 4 3 2 2 3 3 6" xfId="39774" xr:uid="{00000000-0005-0000-0000-000088D20000}"/>
    <cellStyle name="Normal 4 3 2 2 3 3 7" xfId="51739" xr:uid="{00000000-0005-0000-0000-000089D20000}"/>
    <cellStyle name="Normal 4 3 2 2 3 4" xfId="12915" xr:uid="{00000000-0005-0000-0000-00008AD20000}"/>
    <cellStyle name="Normal 4 3 2 2 3 4 2" xfId="30842" xr:uid="{00000000-0005-0000-0000-00008BD20000}"/>
    <cellStyle name="Normal 4 3 2 2 3 4 3" xfId="42787" xr:uid="{00000000-0005-0000-0000-00008CD20000}"/>
    <cellStyle name="Normal 4 3 2 2 3 4 4" xfId="54752" xr:uid="{00000000-0005-0000-0000-00008DD20000}"/>
    <cellStyle name="Normal 4 3 2 2 3 5" xfId="18874" xr:uid="{00000000-0005-0000-0000-00008ED20000}"/>
    <cellStyle name="Normal 4 3 2 2 3 6" xfId="6932" xr:uid="{00000000-0005-0000-0000-00008FD20000}"/>
    <cellStyle name="Normal 4 3 2 2 3 7" xfId="24859" xr:uid="{00000000-0005-0000-0000-000090D20000}"/>
    <cellStyle name="Normal 4 3 2 2 3 8" xfId="36804" xr:uid="{00000000-0005-0000-0000-000091D20000}"/>
    <cellStyle name="Normal 4 3 2 2 3 9" xfId="48769" xr:uid="{00000000-0005-0000-0000-000092D20000}"/>
    <cellStyle name="Normal 4 3 2 2 4" xfId="1674" xr:uid="{00000000-0005-0000-0000-000093D20000}"/>
    <cellStyle name="Normal 4 3 2 2 4 2" xfId="4644" xr:uid="{00000000-0005-0000-0000-000094D20000}"/>
    <cellStyle name="Normal 4 3 2 2 4 2 2" xfId="16607" xr:uid="{00000000-0005-0000-0000-000095D20000}"/>
    <cellStyle name="Normal 4 3 2 2 4 2 2 2" xfId="34534" xr:uid="{00000000-0005-0000-0000-000096D20000}"/>
    <cellStyle name="Normal 4 3 2 2 4 2 2 3" xfId="46479" xr:uid="{00000000-0005-0000-0000-000097D20000}"/>
    <cellStyle name="Normal 4 3 2 2 4 2 2 4" xfId="58444" xr:uid="{00000000-0005-0000-0000-000098D20000}"/>
    <cellStyle name="Normal 4 3 2 2 4 2 3" xfId="22566" xr:uid="{00000000-0005-0000-0000-000099D20000}"/>
    <cellStyle name="Normal 4 3 2 2 4 2 4" xfId="10624" xr:uid="{00000000-0005-0000-0000-00009AD20000}"/>
    <cellStyle name="Normal 4 3 2 2 4 2 5" xfId="28551" xr:uid="{00000000-0005-0000-0000-00009BD20000}"/>
    <cellStyle name="Normal 4 3 2 2 4 2 6" xfId="40496" xr:uid="{00000000-0005-0000-0000-00009CD20000}"/>
    <cellStyle name="Normal 4 3 2 2 4 2 7" xfId="52461" xr:uid="{00000000-0005-0000-0000-00009DD20000}"/>
    <cellStyle name="Normal 4 3 2 2 4 3" xfId="13637" xr:uid="{00000000-0005-0000-0000-00009ED20000}"/>
    <cellStyle name="Normal 4 3 2 2 4 3 2" xfId="31564" xr:uid="{00000000-0005-0000-0000-00009FD20000}"/>
    <cellStyle name="Normal 4 3 2 2 4 3 3" xfId="43509" xr:uid="{00000000-0005-0000-0000-0000A0D20000}"/>
    <cellStyle name="Normal 4 3 2 2 4 3 4" xfId="55474" xr:uid="{00000000-0005-0000-0000-0000A1D20000}"/>
    <cellStyle name="Normal 4 3 2 2 4 4" xfId="19596" xr:uid="{00000000-0005-0000-0000-0000A2D20000}"/>
    <cellStyle name="Normal 4 3 2 2 4 5" xfId="7654" xr:uid="{00000000-0005-0000-0000-0000A3D20000}"/>
    <cellStyle name="Normal 4 3 2 2 4 6" xfId="25581" xr:uid="{00000000-0005-0000-0000-0000A4D20000}"/>
    <cellStyle name="Normal 4 3 2 2 4 7" xfId="37526" xr:uid="{00000000-0005-0000-0000-0000A5D20000}"/>
    <cellStyle name="Normal 4 3 2 2 4 8" xfId="49491" xr:uid="{00000000-0005-0000-0000-0000A6D20000}"/>
    <cellStyle name="Normal 4 3 2 2 5" xfId="3200" xr:uid="{00000000-0005-0000-0000-0000A7D20000}"/>
    <cellStyle name="Normal 4 3 2 2 5 2" xfId="15163" xr:uid="{00000000-0005-0000-0000-0000A8D20000}"/>
    <cellStyle name="Normal 4 3 2 2 5 2 2" xfId="33090" xr:uid="{00000000-0005-0000-0000-0000A9D20000}"/>
    <cellStyle name="Normal 4 3 2 2 5 2 3" xfId="45035" xr:uid="{00000000-0005-0000-0000-0000AAD20000}"/>
    <cellStyle name="Normal 4 3 2 2 5 2 4" xfId="57000" xr:uid="{00000000-0005-0000-0000-0000ABD20000}"/>
    <cellStyle name="Normal 4 3 2 2 5 3" xfId="21122" xr:uid="{00000000-0005-0000-0000-0000ACD20000}"/>
    <cellStyle name="Normal 4 3 2 2 5 4" xfId="9180" xr:uid="{00000000-0005-0000-0000-0000ADD20000}"/>
    <cellStyle name="Normal 4 3 2 2 5 5" xfId="27107" xr:uid="{00000000-0005-0000-0000-0000AED20000}"/>
    <cellStyle name="Normal 4 3 2 2 5 6" xfId="39052" xr:uid="{00000000-0005-0000-0000-0000AFD20000}"/>
    <cellStyle name="Normal 4 3 2 2 5 7" xfId="51017" xr:uid="{00000000-0005-0000-0000-0000B0D20000}"/>
    <cellStyle name="Normal 4 3 2 2 6" xfId="12193" xr:uid="{00000000-0005-0000-0000-0000B1D20000}"/>
    <cellStyle name="Normal 4 3 2 2 6 2" xfId="30120" xr:uid="{00000000-0005-0000-0000-0000B2D20000}"/>
    <cellStyle name="Normal 4 3 2 2 6 3" xfId="42065" xr:uid="{00000000-0005-0000-0000-0000B3D20000}"/>
    <cellStyle name="Normal 4 3 2 2 6 4" xfId="54030" xr:uid="{00000000-0005-0000-0000-0000B4D20000}"/>
    <cellStyle name="Normal 4 3 2 2 7" xfId="18152" xr:uid="{00000000-0005-0000-0000-0000B5D20000}"/>
    <cellStyle name="Normal 4 3 2 2 8" xfId="6210" xr:uid="{00000000-0005-0000-0000-0000B6D20000}"/>
    <cellStyle name="Normal 4 3 2 2 9" xfId="24137" xr:uid="{00000000-0005-0000-0000-0000B7D20000}"/>
    <cellStyle name="Normal 4 3 2 3" xfId="346" xr:uid="{00000000-0005-0000-0000-0000B8D20000}"/>
    <cellStyle name="Normal 4 3 2 3 10" xfId="36198" xr:uid="{00000000-0005-0000-0000-0000B9D20000}"/>
    <cellStyle name="Normal 4 3 2 3 11" xfId="48163" xr:uid="{00000000-0005-0000-0000-0000BAD20000}"/>
    <cellStyle name="Normal 4 3 2 3 2" xfId="694" xr:uid="{00000000-0005-0000-0000-0000BBD20000}"/>
    <cellStyle name="Normal 4 3 2 3 2 10" xfId="48511" xr:uid="{00000000-0005-0000-0000-0000BCD20000}"/>
    <cellStyle name="Normal 4 3 2 3 2 2" xfId="1416" xr:uid="{00000000-0005-0000-0000-0000BDD20000}"/>
    <cellStyle name="Normal 4 3 2 3 2 2 2" xfId="2860" xr:uid="{00000000-0005-0000-0000-0000BED20000}"/>
    <cellStyle name="Normal 4 3 2 3 2 2 2 2" xfId="5830" xr:uid="{00000000-0005-0000-0000-0000BFD20000}"/>
    <cellStyle name="Normal 4 3 2 3 2 2 2 2 2" xfId="17793" xr:uid="{00000000-0005-0000-0000-0000C0D20000}"/>
    <cellStyle name="Normal 4 3 2 3 2 2 2 2 2 2" xfId="35720" xr:uid="{00000000-0005-0000-0000-0000C1D20000}"/>
    <cellStyle name="Normal 4 3 2 3 2 2 2 2 2 3" xfId="47665" xr:uid="{00000000-0005-0000-0000-0000C2D20000}"/>
    <cellStyle name="Normal 4 3 2 3 2 2 2 2 2 4" xfId="59630" xr:uid="{00000000-0005-0000-0000-0000C3D20000}"/>
    <cellStyle name="Normal 4 3 2 3 2 2 2 2 3" xfId="23752" xr:uid="{00000000-0005-0000-0000-0000C4D20000}"/>
    <cellStyle name="Normal 4 3 2 3 2 2 2 2 4" xfId="11810" xr:uid="{00000000-0005-0000-0000-0000C5D20000}"/>
    <cellStyle name="Normal 4 3 2 3 2 2 2 2 5" xfId="29737" xr:uid="{00000000-0005-0000-0000-0000C6D20000}"/>
    <cellStyle name="Normal 4 3 2 3 2 2 2 2 6" xfId="41682" xr:uid="{00000000-0005-0000-0000-0000C7D20000}"/>
    <cellStyle name="Normal 4 3 2 3 2 2 2 2 7" xfId="53647" xr:uid="{00000000-0005-0000-0000-0000C8D20000}"/>
    <cellStyle name="Normal 4 3 2 3 2 2 2 3" xfId="14823" xr:uid="{00000000-0005-0000-0000-0000C9D20000}"/>
    <cellStyle name="Normal 4 3 2 3 2 2 2 3 2" xfId="32750" xr:uid="{00000000-0005-0000-0000-0000CAD20000}"/>
    <cellStyle name="Normal 4 3 2 3 2 2 2 3 3" xfId="44695" xr:uid="{00000000-0005-0000-0000-0000CBD20000}"/>
    <cellStyle name="Normal 4 3 2 3 2 2 2 3 4" xfId="56660" xr:uid="{00000000-0005-0000-0000-0000CCD20000}"/>
    <cellStyle name="Normal 4 3 2 3 2 2 2 4" xfId="20782" xr:uid="{00000000-0005-0000-0000-0000CDD20000}"/>
    <cellStyle name="Normal 4 3 2 3 2 2 2 5" xfId="8840" xr:uid="{00000000-0005-0000-0000-0000CED20000}"/>
    <cellStyle name="Normal 4 3 2 3 2 2 2 6" xfId="26767" xr:uid="{00000000-0005-0000-0000-0000CFD20000}"/>
    <cellStyle name="Normal 4 3 2 3 2 2 2 7" xfId="38712" xr:uid="{00000000-0005-0000-0000-0000D0D20000}"/>
    <cellStyle name="Normal 4 3 2 3 2 2 2 8" xfId="50677" xr:uid="{00000000-0005-0000-0000-0000D1D20000}"/>
    <cellStyle name="Normal 4 3 2 3 2 2 3" xfId="4386" xr:uid="{00000000-0005-0000-0000-0000D2D20000}"/>
    <cellStyle name="Normal 4 3 2 3 2 2 3 2" xfId="16349" xr:uid="{00000000-0005-0000-0000-0000D3D20000}"/>
    <cellStyle name="Normal 4 3 2 3 2 2 3 2 2" xfId="34276" xr:uid="{00000000-0005-0000-0000-0000D4D20000}"/>
    <cellStyle name="Normal 4 3 2 3 2 2 3 2 3" xfId="46221" xr:uid="{00000000-0005-0000-0000-0000D5D20000}"/>
    <cellStyle name="Normal 4 3 2 3 2 2 3 2 4" xfId="58186" xr:uid="{00000000-0005-0000-0000-0000D6D20000}"/>
    <cellStyle name="Normal 4 3 2 3 2 2 3 3" xfId="22308" xr:uid="{00000000-0005-0000-0000-0000D7D20000}"/>
    <cellStyle name="Normal 4 3 2 3 2 2 3 4" xfId="10366" xr:uid="{00000000-0005-0000-0000-0000D8D20000}"/>
    <cellStyle name="Normal 4 3 2 3 2 2 3 5" xfId="28293" xr:uid="{00000000-0005-0000-0000-0000D9D20000}"/>
    <cellStyle name="Normal 4 3 2 3 2 2 3 6" xfId="40238" xr:uid="{00000000-0005-0000-0000-0000DAD20000}"/>
    <cellStyle name="Normal 4 3 2 3 2 2 3 7" xfId="52203" xr:uid="{00000000-0005-0000-0000-0000DBD20000}"/>
    <cellStyle name="Normal 4 3 2 3 2 2 4" xfId="13379" xr:uid="{00000000-0005-0000-0000-0000DCD20000}"/>
    <cellStyle name="Normal 4 3 2 3 2 2 4 2" xfId="31306" xr:uid="{00000000-0005-0000-0000-0000DDD20000}"/>
    <cellStyle name="Normal 4 3 2 3 2 2 4 3" xfId="43251" xr:uid="{00000000-0005-0000-0000-0000DED20000}"/>
    <cellStyle name="Normal 4 3 2 3 2 2 4 4" xfId="55216" xr:uid="{00000000-0005-0000-0000-0000DFD20000}"/>
    <cellStyle name="Normal 4 3 2 3 2 2 5" xfId="19338" xr:uid="{00000000-0005-0000-0000-0000E0D20000}"/>
    <cellStyle name="Normal 4 3 2 3 2 2 6" xfId="7396" xr:uid="{00000000-0005-0000-0000-0000E1D20000}"/>
    <cellStyle name="Normal 4 3 2 3 2 2 7" xfId="25323" xr:uid="{00000000-0005-0000-0000-0000E2D20000}"/>
    <cellStyle name="Normal 4 3 2 3 2 2 8" xfId="37268" xr:uid="{00000000-0005-0000-0000-0000E3D20000}"/>
    <cellStyle name="Normal 4 3 2 3 2 2 9" xfId="49233" xr:uid="{00000000-0005-0000-0000-0000E4D20000}"/>
    <cellStyle name="Normal 4 3 2 3 2 3" xfId="2138" xr:uid="{00000000-0005-0000-0000-0000E5D20000}"/>
    <cellStyle name="Normal 4 3 2 3 2 3 2" xfId="5108" xr:uid="{00000000-0005-0000-0000-0000E6D20000}"/>
    <cellStyle name="Normal 4 3 2 3 2 3 2 2" xfId="17071" xr:uid="{00000000-0005-0000-0000-0000E7D20000}"/>
    <cellStyle name="Normal 4 3 2 3 2 3 2 2 2" xfId="34998" xr:uid="{00000000-0005-0000-0000-0000E8D20000}"/>
    <cellStyle name="Normal 4 3 2 3 2 3 2 2 3" xfId="46943" xr:uid="{00000000-0005-0000-0000-0000E9D20000}"/>
    <cellStyle name="Normal 4 3 2 3 2 3 2 2 4" xfId="58908" xr:uid="{00000000-0005-0000-0000-0000EAD20000}"/>
    <cellStyle name="Normal 4 3 2 3 2 3 2 3" xfId="23030" xr:uid="{00000000-0005-0000-0000-0000EBD20000}"/>
    <cellStyle name="Normal 4 3 2 3 2 3 2 4" xfId="11088" xr:uid="{00000000-0005-0000-0000-0000ECD20000}"/>
    <cellStyle name="Normal 4 3 2 3 2 3 2 5" xfId="29015" xr:uid="{00000000-0005-0000-0000-0000EDD20000}"/>
    <cellStyle name="Normal 4 3 2 3 2 3 2 6" xfId="40960" xr:uid="{00000000-0005-0000-0000-0000EED20000}"/>
    <cellStyle name="Normal 4 3 2 3 2 3 2 7" xfId="52925" xr:uid="{00000000-0005-0000-0000-0000EFD20000}"/>
    <cellStyle name="Normal 4 3 2 3 2 3 3" xfId="14101" xr:uid="{00000000-0005-0000-0000-0000F0D20000}"/>
    <cellStyle name="Normal 4 3 2 3 2 3 3 2" xfId="32028" xr:uid="{00000000-0005-0000-0000-0000F1D20000}"/>
    <cellStyle name="Normal 4 3 2 3 2 3 3 3" xfId="43973" xr:uid="{00000000-0005-0000-0000-0000F2D20000}"/>
    <cellStyle name="Normal 4 3 2 3 2 3 3 4" xfId="55938" xr:uid="{00000000-0005-0000-0000-0000F3D20000}"/>
    <cellStyle name="Normal 4 3 2 3 2 3 4" xfId="20060" xr:uid="{00000000-0005-0000-0000-0000F4D20000}"/>
    <cellStyle name="Normal 4 3 2 3 2 3 5" xfId="8118" xr:uid="{00000000-0005-0000-0000-0000F5D20000}"/>
    <cellStyle name="Normal 4 3 2 3 2 3 6" xfId="26045" xr:uid="{00000000-0005-0000-0000-0000F6D20000}"/>
    <cellStyle name="Normal 4 3 2 3 2 3 7" xfId="37990" xr:uid="{00000000-0005-0000-0000-0000F7D20000}"/>
    <cellStyle name="Normal 4 3 2 3 2 3 8" xfId="49955" xr:uid="{00000000-0005-0000-0000-0000F8D20000}"/>
    <cellStyle name="Normal 4 3 2 3 2 4" xfId="3664" xr:uid="{00000000-0005-0000-0000-0000F9D20000}"/>
    <cellStyle name="Normal 4 3 2 3 2 4 2" xfId="15627" xr:uid="{00000000-0005-0000-0000-0000FAD20000}"/>
    <cellStyle name="Normal 4 3 2 3 2 4 2 2" xfId="33554" xr:uid="{00000000-0005-0000-0000-0000FBD20000}"/>
    <cellStyle name="Normal 4 3 2 3 2 4 2 3" xfId="45499" xr:uid="{00000000-0005-0000-0000-0000FCD20000}"/>
    <cellStyle name="Normal 4 3 2 3 2 4 2 4" xfId="57464" xr:uid="{00000000-0005-0000-0000-0000FDD20000}"/>
    <cellStyle name="Normal 4 3 2 3 2 4 3" xfId="21586" xr:uid="{00000000-0005-0000-0000-0000FED20000}"/>
    <cellStyle name="Normal 4 3 2 3 2 4 4" xfId="9644" xr:uid="{00000000-0005-0000-0000-0000FFD20000}"/>
    <cellStyle name="Normal 4 3 2 3 2 4 5" xfId="27571" xr:uid="{00000000-0005-0000-0000-000000D30000}"/>
    <cellStyle name="Normal 4 3 2 3 2 4 6" xfId="39516" xr:uid="{00000000-0005-0000-0000-000001D30000}"/>
    <cellStyle name="Normal 4 3 2 3 2 4 7" xfId="51481" xr:uid="{00000000-0005-0000-0000-000002D30000}"/>
    <cellStyle name="Normal 4 3 2 3 2 5" xfId="12657" xr:uid="{00000000-0005-0000-0000-000003D30000}"/>
    <cellStyle name="Normal 4 3 2 3 2 5 2" xfId="30584" xr:uid="{00000000-0005-0000-0000-000004D30000}"/>
    <cellStyle name="Normal 4 3 2 3 2 5 3" xfId="42529" xr:uid="{00000000-0005-0000-0000-000005D30000}"/>
    <cellStyle name="Normal 4 3 2 3 2 5 4" xfId="54494" xr:uid="{00000000-0005-0000-0000-000006D30000}"/>
    <cellStyle name="Normal 4 3 2 3 2 6" xfId="18616" xr:uid="{00000000-0005-0000-0000-000007D30000}"/>
    <cellStyle name="Normal 4 3 2 3 2 7" xfId="6674" xr:uid="{00000000-0005-0000-0000-000008D30000}"/>
    <cellStyle name="Normal 4 3 2 3 2 8" xfId="24601" xr:uid="{00000000-0005-0000-0000-000009D30000}"/>
    <cellStyle name="Normal 4 3 2 3 2 9" xfId="36546" xr:uid="{00000000-0005-0000-0000-00000AD30000}"/>
    <cellStyle name="Normal 4 3 2 3 3" xfId="1068" xr:uid="{00000000-0005-0000-0000-00000BD30000}"/>
    <cellStyle name="Normal 4 3 2 3 3 2" xfId="2512" xr:uid="{00000000-0005-0000-0000-00000CD30000}"/>
    <cellStyle name="Normal 4 3 2 3 3 2 2" xfId="5482" xr:uid="{00000000-0005-0000-0000-00000DD30000}"/>
    <cellStyle name="Normal 4 3 2 3 3 2 2 2" xfId="17445" xr:uid="{00000000-0005-0000-0000-00000ED30000}"/>
    <cellStyle name="Normal 4 3 2 3 3 2 2 2 2" xfId="35372" xr:uid="{00000000-0005-0000-0000-00000FD30000}"/>
    <cellStyle name="Normal 4 3 2 3 3 2 2 2 3" xfId="47317" xr:uid="{00000000-0005-0000-0000-000010D30000}"/>
    <cellStyle name="Normal 4 3 2 3 3 2 2 2 4" xfId="59282" xr:uid="{00000000-0005-0000-0000-000011D30000}"/>
    <cellStyle name="Normal 4 3 2 3 3 2 2 3" xfId="23404" xr:uid="{00000000-0005-0000-0000-000012D30000}"/>
    <cellStyle name="Normal 4 3 2 3 3 2 2 4" xfId="11462" xr:uid="{00000000-0005-0000-0000-000013D30000}"/>
    <cellStyle name="Normal 4 3 2 3 3 2 2 5" xfId="29389" xr:uid="{00000000-0005-0000-0000-000014D30000}"/>
    <cellStyle name="Normal 4 3 2 3 3 2 2 6" xfId="41334" xr:uid="{00000000-0005-0000-0000-000015D30000}"/>
    <cellStyle name="Normal 4 3 2 3 3 2 2 7" xfId="53299" xr:uid="{00000000-0005-0000-0000-000016D30000}"/>
    <cellStyle name="Normal 4 3 2 3 3 2 3" xfId="14475" xr:uid="{00000000-0005-0000-0000-000017D30000}"/>
    <cellStyle name="Normal 4 3 2 3 3 2 3 2" xfId="32402" xr:uid="{00000000-0005-0000-0000-000018D30000}"/>
    <cellStyle name="Normal 4 3 2 3 3 2 3 3" xfId="44347" xr:uid="{00000000-0005-0000-0000-000019D30000}"/>
    <cellStyle name="Normal 4 3 2 3 3 2 3 4" xfId="56312" xr:uid="{00000000-0005-0000-0000-00001AD30000}"/>
    <cellStyle name="Normal 4 3 2 3 3 2 4" xfId="20434" xr:uid="{00000000-0005-0000-0000-00001BD30000}"/>
    <cellStyle name="Normal 4 3 2 3 3 2 5" xfId="8492" xr:uid="{00000000-0005-0000-0000-00001CD30000}"/>
    <cellStyle name="Normal 4 3 2 3 3 2 6" xfId="26419" xr:uid="{00000000-0005-0000-0000-00001DD30000}"/>
    <cellStyle name="Normal 4 3 2 3 3 2 7" xfId="38364" xr:uid="{00000000-0005-0000-0000-00001ED30000}"/>
    <cellStyle name="Normal 4 3 2 3 3 2 8" xfId="50329" xr:uid="{00000000-0005-0000-0000-00001FD30000}"/>
    <cellStyle name="Normal 4 3 2 3 3 3" xfId="4038" xr:uid="{00000000-0005-0000-0000-000020D30000}"/>
    <cellStyle name="Normal 4 3 2 3 3 3 2" xfId="16001" xr:uid="{00000000-0005-0000-0000-000021D30000}"/>
    <cellStyle name="Normal 4 3 2 3 3 3 2 2" xfId="33928" xr:uid="{00000000-0005-0000-0000-000022D30000}"/>
    <cellStyle name="Normal 4 3 2 3 3 3 2 3" xfId="45873" xr:uid="{00000000-0005-0000-0000-000023D30000}"/>
    <cellStyle name="Normal 4 3 2 3 3 3 2 4" xfId="57838" xr:uid="{00000000-0005-0000-0000-000024D30000}"/>
    <cellStyle name="Normal 4 3 2 3 3 3 3" xfId="21960" xr:uid="{00000000-0005-0000-0000-000025D30000}"/>
    <cellStyle name="Normal 4 3 2 3 3 3 4" xfId="10018" xr:uid="{00000000-0005-0000-0000-000026D30000}"/>
    <cellStyle name="Normal 4 3 2 3 3 3 5" xfId="27945" xr:uid="{00000000-0005-0000-0000-000027D30000}"/>
    <cellStyle name="Normal 4 3 2 3 3 3 6" xfId="39890" xr:uid="{00000000-0005-0000-0000-000028D30000}"/>
    <cellStyle name="Normal 4 3 2 3 3 3 7" xfId="51855" xr:uid="{00000000-0005-0000-0000-000029D30000}"/>
    <cellStyle name="Normal 4 3 2 3 3 4" xfId="13031" xr:uid="{00000000-0005-0000-0000-00002AD30000}"/>
    <cellStyle name="Normal 4 3 2 3 3 4 2" xfId="30958" xr:uid="{00000000-0005-0000-0000-00002BD30000}"/>
    <cellStyle name="Normal 4 3 2 3 3 4 3" xfId="42903" xr:uid="{00000000-0005-0000-0000-00002CD30000}"/>
    <cellStyle name="Normal 4 3 2 3 3 4 4" xfId="54868" xr:uid="{00000000-0005-0000-0000-00002DD30000}"/>
    <cellStyle name="Normal 4 3 2 3 3 5" xfId="18990" xr:uid="{00000000-0005-0000-0000-00002ED30000}"/>
    <cellStyle name="Normal 4 3 2 3 3 6" xfId="7048" xr:uid="{00000000-0005-0000-0000-00002FD30000}"/>
    <cellStyle name="Normal 4 3 2 3 3 7" xfId="24975" xr:uid="{00000000-0005-0000-0000-000030D30000}"/>
    <cellStyle name="Normal 4 3 2 3 3 8" xfId="36920" xr:uid="{00000000-0005-0000-0000-000031D30000}"/>
    <cellStyle name="Normal 4 3 2 3 3 9" xfId="48885" xr:uid="{00000000-0005-0000-0000-000032D30000}"/>
    <cellStyle name="Normal 4 3 2 3 4" xfId="1790" xr:uid="{00000000-0005-0000-0000-000033D30000}"/>
    <cellStyle name="Normal 4 3 2 3 4 2" xfId="4760" xr:uid="{00000000-0005-0000-0000-000034D30000}"/>
    <cellStyle name="Normal 4 3 2 3 4 2 2" xfId="16723" xr:uid="{00000000-0005-0000-0000-000035D30000}"/>
    <cellStyle name="Normal 4 3 2 3 4 2 2 2" xfId="34650" xr:uid="{00000000-0005-0000-0000-000036D30000}"/>
    <cellStyle name="Normal 4 3 2 3 4 2 2 3" xfId="46595" xr:uid="{00000000-0005-0000-0000-000037D30000}"/>
    <cellStyle name="Normal 4 3 2 3 4 2 2 4" xfId="58560" xr:uid="{00000000-0005-0000-0000-000038D30000}"/>
    <cellStyle name="Normal 4 3 2 3 4 2 3" xfId="22682" xr:uid="{00000000-0005-0000-0000-000039D30000}"/>
    <cellStyle name="Normal 4 3 2 3 4 2 4" xfId="10740" xr:uid="{00000000-0005-0000-0000-00003AD30000}"/>
    <cellStyle name="Normal 4 3 2 3 4 2 5" xfId="28667" xr:uid="{00000000-0005-0000-0000-00003BD30000}"/>
    <cellStyle name="Normal 4 3 2 3 4 2 6" xfId="40612" xr:uid="{00000000-0005-0000-0000-00003CD30000}"/>
    <cellStyle name="Normal 4 3 2 3 4 2 7" xfId="52577" xr:uid="{00000000-0005-0000-0000-00003DD30000}"/>
    <cellStyle name="Normal 4 3 2 3 4 3" xfId="13753" xr:uid="{00000000-0005-0000-0000-00003ED30000}"/>
    <cellStyle name="Normal 4 3 2 3 4 3 2" xfId="31680" xr:uid="{00000000-0005-0000-0000-00003FD30000}"/>
    <cellStyle name="Normal 4 3 2 3 4 3 3" xfId="43625" xr:uid="{00000000-0005-0000-0000-000040D30000}"/>
    <cellStyle name="Normal 4 3 2 3 4 3 4" xfId="55590" xr:uid="{00000000-0005-0000-0000-000041D30000}"/>
    <cellStyle name="Normal 4 3 2 3 4 4" xfId="19712" xr:uid="{00000000-0005-0000-0000-000042D30000}"/>
    <cellStyle name="Normal 4 3 2 3 4 5" xfId="7770" xr:uid="{00000000-0005-0000-0000-000043D30000}"/>
    <cellStyle name="Normal 4 3 2 3 4 6" xfId="25697" xr:uid="{00000000-0005-0000-0000-000044D30000}"/>
    <cellStyle name="Normal 4 3 2 3 4 7" xfId="37642" xr:uid="{00000000-0005-0000-0000-000045D30000}"/>
    <cellStyle name="Normal 4 3 2 3 4 8" xfId="49607" xr:uid="{00000000-0005-0000-0000-000046D30000}"/>
    <cellStyle name="Normal 4 3 2 3 5" xfId="3316" xr:uid="{00000000-0005-0000-0000-000047D30000}"/>
    <cellStyle name="Normal 4 3 2 3 5 2" xfId="15279" xr:uid="{00000000-0005-0000-0000-000048D30000}"/>
    <cellStyle name="Normal 4 3 2 3 5 2 2" xfId="33206" xr:uid="{00000000-0005-0000-0000-000049D30000}"/>
    <cellStyle name="Normal 4 3 2 3 5 2 3" xfId="45151" xr:uid="{00000000-0005-0000-0000-00004AD30000}"/>
    <cellStyle name="Normal 4 3 2 3 5 2 4" xfId="57116" xr:uid="{00000000-0005-0000-0000-00004BD30000}"/>
    <cellStyle name="Normal 4 3 2 3 5 3" xfId="21238" xr:uid="{00000000-0005-0000-0000-00004CD30000}"/>
    <cellStyle name="Normal 4 3 2 3 5 4" xfId="9296" xr:uid="{00000000-0005-0000-0000-00004DD30000}"/>
    <cellStyle name="Normal 4 3 2 3 5 5" xfId="27223" xr:uid="{00000000-0005-0000-0000-00004ED30000}"/>
    <cellStyle name="Normal 4 3 2 3 5 6" xfId="39168" xr:uid="{00000000-0005-0000-0000-00004FD30000}"/>
    <cellStyle name="Normal 4 3 2 3 5 7" xfId="51133" xr:uid="{00000000-0005-0000-0000-000050D30000}"/>
    <cellStyle name="Normal 4 3 2 3 6" xfId="12309" xr:uid="{00000000-0005-0000-0000-000051D30000}"/>
    <cellStyle name="Normal 4 3 2 3 6 2" xfId="30236" xr:uid="{00000000-0005-0000-0000-000052D30000}"/>
    <cellStyle name="Normal 4 3 2 3 6 3" xfId="42181" xr:uid="{00000000-0005-0000-0000-000053D30000}"/>
    <cellStyle name="Normal 4 3 2 3 6 4" xfId="54146" xr:uid="{00000000-0005-0000-0000-000054D30000}"/>
    <cellStyle name="Normal 4 3 2 3 7" xfId="18268" xr:uid="{00000000-0005-0000-0000-000055D30000}"/>
    <cellStyle name="Normal 4 3 2 3 8" xfId="6326" xr:uid="{00000000-0005-0000-0000-000056D30000}"/>
    <cellStyle name="Normal 4 3 2 3 9" xfId="24253" xr:uid="{00000000-0005-0000-0000-000057D30000}"/>
    <cellStyle name="Normal 4 3 2 4" xfId="462" xr:uid="{00000000-0005-0000-0000-000058D30000}"/>
    <cellStyle name="Normal 4 3 2 4 10" xfId="48279" xr:uid="{00000000-0005-0000-0000-000059D30000}"/>
    <cellStyle name="Normal 4 3 2 4 2" xfId="1184" xr:uid="{00000000-0005-0000-0000-00005AD30000}"/>
    <cellStyle name="Normal 4 3 2 4 2 2" xfId="2628" xr:uid="{00000000-0005-0000-0000-00005BD30000}"/>
    <cellStyle name="Normal 4 3 2 4 2 2 2" xfId="5598" xr:uid="{00000000-0005-0000-0000-00005CD30000}"/>
    <cellStyle name="Normal 4 3 2 4 2 2 2 2" xfId="17561" xr:uid="{00000000-0005-0000-0000-00005DD30000}"/>
    <cellStyle name="Normal 4 3 2 4 2 2 2 2 2" xfId="35488" xr:uid="{00000000-0005-0000-0000-00005ED30000}"/>
    <cellStyle name="Normal 4 3 2 4 2 2 2 2 3" xfId="47433" xr:uid="{00000000-0005-0000-0000-00005FD30000}"/>
    <cellStyle name="Normal 4 3 2 4 2 2 2 2 4" xfId="59398" xr:uid="{00000000-0005-0000-0000-000060D30000}"/>
    <cellStyle name="Normal 4 3 2 4 2 2 2 3" xfId="23520" xr:uid="{00000000-0005-0000-0000-000061D30000}"/>
    <cellStyle name="Normal 4 3 2 4 2 2 2 4" xfId="11578" xr:uid="{00000000-0005-0000-0000-000062D30000}"/>
    <cellStyle name="Normal 4 3 2 4 2 2 2 5" xfId="29505" xr:uid="{00000000-0005-0000-0000-000063D30000}"/>
    <cellStyle name="Normal 4 3 2 4 2 2 2 6" xfId="41450" xr:uid="{00000000-0005-0000-0000-000064D30000}"/>
    <cellStyle name="Normal 4 3 2 4 2 2 2 7" xfId="53415" xr:uid="{00000000-0005-0000-0000-000065D30000}"/>
    <cellStyle name="Normal 4 3 2 4 2 2 3" xfId="14591" xr:uid="{00000000-0005-0000-0000-000066D30000}"/>
    <cellStyle name="Normal 4 3 2 4 2 2 3 2" xfId="32518" xr:uid="{00000000-0005-0000-0000-000067D30000}"/>
    <cellStyle name="Normal 4 3 2 4 2 2 3 3" xfId="44463" xr:uid="{00000000-0005-0000-0000-000068D30000}"/>
    <cellStyle name="Normal 4 3 2 4 2 2 3 4" xfId="56428" xr:uid="{00000000-0005-0000-0000-000069D30000}"/>
    <cellStyle name="Normal 4 3 2 4 2 2 4" xfId="20550" xr:uid="{00000000-0005-0000-0000-00006AD30000}"/>
    <cellStyle name="Normal 4 3 2 4 2 2 5" xfId="8608" xr:uid="{00000000-0005-0000-0000-00006BD30000}"/>
    <cellStyle name="Normal 4 3 2 4 2 2 6" xfId="26535" xr:uid="{00000000-0005-0000-0000-00006CD30000}"/>
    <cellStyle name="Normal 4 3 2 4 2 2 7" xfId="38480" xr:uid="{00000000-0005-0000-0000-00006DD30000}"/>
    <cellStyle name="Normal 4 3 2 4 2 2 8" xfId="50445" xr:uid="{00000000-0005-0000-0000-00006ED30000}"/>
    <cellStyle name="Normal 4 3 2 4 2 3" xfId="4154" xr:uid="{00000000-0005-0000-0000-00006FD30000}"/>
    <cellStyle name="Normal 4 3 2 4 2 3 2" xfId="16117" xr:uid="{00000000-0005-0000-0000-000070D30000}"/>
    <cellStyle name="Normal 4 3 2 4 2 3 2 2" xfId="34044" xr:uid="{00000000-0005-0000-0000-000071D30000}"/>
    <cellStyle name="Normal 4 3 2 4 2 3 2 3" xfId="45989" xr:uid="{00000000-0005-0000-0000-000072D30000}"/>
    <cellStyle name="Normal 4 3 2 4 2 3 2 4" xfId="57954" xr:uid="{00000000-0005-0000-0000-000073D30000}"/>
    <cellStyle name="Normal 4 3 2 4 2 3 3" xfId="22076" xr:uid="{00000000-0005-0000-0000-000074D30000}"/>
    <cellStyle name="Normal 4 3 2 4 2 3 4" xfId="10134" xr:uid="{00000000-0005-0000-0000-000075D30000}"/>
    <cellStyle name="Normal 4 3 2 4 2 3 5" xfId="28061" xr:uid="{00000000-0005-0000-0000-000076D30000}"/>
    <cellStyle name="Normal 4 3 2 4 2 3 6" xfId="40006" xr:uid="{00000000-0005-0000-0000-000077D30000}"/>
    <cellStyle name="Normal 4 3 2 4 2 3 7" xfId="51971" xr:uid="{00000000-0005-0000-0000-000078D30000}"/>
    <cellStyle name="Normal 4 3 2 4 2 4" xfId="13147" xr:uid="{00000000-0005-0000-0000-000079D30000}"/>
    <cellStyle name="Normal 4 3 2 4 2 4 2" xfId="31074" xr:uid="{00000000-0005-0000-0000-00007AD30000}"/>
    <cellStyle name="Normal 4 3 2 4 2 4 3" xfId="43019" xr:uid="{00000000-0005-0000-0000-00007BD30000}"/>
    <cellStyle name="Normal 4 3 2 4 2 4 4" xfId="54984" xr:uid="{00000000-0005-0000-0000-00007CD30000}"/>
    <cellStyle name="Normal 4 3 2 4 2 5" xfId="19106" xr:uid="{00000000-0005-0000-0000-00007DD30000}"/>
    <cellStyle name="Normal 4 3 2 4 2 6" xfId="7164" xr:uid="{00000000-0005-0000-0000-00007ED30000}"/>
    <cellStyle name="Normal 4 3 2 4 2 7" xfId="25091" xr:uid="{00000000-0005-0000-0000-00007FD30000}"/>
    <cellStyle name="Normal 4 3 2 4 2 8" xfId="37036" xr:uid="{00000000-0005-0000-0000-000080D30000}"/>
    <cellStyle name="Normal 4 3 2 4 2 9" xfId="49001" xr:uid="{00000000-0005-0000-0000-000081D30000}"/>
    <cellStyle name="Normal 4 3 2 4 3" xfId="1906" xr:uid="{00000000-0005-0000-0000-000082D30000}"/>
    <cellStyle name="Normal 4 3 2 4 3 2" xfId="4876" xr:uid="{00000000-0005-0000-0000-000083D30000}"/>
    <cellStyle name="Normal 4 3 2 4 3 2 2" xfId="16839" xr:uid="{00000000-0005-0000-0000-000084D30000}"/>
    <cellStyle name="Normal 4 3 2 4 3 2 2 2" xfId="34766" xr:uid="{00000000-0005-0000-0000-000085D30000}"/>
    <cellStyle name="Normal 4 3 2 4 3 2 2 3" xfId="46711" xr:uid="{00000000-0005-0000-0000-000086D30000}"/>
    <cellStyle name="Normal 4 3 2 4 3 2 2 4" xfId="58676" xr:uid="{00000000-0005-0000-0000-000087D30000}"/>
    <cellStyle name="Normal 4 3 2 4 3 2 3" xfId="22798" xr:uid="{00000000-0005-0000-0000-000088D30000}"/>
    <cellStyle name="Normal 4 3 2 4 3 2 4" xfId="10856" xr:uid="{00000000-0005-0000-0000-000089D30000}"/>
    <cellStyle name="Normal 4 3 2 4 3 2 5" xfId="28783" xr:uid="{00000000-0005-0000-0000-00008AD30000}"/>
    <cellStyle name="Normal 4 3 2 4 3 2 6" xfId="40728" xr:uid="{00000000-0005-0000-0000-00008BD30000}"/>
    <cellStyle name="Normal 4 3 2 4 3 2 7" xfId="52693" xr:uid="{00000000-0005-0000-0000-00008CD30000}"/>
    <cellStyle name="Normal 4 3 2 4 3 3" xfId="13869" xr:uid="{00000000-0005-0000-0000-00008DD30000}"/>
    <cellStyle name="Normal 4 3 2 4 3 3 2" xfId="31796" xr:uid="{00000000-0005-0000-0000-00008ED30000}"/>
    <cellStyle name="Normal 4 3 2 4 3 3 3" xfId="43741" xr:uid="{00000000-0005-0000-0000-00008FD30000}"/>
    <cellStyle name="Normal 4 3 2 4 3 3 4" xfId="55706" xr:uid="{00000000-0005-0000-0000-000090D30000}"/>
    <cellStyle name="Normal 4 3 2 4 3 4" xfId="19828" xr:uid="{00000000-0005-0000-0000-000091D30000}"/>
    <cellStyle name="Normal 4 3 2 4 3 5" xfId="7886" xr:uid="{00000000-0005-0000-0000-000092D30000}"/>
    <cellStyle name="Normal 4 3 2 4 3 6" xfId="25813" xr:uid="{00000000-0005-0000-0000-000093D30000}"/>
    <cellStyle name="Normal 4 3 2 4 3 7" xfId="37758" xr:uid="{00000000-0005-0000-0000-000094D30000}"/>
    <cellStyle name="Normal 4 3 2 4 3 8" xfId="49723" xr:uid="{00000000-0005-0000-0000-000095D30000}"/>
    <cellStyle name="Normal 4 3 2 4 4" xfId="3432" xr:uid="{00000000-0005-0000-0000-000096D30000}"/>
    <cellStyle name="Normal 4 3 2 4 4 2" xfId="15395" xr:uid="{00000000-0005-0000-0000-000097D30000}"/>
    <cellStyle name="Normal 4 3 2 4 4 2 2" xfId="33322" xr:uid="{00000000-0005-0000-0000-000098D30000}"/>
    <cellStyle name="Normal 4 3 2 4 4 2 3" xfId="45267" xr:uid="{00000000-0005-0000-0000-000099D30000}"/>
    <cellStyle name="Normal 4 3 2 4 4 2 4" xfId="57232" xr:uid="{00000000-0005-0000-0000-00009AD30000}"/>
    <cellStyle name="Normal 4 3 2 4 4 3" xfId="21354" xr:uid="{00000000-0005-0000-0000-00009BD30000}"/>
    <cellStyle name="Normal 4 3 2 4 4 4" xfId="9412" xr:uid="{00000000-0005-0000-0000-00009CD30000}"/>
    <cellStyle name="Normal 4 3 2 4 4 5" xfId="27339" xr:uid="{00000000-0005-0000-0000-00009DD30000}"/>
    <cellStyle name="Normal 4 3 2 4 4 6" xfId="39284" xr:uid="{00000000-0005-0000-0000-00009ED30000}"/>
    <cellStyle name="Normal 4 3 2 4 4 7" xfId="51249" xr:uid="{00000000-0005-0000-0000-00009FD30000}"/>
    <cellStyle name="Normal 4 3 2 4 5" xfId="12425" xr:uid="{00000000-0005-0000-0000-0000A0D30000}"/>
    <cellStyle name="Normal 4 3 2 4 5 2" xfId="30352" xr:uid="{00000000-0005-0000-0000-0000A1D30000}"/>
    <cellStyle name="Normal 4 3 2 4 5 3" xfId="42297" xr:uid="{00000000-0005-0000-0000-0000A2D30000}"/>
    <cellStyle name="Normal 4 3 2 4 5 4" xfId="54262" xr:uid="{00000000-0005-0000-0000-0000A3D30000}"/>
    <cellStyle name="Normal 4 3 2 4 6" xfId="18384" xr:uid="{00000000-0005-0000-0000-0000A4D30000}"/>
    <cellStyle name="Normal 4 3 2 4 7" xfId="6442" xr:uid="{00000000-0005-0000-0000-0000A5D30000}"/>
    <cellStyle name="Normal 4 3 2 4 8" xfId="24369" xr:uid="{00000000-0005-0000-0000-0000A6D30000}"/>
    <cellStyle name="Normal 4 3 2 4 9" xfId="36314" xr:uid="{00000000-0005-0000-0000-0000A7D30000}"/>
    <cellStyle name="Normal 4 3 2 5" xfId="836" xr:uid="{00000000-0005-0000-0000-0000A8D30000}"/>
    <cellStyle name="Normal 4 3 2 5 2" xfId="2280" xr:uid="{00000000-0005-0000-0000-0000A9D30000}"/>
    <cellStyle name="Normal 4 3 2 5 2 2" xfId="5250" xr:uid="{00000000-0005-0000-0000-0000AAD30000}"/>
    <cellStyle name="Normal 4 3 2 5 2 2 2" xfId="17213" xr:uid="{00000000-0005-0000-0000-0000ABD30000}"/>
    <cellStyle name="Normal 4 3 2 5 2 2 2 2" xfId="35140" xr:uid="{00000000-0005-0000-0000-0000ACD30000}"/>
    <cellStyle name="Normal 4 3 2 5 2 2 2 3" xfId="47085" xr:uid="{00000000-0005-0000-0000-0000ADD30000}"/>
    <cellStyle name="Normal 4 3 2 5 2 2 2 4" xfId="59050" xr:uid="{00000000-0005-0000-0000-0000AED30000}"/>
    <cellStyle name="Normal 4 3 2 5 2 2 3" xfId="23172" xr:uid="{00000000-0005-0000-0000-0000AFD30000}"/>
    <cellStyle name="Normal 4 3 2 5 2 2 4" xfId="11230" xr:uid="{00000000-0005-0000-0000-0000B0D30000}"/>
    <cellStyle name="Normal 4 3 2 5 2 2 5" xfId="29157" xr:uid="{00000000-0005-0000-0000-0000B1D30000}"/>
    <cellStyle name="Normal 4 3 2 5 2 2 6" xfId="41102" xr:uid="{00000000-0005-0000-0000-0000B2D30000}"/>
    <cellStyle name="Normal 4 3 2 5 2 2 7" xfId="53067" xr:uid="{00000000-0005-0000-0000-0000B3D30000}"/>
    <cellStyle name="Normal 4 3 2 5 2 3" xfId="14243" xr:uid="{00000000-0005-0000-0000-0000B4D30000}"/>
    <cellStyle name="Normal 4 3 2 5 2 3 2" xfId="32170" xr:uid="{00000000-0005-0000-0000-0000B5D30000}"/>
    <cellStyle name="Normal 4 3 2 5 2 3 3" xfId="44115" xr:uid="{00000000-0005-0000-0000-0000B6D30000}"/>
    <cellStyle name="Normal 4 3 2 5 2 3 4" xfId="56080" xr:uid="{00000000-0005-0000-0000-0000B7D30000}"/>
    <cellStyle name="Normal 4 3 2 5 2 4" xfId="20202" xr:uid="{00000000-0005-0000-0000-0000B8D30000}"/>
    <cellStyle name="Normal 4 3 2 5 2 5" xfId="8260" xr:uid="{00000000-0005-0000-0000-0000B9D30000}"/>
    <cellStyle name="Normal 4 3 2 5 2 6" xfId="26187" xr:uid="{00000000-0005-0000-0000-0000BAD30000}"/>
    <cellStyle name="Normal 4 3 2 5 2 7" xfId="38132" xr:uid="{00000000-0005-0000-0000-0000BBD30000}"/>
    <cellStyle name="Normal 4 3 2 5 2 8" xfId="50097" xr:uid="{00000000-0005-0000-0000-0000BCD30000}"/>
    <cellStyle name="Normal 4 3 2 5 3" xfId="3806" xr:uid="{00000000-0005-0000-0000-0000BDD30000}"/>
    <cellStyle name="Normal 4 3 2 5 3 2" xfId="15769" xr:uid="{00000000-0005-0000-0000-0000BED30000}"/>
    <cellStyle name="Normal 4 3 2 5 3 2 2" xfId="33696" xr:uid="{00000000-0005-0000-0000-0000BFD30000}"/>
    <cellStyle name="Normal 4 3 2 5 3 2 3" xfId="45641" xr:uid="{00000000-0005-0000-0000-0000C0D30000}"/>
    <cellStyle name="Normal 4 3 2 5 3 2 4" xfId="57606" xr:uid="{00000000-0005-0000-0000-0000C1D30000}"/>
    <cellStyle name="Normal 4 3 2 5 3 3" xfId="21728" xr:uid="{00000000-0005-0000-0000-0000C2D30000}"/>
    <cellStyle name="Normal 4 3 2 5 3 4" xfId="9786" xr:uid="{00000000-0005-0000-0000-0000C3D30000}"/>
    <cellStyle name="Normal 4 3 2 5 3 5" xfId="27713" xr:uid="{00000000-0005-0000-0000-0000C4D30000}"/>
    <cellStyle name="Normal 4 3 2 5 3 6" xfId="39658" xr:uid="{00000000-0005-0000-0000-0000C5D30000}"/>
    <cellStyle name="Normal 4 3 2 5 3 7" xfId="51623" xr:uid="{00000000-0005-0000-0000-0000C6D30000}"/>
    <cellStyle name="Normal 4 3 2 5 4" xfId="12799" xr:uid="{00000000-0005-0000-0000-0000C7D30000}"/>
    <cellStyle name="Normal 4 3 2 5 4 2" xfId="30726" xr:uid="{00000000-0005-0000-0000-0000C8D30000}"/>
    <cellStyle name="Normal 4 3 2 5 4 3" xfId="42671" xr:uid="{00000000-0005-0000-0000-0000C9D30000}"/>
    <cellStyle name="Normal 4 3 2 5 4 4" xfId="54636" xr:uid="{00000000-0005-0000-0000-0000CAD30000}"/>
    <cellStyle name="Normal 4 3 2 5 5" xfId="18758" xr:uid="{00000000-0005-0000-0000-0000CBD30000}"/>
    <cellStyle name="Normal 4 3 2 5 6" xfId="6816" xr:uid="{00000000-0005-0000-0000-0000CCD30000}"/>
    <cellStyle name="Normal 4 3 2 5 7" xfId="24743" xr:uid="{00000000-0005-0000-0000-0000CDD30000}"/>
    <cellStyle name="Normal 4 3 2 5 8" xfId="36688" xr:uid="{00000000-0005-0000-0000-0000CED30000}"/>
    <cellStyle name="Normal 4 3 2 5 9" xfId="48653" xr:uid="{00000000-0005-0000-0000-0000CFD30000}"/>
    <cellStyle name="Normal 4 3 2 6" xfId="1558" xr:uid="{00000000-0005-0000-0000-0000D0D30000}"/>
    <cellStyle name="Normal 4 3 2 6 2" xfId="4528" xr:uid="{00000000-0005-0000-0000-0000D1D30000}"/>
    <cellStyle name="Normal 4 3 2 6 2 2" xfId="16491" xr:uid="{00000000-0005-0000-0000-0000D2D30000}"/>
    <cellStyle name="Normal 4 3 2 6 2 2 2" xfId="34418" xr:uid="{00000000-0005-0000-0000-0000D3D30000}"/>
    <cellStyle name="Normal 4 3 2 6 2 2 3" xfId="46363" xr:uid="{00000000-0005-0000-0000-0000D4D30000}"/>
    <cellStyle name="Normal 4 3 2 6 2 2 4" xfId="58328" xr:uid="{00000000-0005-0000-0000-0000D5D30000}"/>
    <cellStyle name="Normal 4 3 2 6 2 3" xfId="22450" xr:uid="{00000000-0005-0000-0000-0000D6D30000}"/>
    <cellStyle name="Normal 4 3 2 6 2 4" xfId="10508" xr:uid="{00000000-0005-0000-0000-0000D7D30000}"/>
    <cellStyle name="Normal 4 3 2 6 2 5" xfId="28435" xr:uid="{00000000-0005-0000-0000-0000D8D30000}"/>
    <cellStyle name="Normal 4 3 2 6 2 6" xfId="40380" xr:uid="{00000000-0005-0000-0000-0000D9D30000}"/>
    <cellStyle name="Normal 4 3 2 6 2 7" xfId="52345" xr:uid="{00000000-0005-0000-0000-0000DAD30000}"/>
    <cellStyle name="Normal 4 3 2 6 3" xfId="13521" xr:uid="{00000000-0005-0000-0000-0000DBD30000}"/>
    <cellStyle name="Normal 4 3 2 6 3 2" xfId="31448" xr:uid="{00000000-0005-0000-0000-0000DCD30000}"/>
    <cellStyle name="Normal 4 3 2 6 3 3" xfId="43393" xr:uid="{00000000-0005-0000-0000-0000DDD30000}"/>
    <cellStyle name="Normal 4 3 2 6 3 4" xfId="55358" xr:uid="{00000000-0005-0000-0000-0000DED30000}"/>
    <cellStyle name="Normal 4 3 2 6 4" xfId="19480" xr:uid="{00000000-0005-0000-0000-0000DFD30000}"/>
    <cellStyle name="Normal 4 3 2 6 5" xfId="7538" xr:uid="{00000000-0005-0000-0000-0000E0D30000}"/>
    <cellStyle name="Normal 4 3 2 6 6" xfId="25465" xr:uid="{00000000-0005-0000-0000-0000E1D30000}"/>
    <cellStyle name="Normal 4 3 2 6 7" xfId="37410" xr:uid="{00000000-0005-0000-0000-0000E2D30000}"/>
    <cellStyle name="Normal 4 3 2 6 8" xfId="49375" xr:uid="{00000000-0005-0000-0000-0000E3D30000}"/>
    <cellStyle name="Normal 4 3 2 7" xfId="3084" xr:uid="{00000000-0005-0000-0000-0000E4D30000}"/>
    <cellStyle name="Normal 4 3 2 7 2" xfId="15047" xr:uid="{00000000-0005-0000-0000-0000E5D30000}"/>
    <cellStyle name="Normal 4 3 2 7 2 2" xfId="32974" xr:uid="{00000000-0005-0000-0000-0000E6D30000}"/>
    <cellStyle name="Normal 4 3 2 7 2 3" xfId="44919" xr:uid="{00000000-0005-0000-0000-0000E7D30000}"/>
    <cellStyle name="Normal 4 3 2 7 2 4" xfId="56884" xr:uid="{00000000-0005-0000-0000-0000E8D30000}"/>
    <cellStyle name="Normal 4 3 2 7 3" xfId="21006" xr:uid="{00000000-0005-0000-0000-0000E9D30000}"/>
    <cellStyle name="Normal 4 3 2 7 4" xfId="9064" xr:uid="{00000000-0005-0000-0000-0000EAD30000}"/>
    <cellStyle name="Normal 4 3 2 7 5" xfId="26991" xr:uid="{00000000-0005-0000-0000-0000EBD30000}"/>
    <cellStyle name="Normal 4 3 2 7 6" xfId="38936" xr:uid="{00000000-0005-0000-0000-0000ECD30000}"/>
    <cellStyle name="Normal 4 3 2 7 7" xfId="50901" xr:uid="{00000000-0005-0000-0000-0000EDD30000}"/>
    <cellStyle name="Normal 4 3 2 8" xfId="12077" xr:uid="{00000000-0005-0000-0000-0000EED30000}"/>
    <cellStyle name="Normal 4 3 2 8 2" xfId="30004" xr:uid="{00000000-0005-0000-0000-0000EFD30000}"/>
    <cellStyle name="Normal 4 3 2 8 3" xfId="41949" xr:uid="{00000000-0005-0000-0000-0000F0D30000}"/>
    <cellStyle name="Normal 4 3 2 8 4" xfId="53914" xr:uid="{00000000-0005-0000-0000-0000F1D30000}"/>
    <cellStyle name="Normal 4 3 2 9" xfId="18036" xr:uid="{00000000-0005-0000-0000-0000F2D30000}"/>
    <cellStyle name="Normal 4 3 3" xfId="172" xr:uid="{00000000-0005-0000-0000-0000F3D30000}"/>
    <cellStyle name="Normal 4 3 3 10" xfId="36024" xr:uid="{00000000-0005-0000-0000-0000F4D30000}"/>
    <cellStyle name="Normal 4 3 3 11" xfId="47989" xr:uid="{00000000-0005-0000-0000-0000F5D30000}"/>
    <cellStyle name="Normal 4 3 3 2" xfId="520" xr:uid="{00000000-0005-0000-0000-0000F6D30000}"/>
    <cellStyle name="Normal 4 3 3 2 10" xfId="48337" xr:uid="{00000000-0005-0000-0000-0000F7D30000}"/>
    <cellStyle name="Normal 4 3 3 2 2" xfId="1242" xr:uid="{00000000-0005-0000-0000-0000F8D30000}"/>
    <cellStyle name="Normal 4 3 3 2 2 2" xfId="2686" xr:uid="{00000000-0005-0000-0000-0000F9D30000}"/>
    <cellStyle name="Normal 4 3 3 2 2 2 2" xfId="5656" xr:uid="{00000000-0005-0000-0000-0000FAD30000}"/>
    <cellStyle name="Normal 4 3 3 2 2 2 2 2" xfId="17619" xr:uid="{00000000-0005-0000-0000-0000FBD30000}"/>
    <cellStyle name="Normal 4 3 3 2 2 2 2 2 2" xfId="35546" xr:uid="{00000000-0005-0000-0000-0000FCD30000}"/>
    <cellStyle name="Normal 4 3 3 2 2 2 2 2 3" xfId="47491" xr:uid="{00000000-0005-0000-0000-0000FDD30000}"/>
    <cellStyle name="Normal 4 3 3 2 2 2 2 2 4" xfId="59456" xr:uid="{00000000-0005-0000-0000-0000FED30000}"/>
    <cellStyle name="Normal 4 3 3 2 2 2 2 3" xfId="23578" xr:uid="{00000000-0005-0000-0000-0000FFD30000}"/>
    <cellStyle name="Normal 4 3 3 2 2 2 2 4" xfId="11636" xr:uid="{00000000-0005-0000-0000-000000D40000}"/>
    <cellStyle name="Normal 4 3 3 2 2 2 2 5" xfId="29563" xr:uid="{00000000-0005-0000-0000-000001D40000}"/>
    <cellStyle name="Normal 4 3 3 2 2 2 2 6" xfId="41508" xr:uid="{00000000-0005-0000-0000-000002D40000}"/>
    <cellStyle name="Normal 4 3 3 2 2 2 2 7" xfId="53473" xr:uid="{00000000-0005-0000-0000-000003D40000}"/>
    <cellStyle name="Normal 4 3 3 2 2 2 3" xfId="14649" xr:uid="{00000000-0005-0000-0000-000004D40000}"/>
    <cellStyle name="Normal 4 3 3 2 2 2 3 2" xfId="32576" xr:uid="{00000000-0005-0000-0000-000005D40000}"/>
    <cellStyle name="Normal 4 3 3 2 2 2 3 3" xfId="44521" xr:uid="{00000000-0005-0000-0000-000006D40000}"/>
    <cellStyle name="Normal 4 3 3 2 2 2 3 4" xfId="56486" xr:uid="{00000000-0005-0000-0000-000007D40000}"/>
    <cellStyle name="Normal 4 3 3 2 2 2 4" xfId="20608" xr:uid="{00000000-0005-0000-0000-000008D40000}"/>
    <cellStyle name="Normal 4 3 3 2 2 2 5" xfId="8666" xr:uid="{00000000-0005-0000-0000-000009D40000}"/>
    <cellStyle name="Normal 4 3 3 2 2 2 6" xfId="26593" xr:uid="{00000000-0005-0000-0000-00000AD40000}"/>
    <cellStyle name="Normal 4 3 3 2 2 2 7" xfId="38538" xr:uid="{00000000-0005-0000-0000-00000BD40000}"/>
    <cellStyle name="Normal 4 3 3 2 2 2 8" xfId="50503" xr:uid="{00000000-0005-0000-0000-00000CD40000}"/>
    <cellStyle name="Normal 4 3 3 2 2 3" xfId="4212" xr:uid="{00000000-0005-0000-0000-00000DD40000}"/>
    <cellStyle name="Normal 4 3 3 2 2 3 2" xfId="16175" xr:uid="{00000000-0005-0000-0000-00000ED40000}"/>
    <cellStyle name="Normal 4 3 3 2 2 3 2 2" xfId="34102" xr:uid="{00000000-0005-0000-0000-00000FD40000}"/>
    <cellStyle name="Normal 4 3 3 2 2 3 2 3" xfId="46047" xr:uid="{00000000-0005-0000-0000-000010D40000}"/>
    <cellStyle name="Normal 4 3 3 2 2 3 2 4" xfId="58012" xr:uid="{00000000-0005-0000-0000-000011D40000}"/>
    <cellStyle name="Normal 4 3 3 2 2 3 3" xfId="22134" xr:uid="{00000000-0005-0000-0000-000012D40000}"/>
    <cellStyle name="Normal 4 3 3 2 2 3 4" xfId="10192" xr:uid="{00000000-0005-0000-0000-000013D40000}"/>
    <cellStyle name="Normal 4 3 3 2 2 3 5" xfId="28119" xr:uid="{00000000-0005-0000-0000-000014D40000}"/>
    <cellStyle name="Normal 4 3 3 2 2 3 6" xfId="40064" xr:uid="{00000000-0005-0000-0000-000015D40000}"/>
    <cellStyle name="Normal 4 3 3 2 2 3 7" xfId="52029" xr:uid="{00000000-0005-0000-0000-000016D40000}"/>
    <cellStyle name="Normal 4 3 3 2 2 4" xfId="13205" xr:uid="{00000000-0005-0000-0000-000017D40000}"/>
    <cellStyle name="Normal 4 3 3 2 2 4 2" xfId="31132" xr:uid="{00000000-0005-0000-0000-000018D40000}"/>
    <cellStyle name="Normal 4 3 3 2 2 4 3" xfId="43077" xr:uid="{00000000-0005-0000-0000-000019D40000}"/>
    <cellStyle name="Normal 4 3 3 2 2 4 4" xfId="55042" xr:uid="{00000000-0005-0000-0000-00001AD40000}"/>
    <cellStyle name="Normal 4 3 3 2 2 5" xfId="19164" xr:uid="{00000000-0005-0000-0000-00001BD40000}"/>
    <cellStyle name="Normal 4 3 3 2 2 6" xfId="7222" xr:uid="{00000000-0005-0000-0000-00001CD40000}"/>
    <cellStyle name="Normal 4 3 3 2 2 7" xfId="25149" xr:uid="{00000000-0005-0000-0000-00001DD40000}"/>
    <cellStyle name="Normal 4 3 3 2 2 8" xfId="37094" xr:uid="{00000000-0005-0000-0000-00001ED40000}"/>
    <cellStyle name="Normal 4 3 3 2 2 9" xfId="49059" xr:uid="{00000000-0005-0000-0000-00001FD40000}"/>
    <cellStyle name="Normal 4 3 3 2 3" xfId="1964" xr:uid="{00000000-0005-0000-0000-000020D40000}"/>
    <cellStyle name="Normal 4 3 3 2 3 2" xfId="4934" xr:uid="{00000000-0005-0000-0000-000021D40000}"/>
    <cellStyle name="Normal 4 3 3 2 3 2 2" xfId="16897" xr:uid="{00000000-0005-0000-0000-000022D40000}"/>
    <cellStyle name="Normal 4 3 3 2 3 2 2 2" xfId="34824" xr:uid="{00000000-0005-0000-0000-000023D40000}"/>
    <cellStyle name="Normal 4 3 3 2 3 2 2 3" xfId="46769" xr:uid="{00000000-0005-0000-0000-000024D40000}"/>
    <cellStyle name="Normal 4 3 3 2 3 2 2 4" xfId="58734" xr:uid="{00000000-0005-0000-0000-000025D40000}"/>
    <cellStyle name="Normal 4 3 3 2 3 2 3" xfId="22856" xr:uid="{00000000-0005-0000-0000-000026D40000}"/>
    <cellStyle name="Normal 4 3 3 2 3 2 4" xfId="10914" xr:uid="{00000000-0005-0000-0000-000027D40000}"/>
    <cellStyle name="Normal 4 3 3 2 3 2 5" xfId="28841" xr:uid="{00000000-0005-0000-0000-000028D40000}"/>
    <cellStyle name="Normal 4 3 3 2 3 2 6" xfId="40786" xr:uid="{00000000-0005-0000-0000-000029D40000}"/>
    <cellStyle name="Normal 4 3 3 2 3 2 7" xfId="52751" xr:uid="{00000000-0005-0000-0000-00002AD40000}"/>
    <cellStyle name="Normal 4 3 3 2 3 3" xfId="13927" xr:uid="{00000000-0005-0000-0000-00002BD40000}"/>
    <cellStyle name="Normal 4 3 3 2 3 3 2" xfId="31854" xr:uid="{00000000-0005-0000-0000-00002CD40000}"/>
    <cellStyle name="Normal 4 3 3 2 3 3 3" xfId="43799" xr:uid="{00000000-0005-0000-0000-00002DD40000}"/>
    <cellStyle name="Normal 4 3 3 2 3 3 4" xfId="55764" xr:uid="{00000000-0005-0000-0000-00002ED40000}"/>
    <cellStyle name="Normal 4 3 3 2 3 4" xfId="19886" xr:uid="{00000000-0005-0000-0000-00002FD40000}"/>
    <cellStyle name="Normal 4 3 3 2 3 5" xfId="7944" xr:uid="{00000000-0005-0000-0000-000030D40000}"/>
    <cellStyle name="Normal 4 3 3 2 3 6" xfId="25871" xr:uid="{00000000-0005-0000-0000-000031D40000}"/>
    <cellStyle name="Normal 4 3 3 2 3 7" xfId="37816" xr:uid="{00000000-0005-0000-0000-000032D40000}"/>
    <cellStyle name="Normal 4 3 3 2 3 8" xfId="49781" xr:uid="{00000000-0005-0000-0000-000033D40000}"/>
    <cellStyle name="Normal 4 3 3 2 4" xfId="3490" xr:uid="{00000000-0005-0000-0000-000034D40000}"/>
    <cellStyle name="Normal 4 3 3 2 4 2" xfId="15453" xr:uid="{00000000-0005-0000-0000-000035D40000}"/>
    <cellStyle name="Normal 4 3 3 2 4 2 2" xfId="33380" xr:uid="{00000000-0005-0000-0000-000036D40000}"/>
    <cellStyle name="Normal 4 3 3 2 4 2 3" xfId="45325" xr:uid="{00000000-0005-0000-0000-000037D40000}"/>
    <cellStyle name="Normal 4 3 3 2 4 2 4" xfId="57290" xr:uid="{00000000-0005-0000-0000-000038D40000}"/>
    <cellStyle name="Normal 4 3 3 2 4 3" xfId="21412" xr:uid="{00000000-0005-0000-0000-000039D40000}"/>
    <cellStyle name="Normal 4 3 3 2 4 4" xfId="9470" xr:uid="{00000000-0005-0000-0000-00003AD40000}"/>
    <cellStyle name="Normal 4 3 3 2 4 5" xfId="27397" xr:uid="{00000000-0005-0000-0000-00003BD40000}"/>
    <cellStyle name="Normal 4 3 3 2 4 6" xfId="39342" xr:uid="{00000000-0005-0000-0000-00003CD40000}"/>
    <cellStyle name="Normal 4 3 3 2 4 7" xfId="51307" xr:uid="{00000000-0005-0000-0000-00003DD40000}"/>
    <cellStyle name="Normal 4 3 3 2 5" xfId="12483" xr:uid="{00000000-0005-0000-0000-00003ED40000}"/>
    <cellStyle name="Normal 4 3 3 2 5 2" xfId="30410" xr:uid="{00000000-0005-0000-0000-00003FD40000}"/>
    <cellStyle name="Normal 4 3 3 2 5 3" xfId="42355" xr:uid="{00000000-0005-0000-0000-000040D40000}"/>
    <cellStyle name="Normal 4 3 3 2 5 4" xfId="54320" xr:uid="{00000000-0005-0000-0000-000041D40000}"/>
    <cellStyle name="Normal 4 3 3 2 6" xfId="18442" xr:uid="{00000000-0005-0000-0000-000042D40000}"/>
    <cellStyle name="Normal 4 3 3 2 7" xfId="6500" xr:uid="{00000000-0005-0000-0000-000043D40000}"/>
    <cellStyle name="Normal 4 3 3 2 8" xfId="24427" xr:uid="{00000000-0005-0000-0000-000044D40000}"/>
    <cellStyle name="Normal 4 3 3 2 9" xfId="36372" xr:uid="{00000000-0005-0000-0000-000045D40000}"/>
    <cellStyle name="Normal 4 3 3 3" xfId="894" xr:uid="{00000000-0005-0000-0000-000046D40000}"/>
    <cellStyle name="Normal 4 3 3 3 2" xfId="2338" xr:uid="{00000000-0005-0000-0000-000047D40000}"/>
    <cellStyle name="Normal 4 3 3 3 2 2" xfId="5308" xr:uid="{00000000-0005-0000-0000-000048D40000}"/>
    <cellStyle name="Normal 4 3 3 3 2 2 2" xfId="17271" xr:uid="{00000000-0005-0000-0000-000049D40000}"/>
    <cellStyle name="Normal 4 3 3 3 2 2 2 2" xfId="35198" xr:uid="{00000000-0005-0000-0000-00004AD40000}"/>
    <cellStyle name="Normal 4 3 3 3 2 2 2 3" xfId="47143" xr:uid="{00000000-0005-0000-0000-00004BD40000}"/>
    <cellStyle name="Normal 4 3 3 3 2 2 2 4" xfId="59108" xr:uid="{00000000-0005-0000-0000-00004CD40000}"/>
    <cellStyle name="Normal 4 3 3 3 2 2 3" xfId="23230" xr:uid="{00000000-0005-0000-0000-00004DD40000}"/>
    <cellStyle name="Normal 4 3 3 3 2 2 4" xfId="11288" xr:uid="{00000000-0005-0000-0000-00004ED40000}"/>
    <cellStyle name="Normal 4 3 3 3 2 2 5" xfId="29215" xr:uid="{00000000-0005-0000-0000-00004FD40000}"/>
    <cellStyle name="Normal 4 3 3 3 2 2 6" xfId="41160" xr:uid="{00000000-0005-0000-0000-000050D40000}"/>
    <cellStyle name="Normal 4 3 3 3 2 2 7" xfId="53125" xr:uid="{00000000-0005-0000-0000-000051D40000}"/>
    <cellStyle name="Normal 4 3 3 3 2 3" xfId="14301" xr:uid="{00000000-0005-0000-0000-000052D40000}"/>
    <cellStyle name="Normal 4 3 3 3 2 3 2" xfId="32228" xr:uid="{00000000-0005-0000-0000-000053D40000}"/>
    <cellStyle name="Normal 4 3 3 3 2 3 3" xfId="44173" xr:uid="{00000000-0005-0000-0000-000054D40000}"/>
    <cellStyle name="Normal 4 3 3 3 2 3 4" xfId="56138" xr:uid="{00000000-0005-0000-0000-000055D40000}"/>
    <cellStyle name="Normal 4 3 3 3 2 4" xfId="20260" xr:uid="{00000000-0005-0000-0000-000056D40000}"/>
    <cellStyle name="Normal 4 3 3 3 2 5" xfId="8318" xr:uid="{00000000-0005-0000-0000-000057D40000}"/>
    <cellStyle name="Normal 4 3 3 3 2 6" xfId="26245" xr:uid="{00000000-0005-0000-0000-000058D40000}"/>
    <cellStyle name="Normal 4 3 3 3 2 7" xfId="38190" xr:uid="{00000000-0005-0000-0000-000059D40000}"/>
    <cellStyle name="Normal 4 3 3 3 2 8" xfId="50155" xr:uid="{00000000-0005-0000-0000-00005AD40000}"/>
    <cellStyle name="Normal 4 3 3 3 3" xfId="3864" xr:uid="{00000000-0005-0000-0000-00005BD40000}"/>
    <cellStyle name="Normal 4 3 3 3 3 2" xfId="15827" xr:uid="{00000000-0005-0000-0000-00005CD40000}"/>
    <cellStyle name="Normal 4 3 3 3 3 2 2" xfId="33754" xr:uid="{00000000-0005-0000-0000-00005DD40000}"/>
    <cellStyle name="Normal 4 3 3 3 3 2 3" xfId="45699" xr:uid="{00000000-0005-0000-0000-00005ED40000}"/>
    <cellStyle name="Normal 4 3 3 3 3 2 4" xfId="57664" xr:uid="{00000000-0005-0000-0000-00005FD40000}"/>
    <cellStyle name="Normal 4 3 3 3 3 3" xfId="21786" xr:uid="{00000000-0005-0000-0000-000060D40000}"/>
    <cellStyle name="Normal 4 3 3 3 3 4" xfId="9844" xr:uid="{00000000-0005-0000-0000-000061D40000}"/>
    <cellStyle name="Normal 4 3 3 3 3 5" xfId="27771" xr:uid="{00000000-0005-0000-0000-000062D40000}"/>
    <cellStyle name="Normal 4 3 3 3 3 6" xfId="39716" xr:uid="{00000000-0005-0000-0000-000063D40000}"/>
    <cellStyle name="Normal 4 3 3 3 3 7" xfId="51681" xr:uid="{00000000-0005-0000-0000-000064D40000}"/>
    <cellStyle name="Normal 4 3 3 3 4" xfId="12857" xr:uid="{00000000-0005-0000-0000-000065D40000}"/>
    <cellStyle name="Normal 4 3 3 3 4 2" xfId="30784" xr:uid="{00000000-0005-0000-0000-000066D40000}"/>
    <cellStyle name="Normal 4 3 3 3 4 3" xfId="42729" xr:uid="{00000000-0005-0000-0000-000067D40000}"/>
    <cellStyle name="Normal 4 3 3 3 4 4" xfId="54694" xr:uid="{00000000-0005-0000-0000-000068D40000}"/>
    <cellStyle name="Normal 4 3 3 3 5" xfId="18816" xr:uid="{00000000-0005-0000-0000-000069D40000}"/>
    <cellStyle name="Normal 4 3 3 3 6" xfId="6874" xr:uid="{00000000-0005-0000-0000-00006AD40000}"/>
    <cellStyle name="Normal 4 3 3 3 7" xfId="24801" xr:uid="{00000000-0005-0000-0000-00006BD40000}"/>
    <cellStyle name="Normal 4 3 3 3 8" xfId="36746" xr:uid="{00000000-0005-0000-0000-00006CD40000}"/>
    <cellStyle name="Normal 4 3 3 3 9" xfId="48711" xr:uid="{00000000-0005-0000-0000-00006DD40000}"/>
    <cellStyle name="Normal 4 3 3 4" xfId="1616" xr:uid="{00000000-0005-0000-0000-00006ED40000}"/>
    <cellStyle name="Normal 4 3 3 4 2" xfId="4586" xr:uid="{00000000-0005-0000-0000-00006FD40000}"/>
    <cellStyle name="Normal 4 3 3 4 2 2" xfId="16549" xr:uid="{00000000-0005-0000-0000-000070D40000}"/>
    <cellStyle name="Normal 4 3 3 4 2 2 2" xfId="34476" xr:uid="{00000000-0005-0000-0000-000071D40000}"/>
    <cellStyle name="Normal 4 3 3 4 2 2 3" xfId="46421" xr:uid="{00000000-0005-0000-0000-000072D40000}"/>
    <cellStyle name="Normal 4 3 3 4 2 2 4" xfId="58386" xr:uid="{00000000-0005-0000-0000-000073D40000}"/>
    <cellStyle name="Normal 4 3 3 4 2 3" xfId="22508" xr:uid="{00000000-0005-0000-0000-000074D40000}"/>
    <cellStyle name="Normal 4 3 3 4 2 4" xfId="10566" xr:uid="{00000000-0005-0000-0000-000075D40000}"/>
    <cellStyle name="Normal 4 3 3 4 2 5" xfId="28493" xr:uid="{00000000-0005-0000-0000-000076D40000}"/>
    <cellStyle name="Normal 4 3 3 4 2 6" xfId="40438" xr:uid="{00000000-0005-0000-0000-000077D40000}"/>
    <cellStyle name="Normal 4 3 3 4 2 7" xfId="52403" xr:uid="{00000000-0005-0000-0000-000078D40000}"/>
    <cellStyle name="Normal 4 3 3 4 3" xfId="13579" xr:uid="{00000000-0005-0000-0000-000079D40000}"/>
    <cellStyle name="Normal 4 3 3 4 3 2" xfId="31506" xr:uid="{00000000-0005-0000-0000-00007AD40000}"/>
    <cellStyle name="Normal 4 3 3 4 3 3" xfId="43451" xr:uid="{00000000-0005-0000-0000-00007BD40000}"/>
    <cellStyle name="Normal 4 3 3 4 3 4" xfId="55416" xr:uid="{00000000-0005-0000-0000-00007CD40000}"/>
    <cellStyle name="Normal 4 3 3 4 4" xfId="19538" xr:uid="{00000000-0005-0000-0000-00007DD40000}"/>
    <cellStyle name="Normal 4 3 3 4 5" xfId="7596" xr:uid="{00000000-0005-0000-0000-00007ED40000}"/>
    <cellStyle name="Normal 4 3 3 4 6" xfId="25523" xr:uid="{00000000-0005-0000-0000-00007FD40000}"/>
    <cellStyle name="Normal 4 3 3 4 7" xfId="37468" xr:uid="{00000000-0005-0000-0000-000080D40000}"/>
    <cellStyle name="Normal 4 3 3 4 8" xfId="49433" xr:uid="{00000000-0005-0000-0000-000081D40000}"/>
    <cellStyle name="Normal 4 3 3 5" xfId="3142" xr:uid="{00000000-0005-0000-0000-000082D40000}"/>
    <cellStyle name="Normal 4 3 3 5 2" xfId="15105" xr:uid="{00000000-0005-0000-0000-000083D40000}"/>
    <cellStyle name="Normal 4 3 3 5 2 2" xfId="33032" xr:uid="{00000000-0005-0000-0000-000084D40000}"/>
    <cellStyle name="Normal 4 3 3 5 2 3" xfId="44977" xr:uid="{00000000-0005-0000-0000-000085D40000}"/>
    <cellStyle name="Normal 4 3 3 5 2 4" xfId="56942" xr:uid="{00000000-0005-0000-0000-000086D40000}"/>
    <cellStyle name="Normal 4 3 3 5 3" xfId="21064" xr:uid="{00000000-0005-0000-0000-000087D40000}"/>
    <cellStyle name="Normal 4 3 3 5 4" xfId="9122" xr:uid="{00000000-0005-0000-0000-000088D40000}"/>
    <cellStyle name="Normal 4 3 3 5 5" xfId="27049" xr:uid="{00000000-0005-0000-0000-000089D40000}"/>
    <cellStyle name="Normal 4 3 3 5 6" xfId="38994" xr:uid="{00000000-0005-0000-0000-00008AD40000}"/>
    <cellStyle name="Normal 4 3 3 5 7" xfId="50959" xr:uid="{00000000-0005-0000-0000-00008BD40000}"/>
    <cellStyle name="Normal 4 3 3 6" xfId="12135" xr:uid="{00000000-0005-0000-0000-00008CD40000}"/>
    <cellStyle name="Normal 4 3 3 6 2" xfId="30062" xr:uid="{00000000-0005-0000-0000-00008DD40000}"/>
    <cellStyle name="Normal 4 3 3 6 3" xfId="42007" xr:uid="{00000000-0005-0000-0000-00008ED40000}"/>
    <cellStyle name="Normal 4 3 3 6 4" xfId="53972" xr:uid="{00000000-0005-0000-0000-00008FD40000}"/>
    <cellStyle name="Normal 4 3 3 7" xfId="18094" xr:uid="{00000000-0005-0000-0000-000090D40000}"/>
    <cellStyle name="Normal 4 3 3 8" xfId="6152" xr:uid="{00000000-0005-0000-0000-000091D40000}"/>
    <cellStyle name="Normal 4 3 3 9" xfId="24079" xr:uid="{00000000-0005-0000-0000-000092D40000}"/>
    <cellStyle name="Normal 4 3 4" xfId="288" xr:uid="{00000000-0005-0000-0000-000093D40000}"/>
    <cellStyle name="Normal 4 3 4 10" xfId="36140" xr:uid="{00000000-0005-0000-0000-000094D40000}"/>
    <cellStyle name="Normal 4 3 4 11" xfId="48105" xr:uid="{00000000-0005-0000-0000-000095D40000}"/>
    <cellStyle name="Normal 4 3 4 2" xfId="636" xr:uid="{00000000-0005-0000-0000-000096D40000}"/>
    <cellStyle name="Normal 4 3 4 2 10" xfId="48453" xr:uid="{00000000-0005-0000-0000-000097D40000}"/>
    <cellStyle name="Normal 4 3 4 2 2" xfId="1358" xr:uid="{00000000-0005-0000-0000-000098D40000}"/>
    <cellStyle name="Normal 4 3 4 2 2 2" xfId="2802" xr:uid="{00000000-0005-0000-0000-000099D40000}"/>
    <cellStyle name="Normal 4 3 4 2 2 2 2" xfId="5772" xr:uid="{00000000-0005-0000-0000-00009AD40000}"/>
    <cellStyle name="Normal 4 3 4 2 2 2 2 2" xfId="17735" xr:uid="{00000000-0005-0000-0000-00009BD40000}"/>
    <cellStyle name="Normal 4 3 4 2 2 2 2 2 2" xfId="35662" xr:uid="{00000000-0005-0000-0000-00009CD40000}"/>
    <cellStyle name="Normal 4 3 4 2 2 2 2 2 3" xfId="47607" xr:uid="{00000000-0005-0000-0000-00009DD40000}"/>
    <cellStyle name="Normal 4 3 4 2 2 2 2 2 4" xfId="59572" xr:uid="{00000000-0005-0000-0000-00009ED40000}"/>
    <cellStyle name="Normal 4 3 4 2 2 2 2 3" xfId="23694" xr:uid="{00000000-0005-0000-0000-00009FD40000}"/>
    <cellStyle name="Normal 4 3 4 2 2 2 2 4" xfId="11752" xr:uid="{00000000-0005-0000-0000-0000A0D40000}"/>
    <cellStyle name="Normal 4 3 4 2 2 2 2 5" xfId="29679" xr:uid="{00000000-0005-0000-0000-0000A1D40000}"/>
    <cellStyle name="Normal 4 3 4 2 2 2 2 6" xfId="41624" xr:uid="{00000000-0005-0000-0000-0000A2D40000}"/>
    <cellStyle name="Normal 4 3 4 2 2 2 2 7" xfId="53589" xr:uid="{00000000-0005-0000-0000-0000A3D40000}"/>
    <cellStyle name="Normal 4 3 4 2 2 2 3" xfId="14765" xr:uid="{00000000-0005-0000-0000-0000A4D40000}"/>
    <cellStyle name="Normal 4 3 4 2 2 2 3 2" xfId="32692" xr:uid="{00000000-0005-0000-0000-0000A5D40000}"/>
    <cellStyle name="Normal 4 3 4 2 2 2 3 3" xfId="44637" xr:uid="{00000000-0005-0000-0000-0000A6D40000}"/>
    <cellStyle name="Normal 4 3 4 2 2 2 3 4" xfId="56602" xr:uid="{00000000-0005-0000-0000-0000A7D40000}"/>
    <cellStyle name="Normal 4 3 4 2 2 2 4" xfId="20724" xr:uid="{00000000-0005-0000-0000-0000A8D40000}"/>
    <cellStyle name="Normal 4 3 4 2 2 2 5" xfId="8782" xr:uid="{00000000-0005-0000-0000-0000A9D40000}"/>
    <cellStyle name="Normal 4 3 4 2 2 2 6" xfId="26709" xr:uid="{00000000-0005-0000-0000-0000AAD40000}"/>
    <cellStyle name="Normal 4 3 4 2 2 2 7" xfId="38654" xr:uid="{00000000-0005-0000-0000-0000ABD40000}"/>
    <cellStyle name="Normal 4 3 4 2 2 2 8" xfId="50619" xr:uid="{00000000-0005-0000-0000-0000ACD40000}"/>
    <cellStyle name="Normal 4 3 4 2 2 3" xfId="4328" xr:uid="{00000000-0005-0000-0000-0000ADD40000}"/>
    <cellStyle name="Normal 4 3 4 2 2 3 2" xfId="16291" xr:uid="{00000000-0005-0000-0000-0000AED40000}"/>
    <cellStyle name="Normal 4 3 4 2 2 3 2 2" xfId="34218" xr:uid="{00000000-0005-0000-0000-0000AFD40000}"/>
    <cellStyle name="Normal 4 3 4 2 2 3 2 3" xfId="46163" xr:uid="{00000000-0005-0000-0000-0000B0D40000}"/>
    <cellStyle name="Normal 4 3 4 2 2 3 2 4" xfId="58128" xr:uid="{00000000-0005-0000-0000-0000B1D40000}"/>
    <cellStyle name="Normal 4 3 4 2 2 3 3" xfId="22250" xr:uid="{00000000-0005-0000-0000-0000B2D40000}"/>
    <cellStyle name="Normal 4 3 4 2 2 3 4" xfId="10308" xr:uid="{00000000-0005-0000-0000-0000B3D40000}"/>
    <cellStyle name="Normal 4 3 4 2 2 3 5" xfId="28235" xr:uid="{00000000-0005-0000-0000-0000B4D40000}"/>
    <cellStyle name="Normal 4 3 4 2 2 3 6" xfId="40180" xr:uid="{00000000-0005-0000-0000-0000B5D40000}"/>
    <cellStyle name="Normal 4 3 4 2 2 3 7" xfId="52145" xr:uid="{00000000-0005-0000-0000-0000B6D40000}"/>
    <cellStyle name="Normal 4 3 4 2 2 4" xfId="13321" xr:uid="{00000000-0005-0000-0000-0000B7D40000}"/>
    <cellStyle name="Normal 4 3 4 2 2 4 2" xfId="31248" xr:uid="{00000000-0005-0000-0000-0000B8D40000}"/>
    <cellStyle name="Normal 4 3 4 2 2 4 3" xfId="43193" xr:uid="{00000000-0005-0000-0000-0000B9D40000}"/>
    <cellStyle name="Normal 4 3 4 2 2 4 4" xfId="55158" xr:uid="{00000000-0005-0000-0000-0000BAD40000}"/>
    <cellStyle name="Normal 4 3 4 2 2 5" xfId="19280" xr:uid="{00000000-0005-0000-0000-0000BBD40000}"/>
    <cellStyle name="Normal 4 3 4 2 2 6" xfId="7338" xr:uid="{00000000-0005-0000-0000-0000BCD40000}"/>
    <cellStyle name="Normal 4 3 4 2 2 7" xfId="25265" xr:uid="{00000000-0005-0000-0000-0000BDD40000}"/>
    <cellStyle name="Normal 4 3 4 2 2 8" xfId="37210" xr:uid="{00000000-0005-0000-0000-0000BED40000}"/>
    <cellStyle name="Normal 4 3 4 2 2 9" xfId="49175" xr:uid="{00000000-0005-0000-0000-0000BFD40000}"/>
    <cellStyle name="Normal 4 3 4 2 3" xfId="2080" xr:uid="{00000000-0005-0000-0000-0000C0D40000}"/>
    <cellStyle name="Normal 4 3 4 2 3 2" xfId="5050" xr:uid="{00000000-0005-0000-0000-0000C1D40000}"/>
    <cellStyle name="Normal 4 3 4 2 3 2 2" xfId="17013" xr:uid="{00000000-0005-0000-0000-0000C2D40000}"/>
    <cellStyle name="Normal 4 3 4 2 3 2 2 2" xfId="34940" xr:uid="{00000000-0005-0000-0000-0000C3D40000}"/>
    <cellStyle name="Normal 4 3 4 2 3 2 2 3" xfId="46885" xr:uid="{00000000-0005-0000-0000-0000C4D40000}"/>
    <cellStyle name="Normal 4 3 4 2 3 2 2 4" xfId="58850" xr:uid="{00000000-0005-0000-0000-0000C5D40000}"/>
    <cellStyle name="Normal 4 3 4 2 3 2 3" xfId="22972" xr:uid="{00000000-0005-0000-0000-0000C6D40000}"/>
    <cellStyle name="Normal 4 3 4 2 3 2 4" xfId="11030" xr:uid="{00000000-0005-0000-0000-0000C7D40000}"/>
    <cellStyle name="Normal 4 3 4 2 3 2 5" xfId="28957" xr:uid="{00000000-0005-0000-0000-0000C8D40000}"/>
    <cellStyle name="Normal 4 3 4 2 3 2 6" xfId="40902" xr:uid="{00000000-0005-0000-0000-0000C9D40000}"/>
    <cellStyle name="Normal 4 3 4 2 3 2 7" xfId="52867" xr:uid="{00000000-0005-0000-0000-0000CAD40000}"/>
    <cellStyle name="Normal 4 3 4 2 3 3" xfId="14043" xr:uid="{00000000-0005-0000-0000-0000CBD40000}"/>
    <cellStyle name="Normal 4 3 4 2 3 3 2" xfId="31970" xr:uid="{00000000-0005-0000-0000-0000CCD40000}"/>
    <cellStyle name="Normal 4 3 4 2 3 3 3" xfId="43915" xr:uid="{00000000-0005-0000-0000-0000CDD40000}"/>
    <cellStyle name="Normal 4 3 4 2 3 3 4" xfId="55880" xr:uid="{00000000-0005-0000-0000-0000CED40000}"/>
    <cellStyle name="Normal 4 3 4 2 3 4" xfId="20002" xr:uid="{00000000-0005-0000-0000-0000CFD40000}"/>
    <cellStyle name="Normal 4 3 4 2 3 5" xfId="8060" xr:uid="{00000000-0005-0000-0000-0000D0D40000}"/>
    <cellStyle name="Normal 4 3 4 2 3 6" xfId="25987" xr:uid="{00000000-0005-0000-0000-0000D1D40000}"/>
    <cellStyle name="Normal 4 3 4 2 3 7" xfId="37932" xr:uid="{00000000-0005-0000-0000-0000D2D40000}"/>
    <cellStyle name="Normal 4 3 4 2 3 8" xfId="49897" xr:uid="{00000000-0005-0000-0000-0000D3D40000}"/>
    <cellStyle name="Normal 4 3 4 2 4" xfId="3606" xr:uid="{00000000-0005-0000-0000-0000D4D40000}"/>
    <cellStyle name="Normal 4 3 4 2 4 2" xfId="15569" xr:uid="{00000000-0005-0000-0000-0000D5D40000}"/>
    <cellStyle name="Normal 4 3 4 2 4 2 2" xfId="33496" xr:uid="{00000000-0005-0000-0000-0000D6D40000}"/>
    <cellStyle name="Normal 4 3 4 2 4 2 3" xfId="45441" xr:uid="{00000000-0005-0000-0000-0000D7D40000}"/>
    <cellStyle name="Normal 4 3 4 2 4 2 4" xfId="57406" xr:uid="{00000000-0005-0000-0000-0000D8D40000}"/>
    <cellStyle name="Normal 4 3 4 2 4 3" xfId="21528" xr:uid="{00000000-0005-0000-0000-0000D9D40000}"/>
    <cellStyle name="Normal 4 3 4 2 4 4" xfId="9586" xr:uid="{00000000-0005-0000-0000-0000DAD40000}"/>
    <cellStyle name="Normal 4 3 4 2 4 5" xfId="27513" xr:uid="{00000000-0005-0000-0000-0000DBD40000}"/>
    <cellStyle name="Normal 4 3 4 2 4 6" xfId="39458" xr:uid="{00000000-0005-0000-0000-0000DCD40000}"/>
    <cellStyle name="Normal 4 3 4 2 4 7" xfId="51423" xr:uid="{00000000-0005-0000-0000-0000DDD40000}"/>
    <cellStyle name="Normal 4 3 4 2 5" xfId="12599" xr:uid="{00000000-0005-0000-0000-0000DED40000}"/>
    <cellStyle name="Normal 4 3 4 2 5 2" xfId="30526" xr:uid="{00000000-0005-0000-0000-0000DFD40000}"/>
    <cellStyle name="Normal 4 3 4 2 5 3" xfId="42471" xr:uid="{00000000-0005-0000-0000-0000E0D40000}"/>
    <cellStyle name="Normal 4 3 4 2 5 4" xfId="54436" xr:uid="{00000000-0005-0000-0000-0000E1D40000}"/>
    <cellStyle name="Normal 4 3 4 2 6" xfId="18558" xr:uid="{00000000-0005-0000-0000-0000E2D40000}"/>
    <cellStyle name="Normal 4 3 4 2 7" xfId="6616" xr:uid="{00000000-0005-0000-0000-0000E3D40000}"/>
    <cellStyle name="Normal 4 3 4 2 8" xfId="24543" xr:uid="{00000000-0005-0000-0000-0000E4D40000}"/>
    <cellStyle name="Normal 4 3 4 2 9" xfId="36488" xr:uid="{00000000-0005-0000-0000-0000E5D40000}"/>
    <cellStyle name="Normal 4 3 4 3" xfId="1010" xr:uid="{00000000-0005-0000-0000-0000E6D40000}"/>
    <cellStyle name="Normal 4 3 4 3 2" xfId="2454" xr:uid="{00000000-0005-0000-0000-0000E7D40000}"/>
    <cellStyle name="Normal 4 3 4 3 2 2" xfId="5424" xr:uid="{00000000-0005-0000-0000-0000E8D40000}"/>
    <cellStyle name="Normal 4 3 4 3 2 2 2" xfId="17387" xr:uid="{00000000-0005-0000-0000-0000E9D40000}"/>
    <cellStyle name="Normal 4 3 4 3 2 2 2 2" xfId="35314" xr:uid="{00000000-0005-0000-0000-0000EAD40000}"/>
    <cellStyle name="Normal 4 3 4 3 2 2 2 3" xfId="47259" xr:uid="{00000000-0005-0000-0000-0000EBD40000}"/>
    <cellStyle name="Normal 4 3 4 3 2 2 2 4" xfId="59224" xr:uid="{00000000-0005-0000-0000-0000ECD40000}"/>
    <cellStyle name="Normal 4 3 4 3 2 2 3" xfId="23346" xr:uid="{00000000-0005-0000-0000-0000EDD40000}"/>
    <cellStyle name="Normal 4 3 4 3 2 2 4" xfId="11404" xr:uid="{00000000-0005-0000-0000-0000EED40000}"/>
    <cellStyle name="Normal 4 3 4 3 2 2 5" xfId="29331" xr:uid="{00000000-0005-0000-0000-0000EFD40000}"/>
    <cellStyle name="Normal 4 3 4 3 2 2 6" xfId="41276" xr:uid="{00000000-0005-0000-0000-0000F0D40000}"/>
    <cellStyle name="Normal 4 3 4 3 2 2 7" xfId="53241" xr:uid="{00000000-0005-0000-0000-0000F1D40000}"/>
    <cellStyle name="Normal 4 3 4 3 2 3" xfId="14417" xr:uid="{00000000-0005-0000-0000-0000F2D40000}"/>
    <cellStyle name="Normal 4 3 4 3 2 3 2" xfId="32344" xr:uid="{00000000-0005-0000-0000-0000F3D40000}"/>
    <cellStyle name="Normal 4 3 4 3 2 3 3" xfId="44289" xr:uid="{00000000-0005-0000-0000-0000F4D40000}"/>
    <cellStyle name="Normal 4 3 4 3 2 3 4" xfId="56254" xr:uid="{00000000-0005-0000-0000-0000F5D40000}"/>
    <cellStyle name="Normal 4 3 4 3 2 4" xfId="20376" xr:uid="{00000000-0005-0000-0000-0000F6D40000}"/>
    <cellStyle name="Normal 4 3 4 3 2 5" xfId="8434" xr:uid="{00000000-0005-0000-0000-0000F7D40000}"/>
    <cellStyle name="Normal 4 3 4 3 2 6" xfId="26361" xr:uid="{00000000-0005-0000-0000-0000F8D40000}"/>
    <cellStyle name="Normal 4 3 4 3 2 7" xfId="38306" xr:uid="{00000000-0005-0000-0000-0000F9D40000}"/>
    <cellStyle name="Normal 4 3 4 3 2 8" xfId="50271" xr:uid="{00000000-0005-0000-0000-0000FAD40000}"/>
    <cellStyle name="Normal 4 3 4 3 3" xfId="3980" xr:uid="{00000000-0005-0000-0000-0000FBD40000}"/>
    <cellStyle name="Normal 4 3 4 3 3 2" xfId="15943" xr:uid="{00000000-0005-0000-0000-0000FCD40000}"/>
    <cellStyle name="Normal 4 3 4 3 3 2 2" xfId="33870" xr:uid="{00000000-0005-0000-0000-0000FDD40000}"/>
    <cellStyle name="Normal 4 3 4 3 3 2 3" xfId="45815" xr:uid="{00000000-0005-0000-0000-0000FED40000}"/>
    <cellStyle name="Normal 4 3 4 3 3 2 4" xfId="57780" xr:uid="{00000000-0005-0000-0000-0000FFD40000}"/>
    <cellStyle name="Normal 4 3 4 3 3 3" xfId="21902" xr:uid="{00000000-0005-0000-0000-000000D50000}"/>
    <cellStyle name="Normal 4 3 4 3 3 4" xfId="9960" xr:uid="{00000000-0005-0000-0000-000001D50000}"/>
    <cellStyle name="Normal 4 3 4 3 3 5" xfId="27887" xr:uid="{00000000-0005-0000-0000-000002D50000}"/>
    <cellStyle name="Normal 4 3 4 3 3 6" xfId="39832" xr:uid="{00000000-0005-0000-0000-000003D50000}"/>
    <cellStyle name="Normal 4 3 4 3 3 7" xfId="51797" xr:uid="{00000000-0005-0000-0000-000004D50000}"/>
    <cellStyle name="Normal 4 3 4 3 4" xfId="12973" xr:uid="{00000000-0005-0000-0000-000005D50000}"/>
    <cellStyle name="Normal 4 3 4 3 4 2" xfId="30900" xr:uid="{00000000-0005-0000-0000-000006D50000}"/>
    <cellStyle name="Normal 4 3 4 3 4 3" xfId="42845" xr:uid="{00000000-0005-0000-0000-000007D50000}"/>
    <cellStyle name="Normal 4 3 4 3 4 4" xfId="54810" xr:uid="{00000000-0005-0000-0000-000008D50000}"/>
    <cellStyle name="Normal 4 3 4 3 5" xfId="18932" xr:uid="{00000000-0005-0000-0000-000009D50000}"/>
    <cellStyle name="Normal 4 3 4 3 6" xfId="6990" xr:uid="{00000000-0005-0000-0000-00000AD50000}"/>
    <cellStyle name="Normal 4 3 4 3 7" xfId="24917" xr:uid="{00000000-0005-0000-0000-00000BD50000}"/>
    <cellStyle name="Normal 4 3 4 3 8" xfId="36862" xr:uid="{00000000-0005-0000-0000-00000CD50000}"/>
    <cellStyle name="Normal 4 3 4 3 9" xfId="48827" xr:uid="{00000000-0005-0000-0000-00000DD50000}"/>
    <cellStyle name="Normal 4 3 4 4" xfId="1732" xr:uid="{00000000-0005-0000-0000-00000ED50000}"/>
    <cellStyle name="Normal 4 3 4 4 2" xfId="4702" xr:uid="{00000000-0005-0000-0000-00000FD50000}"/>
    <cellStyle name="Normal 4 3 4 4 2 2" xfId="16665" xr:uid="{00000000-0005-0000-0000-000010D50000}"/>
    <cellStyle name="Normal 4 3 4 4 2 2 2" xfId="34592" xr:uid="{00000000-0005-0000-0000-000011D50000}"/>
    <cellStyle name="Normal 4 3 4 4 2 2 3" xfId="46537" xr:uid="{00000000-0005-0000-0000-000012D50000}"/>
    <cellStyle name="Normal 4 3 4 4 2 2 4" xfId="58502" xr:uid="{00000000-0005-0000-0000-000013D50000}"/>
    <cellStyle name="Normal 4 3 4 4 2 3" xfId="22624" xr:uid="{00000000-0005-0000-0000-000014D50000}"/>
    <cellStyle name="Normal 4 3 4 4 2 4" xfId="10682" xr:uid="{00000000-0005-0000-0000-000015D50000}"/>
    <cellStyle name="Normal 4 3 4 4 2 5" xfId="28609" xr:uid="{00000000-0005-0000-0000-000016D50000}"/>
    <cellStyle name="Normal 4 3 4 4 2 6" xfId="40554" xr:uid="{00000000-0005-0000-0000-000017D50000}"/>
    <cellStyle name="Normal 4 3 4 4 2 7" xfId="52519" xr:uid="{00000000-0005-0000-0000-000018D50000}"/>
    <cellStyle name="Normal 4 3 4 4 3" xfId="13695" xr:uid="{00000000-0005-0000-0000-000019D50000}"/>
    <cellStyle name="Normal 4 3 4 4 3 2" xfId="31622" xr:uid="{00000000-0005-0000-0000-00001AD50000}"/>
    <cellStyle name="Normal 4 3 4 4 3 3" xfId="43567" xr:uid="{00000000-0005-0000-0000-00001BD50000}"/>
    <cellStyle name="Normal 4 3 4 4 3 4" xfId="55532" xr:uid="{00000000-0005-0000-0000-00001CD50000}"/>
    <cellStyle name="Normal 4 3 4 4 4" xfId="19654" xr:uid="{00000000-0005-0000-0000-00001DD50000}"/>
    <cellStyle name="Normal 4 3 4 4 5" xfId="7712" xr:uid="{00000000-0005-0000-0000-00001ED50000}"/>
    <cellStyle name="Normal 4 3 4 4 6" xfId="25639" xr:uid="{00000000-0005-0000-0000-00001FD50000}"/>
    <cellStyle name="Normal 4 3 4 4 7" xfId="37584" xr:uid="{00000000-0005-0000-0000-000020D50000}"/>
    <cellStyle name="Normal 4 3 4 4 8" xfId="49549" xr:uid="{00000000-0005-0000-0000-000021D50000}"/>
    <cellStyle name="Normal 4 3 4 5" xfId="3258" xr:uid="{00000000-0005-0000-0000-000022D50000}"/>
    <cellStyle name="Normal 4 3 4 5 2" xfId="15221" xr:uid="{00000000-0005-0000-0000-000023D50000}"/>
    <cellStyle name="Normal 4 3 4 5 2 2" xfId="33148" xr:uid="{00000000-0005-0000-0000-000024D50000}"/>
    <cellStyle name="Normal 4 3 4 5 2 3" xfId="45093" xr:uid="{00000000-0005-0000-0000-000025D50000}"/>
    <cellStyle name="Normal 4 3 4 5 2 4" xfId="57058" xr:uid="{00000000-0005-0000-0000-000026D50000}"/>
    <cellStyle name="Normal 4 3 4 5 3" xfId="21180" xr:uid="{00000000-0005-0000-0000-000027D50000}"/>
    <cellStyle name="Normal 4 3 4 5 4" xfId="9238" xr:uid="{00000000-0005-0000-0000-000028D50000}"/>
    <cellStyle name="Normal 4 3 4 5 5" xfId="27165" xr:uid="{00000000-0005-0000-0000-000029D50000}"/>
    <cellStyle name="Normal 4 3 4 5 6" xfId="39110" xr:uid="{00000000-0005-0000-0000-00002AD50000}"/>
    <cellStyle name="Normal 4 3 4 5 7" xfId="51075" xr:uid="{00000000-0005-0000-0000-00002BD50000}"/>
    <cellStyle name="Normal 4 3 4 6" xfId="12251" xr:uid="{00000000-0005-0000-0000-00002CD50000}"/>
    <cellStyle name="Normal 4 3 4 6 2" xfId="30178" xr:uid="{00000000-0005-0000-0000-00002DD50000}"/>
    <cellStyle name="Normal 4 3 4 6 3" xfId="42123" xr:uid="{00000000-0005-0000-0000-00002ED50000}"/>
    <cellStyle name="Normal 4 3 4 6 4" xfId="54088" xr:uid="{00000000-0005-0000-0000-00002FD50000}"/>
    <cellStyle name="Normal 4 3 4 7" xfId="18210" xr:uid="{00000000-0005-0000-0000-000030D50000}"/>
    <cellStyle name="Normal 4 3 4 8" xfId="6268" xr:uid="{00000000-0005-0000-0000-000031D50000}"/>
    <cellStyle name="Normal 4 3 4 9" xfId="24195" xr:uid="{00000000-0005-0000-0000-000032D50000}"/>
    <cellStyle name="Normal 4 3 5" xfId="404" xr:uid="{00000000-0005-0000-0000-000033D50000}"/>
    <cellStyle name="Normal 4 3 5 10" xfId="48221" xr:uid="{00000000-0005-0000-0000-000034D50000}"/>
    <cellStyle name="Normal 4 3 5 2" xfId="1126" xr:uid="{00000000-0005-0000-0000-000035D50000}"/>
    <cellStyle name="Normal 4 3 5 2 2" xfId="2570" xr:uid="{00000000-0005-0000-0000-000036D50000}"/>
    <cellStyle name="Normal 4 3 5 2 2 2" xfId="5540" xr:uid="{00000000-0005-0000-0000-000037D50000}"/>
    <cellStyle name="Normal 4 3 5 2 2 2 2" xfId="17503" xr:uid="{00000000-0005-0000-0000-000038D50000}"/>
    <cellStyle name="Normal 4 3 5 2 2 2 2 2" xfId="35430" xr:uid="{00000000-0005-0000-0000-000039D50000}"/>
    <cellStyle name="Normal 4 3 5 2 2 2 2 3" xfId="47375" xr:uid="{00000000-0005-0000-0000-00003AD50000}"/>
    <cellStyle name="Normal 4 3 5 2 2 2 2 4" xfId="59340" xr:uid="{00000000-0005-0000-0000-00003BD50000}"/>
    <cellStyle name="Normal 4 3 5 2 2 2 3" xfId="23462" xr:uid="{00000000-0005-0000-0000-00003CD50000}"/>
    <cellStyle name="Normal 4 3 5 2 2 2 4" xfId="11520" xr:uid="{00000000-0005-0000-0000-00003DD50000}"/>
    <cellStyle name="Normal 4 3 5 2 2 2 5" xfId="29447" xr:uid="{00000000-0005-0000-0000-00003ED50000}"/>
    <cellStyle name="Normal 4 3 5 2 2 2 6" xfId="41392" xr:uid="{00000000-0005-0000-0000-00003FD50000}"/>
    <cellStyle name="Normal 4 3 5 2 2 2 7" xfId="53357" xr:uid="{00000000-0005-0000-0000-000040D50000}"/>
    <cellStyle name="Normal 4 3 5 2 2 3" xfId="14533" xr:uid="{00000000-0005-0000-0000-000041D50000}"/>
    <cellStyle name="Normal 4 3 5 2 2 3 2" xfId="32460" xr:uid="{00000000-0005-0000-0000-000042D50000}"/>
    <cellStyle name="Normal 4 3 5 2 2 3 3" xfId="44405" xr:uid="{00000000-0005-0000-0000-000043D50000}"/>
    <cellStyle name="Normal 4 3 5 2 2 3 4" xfId="56370" xr:uid="{00000000-0005-0000-0000-000044D50000}"/>
    <cellStyle name="Normal 4 3 5 2 2 4" xfId="20492" xr:uid="{00000000-0005-0000-0000-000045D50000}"/>
    <cellStyle name="Normal 4 3 5 2 2 5" xfId="8550" xr:uid="{00000000-0005-0000-0000-000046D50000}"/>
    <cellStyle name="Normal 4 3 5 2 2 6" xfId="26477" xr:uid="{00000000-0005-0000-0000-000047D50000}"/>
    <cellStyle name="Normal 4 3 5 2 2 7" xfId="38422" xr:uid="{00000000-0005-0000-0000-000048D50000}"/>
    <cellStyle name="Normal 4 3 5 2 2 8" xfId="50387" xr:uid="{00000000-0005-0000-0000-000049D50000}"/>
    <cellStyle name="Normal 4 3 5 2 3" xfId="4096" xr:uid="{00000000-0005-0000-0000-00004AD50000}"/>
    <cellStyle name="Normal 4 3 5 2 3 2" xfId="16059" xr:uid="{00000000-0005-0000-0000-00004BD50000}"/>
    <cellStyle name="Normal 4 3 5 2 3 2 2" xfId="33986" xr:uid="{00000000-0005-0000-0000-00004CD50000}"/>
    <cellStyle name="Normal 4 3 5 2 3 2 3" xfId="45931" xr:uid="{00000000-0005-0000-0000-00004DD50000}"/>
    <cellStyle name="Normal 4 3 5 2 3 2 4" xfId="57896" xr:uid="{00000000-0005-0000-0000-00004ED50000}"/>
    <cellStyle name="Normal 4 3 5 2 3 3" xfId="22018" xr:uid="{00000000-0005-0000-0000-00004FD50000}"/>
    <cellStyle name="Normal 4 3 5 2 3 4" xfId="10076" xr:uid="{00000000-0005-0000-0000-000050D50000}"/>
    <cellStyle name="Normal 4 3 5 2 3 5" xfId="28003" xr:uid="{00000000-0005-0000-0000-000051D50000}"/>
    <cellStyle name="Normal 4 3 5 2 3 6" xfId="39948" xr:uid="{00000000-0005-0000-0000-000052D50000}"/>
    <cellStyle name="Normal 4 3 5 2 3 7" xfId="51913" xr:uid="{00000000-0005-0000-0000-000053D50000}"/>
    <cellStyle name="Normal 4 3 5 2 4" xfId="13089" xr:uid="{00000000-0005-0000-0000-000054D50000}"/>
    <cellStyle name="Normal 4 3 5 2 4 2" xfId="31016" xr:uid="{00000000-0005-0000-0000-000055D50000}"/>
    <cellStyle name="Normal 4 3 5 2 4 3" xfId="42961" xr:uid="{00000000-0005-0000-0000-000056D50000}"/>
    <cellStyle name="Normal 4 3 5 2 4 4" xfId="54926" xr:uid="{00000000-0005-0000-0000-000057D50000}"/>
    <cellStyle name="Normal 4 3 5 2 5" xfId="19048" xr:uid="{00000000-0005-0000-0000-000058D50000}"/>
    <cellStyle name="Normal 4 3 5 2 6" xfId="7106" xr:uid="{00000000-0005-0000-0000-000059D50000}"/>
    <cellStyle name="Normal 4 3 5 2 7" xfId="25033" xr:uid="{00000000-0005-0000-0000-00005AD50000}"/>
    <cellStyle name="Normal 4 3 5 2 8" xfId="36978" xr:uid="{00000000-0005-0000-0000-00005BD50000}"/>
    <cellStyle name="Normal 4 3 5 2 9" xfId="48943" xr:uid="{00000000-0005-0000-0000-00005CD50000}"/>
    <cellStyle name="Normal 4 3 5 3" xfId="1848" xr:uid="{00000000-0005-0000-0000-00005DD50000}"/>
    <cellStyle name="Normal 4 3 5 3 2" xfId="4818" xr:uid="{00000000-0005-0000-0000-00005ED50000}"/>
    <cellStyle name="Normal 4 3 5 3 2 2" xfId="16781" xr:uid="{00000000-0005-0000-0000-00005FD50000}"/>
    <cellStyle name="Normal 4 3 5 3 2 2 2" xfId="34708" xr:uid="{00000000-0005-0000-0000-000060D50000}"/>
    <cellStyle name="Normal 4 3 5 3 2 2 3" xfId="46653" xr:uid="{00000000-0005-0000-0000-000061D50000}"/>
    <cellStyle name="Normal 4 3 5 3 2 2 4" xfId="58618" xr:uid="{00000000-0005-0000-0000-000062D50000}"/>
    <cellStyle name="Normal 4 3 5 3 2 3" xfId="22740" xr:uid="{00000000-0005-0000-0000-000063D50000}"/>
    <cellStyle name="Normal 4 3 5 3 2 4" xfId="10798" xr:uid="{00000000-0005-0000-0000-000064D50000}"/>
    <cellStyle name="Normal 4 3 5 3 2 5" xfId="28725" xr:uid="{00000000-0005-0000-0000-000065D50000}"/>
    <cellStyle name="Normal 4 3 5 3 2 6" xfId="40670" xr:uid="{00000000-0005-0000-0000-000066D50000}"/>
    <cellStyle name="Normal 4 3 5 3 2 7" xfId="52635" xr:uid="{00000000-0005-0000-0000-000067D50000}"/>
    <cellStyle name="Normal 4 3 5 3 3" xfId="13811" xr:uid="{00000000-0005-0000-0000-000068D50000}"/>
    <cellStyle name="Normal 4 3 5 3 3 2" xfId="31738" xr:uid="{00000000-0005-0000-0000-000069D50000}"/>
    <cellStyle name="Normal 4 3 5 3 3 3" xfId="43683" xr:uid="{00000000-0005-0000-0000-00006AD50000}"/>
    <cellStyle name="Normal 4 3 5 3 3 4" xfId="55648" xr:uid="{00000000-0005-0000-0000-00006BD50000}"/>
    <cellStyle name="Normal 4 3 5 3 4" xfId="19770" xr:uid="{00000000-0005-0000-0000-00006CD50000}"/>
    <cellStyle name="Normal 4 3 5 3 5" xfId="7828" xr:uid="{00000000-0005-0000-0000-00006DD50000}"/>
    <cellStyle name="Normal 4 3 5 3 6" xfId="25755" xr:uid="{00000000-0005-0000-0000-00006ED50000}"/>
    <cellStyle name="Normal 4 3 5 3 7" xfId="37700" xr:uid="{00000000-0005-0000-0000-00006FD50000}"/>
    <cellStyle name="Normal 4 3 5 3 8" xfId="49665" xr:uid="{00000000-0005-0000-0000-000070D50000}"/>
    <cellStyle name="Normal 4 3 5 4" xfId="3374" xr:uid="{00000000-0005-0000-0000-000071D50000}"/>
    <cellStyle name="Normal 4 3 5 4 2" xfId="15337" xr:uid="{00000000-0005-0000-0000-000072D50000}"/>
    <cellStyle name="Normal 4 3 5 4 2 2" xfId="33264" xr:uid="{00000000-0005-0000-0000-000073D50000}"/>
    <cellStyle name="Normal 4 3 5 4 2 3" xfId="45209" xr:uid="{00000000-0005-0000-0000-000074D50000}"/>
    <cellStyle name="Normal 4 3 5 4 2 4" xfId="57174" xr:uid="{00000000-0005-0000-0000-000075D50000}"/>
    <cellStyle name="Normal 4 3 5 4 3" xfId="21296" xr:uid="{00000000-0005-0000-0000-000076D50000}"/>
    <cellStyle name="Normal 4 3 5 4 4" xfId="9354" xr:uid="{00000000-0005-0000-0000-000077D50000}"/>
    <cellStyle name="Normal 4 3 5 4 5" xfId="27281" xr:uid="{00000000-0005-0000-0000-000078D50000}"/>
    <cellStyle name="Normal 4 3 5 4 6" xfId="39226" xr:uid="{00000000-0005-0000-0000-000079D50000}"/>
    <cellStyle name="Normal 4 3 5 4 7" xfId="51191" xr:uid="{00000000-0005-0000-0000-00007AD50000}"/>
    <cellStyle name="Normal 4 3 5 5" xfId="12367" xr:uid="{00000000-0005-0000-0000-00007BD50000}"/>
    <cellStyle name="Normal 4 3 5 5 2" xfId="30294" xr:uid="{00000000-0005-0000-0000-00007CD50000}"/>
    <cellStyle name="Normal 4 3 5 5 3" xfId="42239" xr:uid="{00000000-0005-0000-0000-00007DD50000}"/>
    <cellStyle name="Normal 4 3 5 5 4" xfId="54204" xr:uid="{00000000-0005-0000-0000-00007ED50000}"/>
    <cellStyle name="Normal 4 3 5 6" xfId="18326" xr:uid="{00000000-0005-0000-0000-00007FD50000}"/>
    <cellStyle name="Normal 4 3 5 7" xfId="6384" xr:uid="{00000000-0005-0000-0000-000080D50000}"/>
    <cellStyle name="Normal 4 3 5 8" xfId="24311" xr:uid="{00000000-0005-0000-0000-000081D50000}"/>
    <cellStyle name="Normal 4 3 5 9" xfId="36256" xr:uid="{00000000-0005-0000-0000-000082D50000}"/>
    <cellStyle name="Normal 4 3 6" xfId="778" xr:uid="{00000000-0005-0000-0000-000083D50000}"/>
    <cellStyle name="Normal 4 3 6 2" xfId="2222" xr:uid="{00000000-0005-0000-0000-000084D50000}"/>
    <cellStyle name="Normal 4 3 6 2 2" xfId="5192" xr:uid="{00000000-0005-0000-0000-000085D50000}"/>
    <cellStyle name="Normal 4 3 6 2 2 2" xfId="17155" xr:uid="{00000000-0005-0000-0000-000086D50000}"/>
    <cellStyle name="Normal 4 3 6 2 2 2 2" xfId="35082" xr:uid="{00000000-0005-0000-0000-000087D50000}"/>
    <cellStyle name="Normal 4 3 6 2 2 2 3" xfId="47027" xr:uid="{00000000-0005-0000-0000-000088D50000}"/>
    <cellStyle name="Normal 4 3 6 2 2 2 4" xfId="58992" xr:uid="{00000000-0005-0000-0000-000089D50000}"/>
    <cellStyle name="Normal 4 3 6 2 2 3" xfId="23114" xr:uid="{00000000-0005-0000-0000-00008AD50000}"/>
    <cellStyle name="Normal 4 3 6 2 2 4" xfId="11172" xr:uid="{00000000-0005-0000-0000-00008BD50000}"/>
    <cellStyle name="Normal 4 3 6 2 2 5" xfId="29099" xr:uid="{00000000-0005-0000-0000-00008CD50000}"/>
    <cellStyle name="Normal 4 3 6 2 2 6" xfId="41044" xr:uid="{00000000-0005-0000-0000-00008DD50000}"/>
    <cellStyle name="Normal 4 3 6 2 2 7" xfId="53009" xr:uid="{00000000-0005-0000-0000-00008ED50000}"/>
    <cellStyle name="Normal 4 3 6 2 3" xfId="14185" xr:uid="{00000000-0005-0000-0000-00008FD50000}"/>
    <cellStyle name="Normal 4 3 6 2 3 2" xfId="32112" xr:uid="{00000000-0005-0000-0000-000090D50000}"/>
    <cellStyle name="Normal 4 3 6 2 3 3" xfId="44057" xr:uid="{00000000-0005-0000-0000-000091D50000}"/>
    <cellStyle name="Normal 4 3 6 2 3 4" xfId="56022" xr:uid="{00000000-0005-0000-0000-000092D50000}"/>
    <cellStyle name="Normal 4 3 6 2 4" xfId="20144" xr:uid="{00000000-0005-0000-0000-000093D50000}"/>
    <cellStyle name="Normal 4 3 6 2 5" xfId="8202" xr:uid="{00000000-0005-0000-0000-000094D50000}"/>
    <cellStyle name="Normal 4 3 6 2 6" xfId="26129" xr:uid="{00000000-0005-0000-0000-000095D50000}"/>
    <cellStyle name="Normal 4 3 6 2 7" xfId="38074" xr:uid="{00000000-0005-0000-0000-000096D50000}"/>
    <cellStyle name="Normal 4 3 6 2 8" xfId="50039" xr:uid="{00000000-0005-0000-0000-000097D50000}"/>
    <cellStyle name="Normal 4 3 6 3" xfId="3748" xr:uid="{00000000-0005-0000-0000-000098D50000}"/>
    <cellStyle name="Normal 4 3 6 3 2" xfId="15711" xr:uid="{00000000-0005-0000-0000-000099D50000}"/>
    <cellStyle name="Normal 4 3 6 3 2 2" xfId="33638" xr:uid="{00000000-0005-0000-0000-00009AD50000}"/>
    <cellStyle name="Normal 4 3 6 3 2 3" xfId="45583" xr:uid="{00000000-0005-0000-0000-00009BD50000}"/>
    <cellStyle name="Normal 4 3 6 3 2 4" xfId="57548" xr:uid="{00000000-0005-0000-0000-00009CD50000}"/>
    <cellStyle name="Normal 4 3 6 3 3" xfId="21670" xr:uid="{00000000-0005-0000-0000-00009DD50000}"/>
    <cellStyle name="Normal 4 3 6 3 4" xfId="9728" xr:uid="{00000000-0005-0000-0000-00009ED50000}"/>
    <cellStyle name="Normal 4 3 6 3 5" xfId="27655" xr:uid="{00000000-0005-0000-0000-00009FD50000}"/>
    <cellStyle name="Normal 4 3 6 3 6" xfId="39600" xr:uid="{00000000-0005-0000-0000-0000A0D50000}"/>
    <cellStyle name="Normal 4 3 6 3 7" xfId="51565" xr:uid="{00000000-0005-0000-0000-0000A1D50000}"/>
    <cellStyle name="Normal 4 3 6 4" xfId="12741" xr:uid="{00000000-0005-0000-0000-0000A2D50000}"/>
    <cellStyle name="Normal 4 3 6 4 2" xfId="30668" xr:uid="{00000000-0005-0000-0000-0000A3D50000}"/>
    <cellStyle name="Normal 4 3 6 4 3" xfId="42613" xr:uid="{00000000-0005-0000-0000-0000A4D50000}"/>
    <cellStyle name="Normal 4 3 6 4 4" xfId="54578" xr:uid="{00000000-0005-0000-0000-0000A5D50000}"/>
    <cellStyle name="Normal 4 3 6 5" xfId="18700" xr:uid="{00000000-0005-0000-0000-0000A6D50000}"/>
    <cellStyle name="Normal 4 3 6 6" xfId="6758" xr:uid="{00000000-0005-0000-0000-0000A7D50000}"/>
    <cellStyle name="Normal 4 3 6 7" xfId="24685" xr:uid="{00000000-0005-0000-0000-0000A8D50000}"/>
    <cellStyle name="Normal 4 3 6 8" xfId="36630" xr:uid="{00000000-0005-0000-0000-0000A9D50000}"/>
    <cellStyle name="Normal 4 3 6 9" xfId="48595" xr:uid="{00000000-0005-0000-0000-0000AAD50000}"/>
    <cellStyle name="Normal 4 3 7" xfId="1500" xr:uid="{00000000-0005-0000-0000-0000ABD50000}"/>
    <cellStyle name="Normal 4 3 7 2" xfId="4470" xr:uid="{00000000-0005-0000-0000-0000ACD50000}"/>
    <cellStyle name="Normal 4 3 7 2 2" xfId="16433" xr:uid="{00000000-0005-0000-0000-0000ADD50000}"/>
    <cellStyle name="Normal 4 3 7 2 2 2" xfId="34360" xr:uid="{00000000-0005-0000-0000-0000AED50000}"/>
    <cellStyle name="Normal 4 3 7 2 2 3" xfId="46305" xr:uid="{00000000-0005-0000-0000-0000AFD50000}"/>
    <cellStyle name="Normal 4 3 7 2 2 4" xfId="58270" xr:uid="{00000000-0005-0000-0000-0000B0D50000}"/>
    <cellStyle name="Normal 4 3 7 2 3" xfId="22392" xr:uid="{00000000-0005-0000-0000-0000B1D50000}"/>
    <cellStyle name="Normal 4 3 7 2 4" xfId="10450" xr:uid="{00000000-0005-0000-0000-0000B2D50000}"/>
    <cellStyle name="Normal 4 3 7 2 5" xfId="28377" xr:uid="{00000000-0005-0000-0000-0000B3D50000}"/>
    <cellStyle name="Normal 4 3 7 2 6" xfId="40322" xr:uid="{00000000-0005-0000-0000-0000B4D50000}"/>
    <cellStyle name="Normal 4 3 7 2 7" xfId="52287" xr:uid="{00000000-0005-0000-0000-0000B5D50000}"/>
    <cellStyle name="Normal 4 3 7 3" xfId="13463" xr:uid="{00000000-0005-0000-0000-0000B6D50000}"/>
    <cellStyle name="Normal 4 3 7 3 2" xfId="31390" xr:uid="{00000000-0005-0000-0000-0000B7D50000}"/>
    <cellStyle name="Normal 4 3 7 3 3" xfId="43335" xr:uid="{00000000-0005-0000-0000-0000B8D50000}"/>
    <cellStyle name="Normal 4 3 7 3 4" xfId="55300" xr:uid="{00000000-0005-0000-0000-0000B9D50000}"/>
    <cellStyle name="Normal 4 3 7 4" xfId="19422" xr:uid="{00000000-0005-0000-0000-0000BAD50000}"/>
    <cellStyle name="Normal 4 3 7 5" xfId="7480" xr:uid="{00000000-0005-0000-0000-0000BBD50000}"/>
    <cellStyle name="Normal 4 3 7 6" xfId="25407" xr:uid="{00000000-0005-0000-0000-0000BCD50000}"/>
    <cellStyle name="Normal 4 3 7 7" xfId="37352" xr:uid="{00000000-0005-0000-0000-0000BDD50000}"/>
    <cellStyle name="Normal 4 3 7 8" xfId="49317" xr:uid="{00000000-0005-0000-0000-0000BED50000}"/>
    <cellStyle name="Normal 4 3 8" xfId="2944" xr:uid="{00000000-0005-0000-0000-0000BFD50000}"/>
    <cellStyle name="Normal 4 3 8 2" xfId="5914" xr:uid="{00000000-0005-0000-0000-0000C0D50000}"/>
    <cellStyle name="Normal 4 3 8 2 2" xfId="17877" xr:uid="{00000000-0005-0000-0000-0000C1D50000}"/>
    <cellStyle name="Normal 4 3 8 2 2 2" xfId="35804" xr:uid="{00000000-0005-0000-0000-0000C2D50000}"/>
    <cellStyle name="Normal 4 3 8 2 2 3" xfId="47749" xr:uid="{00000000-0005-0000-0000-0000C3D50000}"/>
    <cellStyle name="Normal 4 3 8 2 2 4" xfId="59714" xr:uid="{00000000-0005-0000-0000-0000C4D50000}"/>
    <cellStyle name="Normal 4 3 8 2 3" xfId="23836" xr:uid="{00000000-0005-0000-0000-0000C5D50000}"/>
    <cellStyle name="Normal 4 3 8 2 4" xfId="11894" xr:uid="{00000000-0005-0000-0000-0000C6D50000}"/>
    <cellStyle name="Normal 4 3 8 2 5" xfId="29821" xr:uid="{00000000-0005-0000-0000-0000C7D50000}"/>
    <cellStyle name="Normal 4 3 8 2 6" xfId="41766" xr:uid="{00000000-0005-0000-0000-0000C8D50000}"/>
    <cellStyle name="Normal 4 3 8 2 7" xfId="53731" xr:uid="{00000000-0005-0000-0000-0000C9D50000}"/>
    <cellStyle name="Normal 4 3 8 3" xfId="14907" xr:uid="{00000000-0005-0000-0000-0000CAD50000}"/>
    <cellStyle name="Normal 4 3 8 3 2" xfId="32834" xr:uid="{00000000-0005-0000-0000-0000CBD50000}"/>
    <cellStyle name="Normal 4 3 8 3 3" xfId="44779" xr:uid="{00000000-0005-0000-0000-0000CCD50000}"/>
    <cellStyle name="Normal 4 3 8 3 4" xfId="56744" xr:uid="{00000000-0005-0000-0000-0000CDD50000}"/>
    <cellStyle name="Normal 4 3 8 4" xfId="20866" xr:uid="{00000000-0005-0000-0000-0000CED50000}"/>
    <cellStyle name="Normal 4 3 8 5" xfId="8924" xr:uid="{00000000-0005-0000-0000-0000CFD50000}"/>
    <cellStyle name="Normal 4 3 8 6" xfId="26851" xr:uid="{00000000-0005-0000-0000-0000D0D50000}"/>
    <cellStyle name="Normal 4 3 8 7" xfId="38796" xr:uid="{00000000-0005-0000-0000-0000D1D50000}"/>
    <cellStyle name="Normal 4 3 8 8" xfId="50761" xr:uid="{00000000-0005-0000-0000-0000D2D50000}"/>
    <cellStyle name="Normal 4 3 9" xfId="3026" xr:uid="{00000000-0005-0000-0000-0000D3D50000}"/>
    <cellStyle name="Normal 4 3 9 2" xfId="14989" xr:uid="{00000000-0005-0000-0000-0000D4D50000}"/>
    <cellStyle name="Normal 4 3 9 2 2" xfId="32916" xr:uid="{00000000-0005-0000-0000-0000D5D50000}"/>
    <cellStyle name="Normal 4 3 9 2 3" xfId="44861" xr:uid="{00000000-0005-0000-0000-0000D6D50000}"/>
    <cellStyle name="Normal 4 3 9 2 4" xfId="56826" xr:uid="{00000000-0005-0000-0000-0000D7D50000}"/>
    <cellStyle name="Normal 4 3 9 3" xfId="20948" xr:uid="{00000000-0005-0000-0000-0000D8D50000}"/>
    <cellStyle name="Normal 4 3 9 4" xfId="9006" xr:uid="{00000000-0005-0000-0000-0000D9D50000}"/>
    <cellStyle name="Normal 4 3 9 5" xfId="26933" xr:uid="{00000000-0005-0000-0000-0000DAD50000}"/>
    <cellStyle name="Normal 4 3 9 6" xfId="38878" xr:uid="{00000000-0005-0000-0000-0000DBD50000}"/>
    <cellStyle name="Normal 4 3 9 7" xfId="50843" xr:uid="{00000000-0005-0000-0000-0000DCD50000}"/>
    <cellStyle name="Normal 4 4" xfId="65" xr:uid="{00000000-0005-0000-0000-0000DDD50000}"/>
    <cellStyle name="Normal 4 4 10" xfId="17987" xr:uid="{00000000-0005-0000-0000-0000DED50000}"/>
    <cellStyle name="Normal 4 4 11" xfId="6045" xr:uid="{00000000-0005-0000-0000-0000DFD50000}"/>
    <cellStyle name="Normal 4 4 12" xfId="23972" xr:uid="{00000000-0005-0000-0000-0000E0D50000}"/>
    <cellStyle name="Normal 4 4 13" xfId="35917" xr:uid="{00000000-0005-0000-0000-0000E1D50000}"/>
    <cellStyle name="Normal 4 4 14" xfId="47882" xr:uid="{00000000-0005-0000-0000-0000E2D50000}"/>
    <cellStyle name="Normal 4 4 2" xfId="123" xr:uid="{00000000-0005-0000-0000-0000E3D50000}"/>
    <cellStyle name="Normal 4 4 2 10" xfId="6103" xr:uid="{00000000-0005-0000-0000-0000E4D50000}"/>
    <cellStyle name="Normal 4 4 2 11" xfId="24030" xr:uid="{00000000-0005-0000-0000-0000E5D50000}"/>
    <cellStyle name="Normal 4 4 2 12" xfId="35975" xr:uid="{00000000-0005-0000-0000-0000E6D50000}"/>
    <cellStyle name="Normal 4 4 2 13" xfId="47940" xr:uid="{00000000-0005-0000-0000-0000E7D50000}"/>
    <cellStyle name="Normal 4 4 2 2" xfId="239" xr:uid="{00000000-0005-0000-0000-0000E8D50000}"/>
    <cellStyle name="Normal 4 4 2 2 10" xfId="36091" xr:uid="{00000000-0005-0000-0000-0000E9D50000}"/>
    <cellStyle name="Normal 4 4 2 2 11" xfId="48056" xr:uid="{00000000-0005-0000-0000-0000EAD50000}"/>
    <cellStyle name="Normal 4 4 2 2 2" xfId="587" xr:uid="{00000000-0005-0000-0000-0000EBD50000}"/>
    <cellStyle name="Normal 4 4 2 2 2 10" xfId="48404" xr:uid="{00000000-0005-0000-0000-0000ECD50000}"/>
    <cellStyle name="Normal 4 4 2 2 2 2" xfId="1309" xr:uid="{00000000-0005-0000-0000-0000EDD50000}"/>
    <cellStyle name="Normal 4 4 2 2 2 2 2" xfId="2753" xr:uid="{00000000-0005-0000-0000-0000EED50000}"/>
    <cellStyle name="Normal 4 4 2 2 2 2 2 2" xfId="5723" xr:uid="{00000000-0005-0000-0000-0000EFD50000}"/>
    <cellStyle name="Normal 4 4 2 2 2 2 2 2 2" xfId="17686" xr:uid="{00000000-0005-0000-0000-0000F0D50000}"/>
    <cellStyle name="Normal 4 4 2 2 2 2 2 2 2 2" xfId="35613" xr:uid="{00000000-0005-0000-0000-0000F1D50000}"/>
    <cellStyle name="Normal 4 4 2 2 2 2 2 2 2 3" xfId="47558" xr:uid="{00000000-0005-0000-0000-0000F2D50000}"/>
    <cellStyle name="Normal 4 4 2 2 2 2 2 2 2 4" xfId="59523" xr:uid="{00000000-0005-0000-0000-0000F3D50000}"/>
    <cellStyle name="Normal 4 4 2 2 2 2 2 2 3" xfId="23645" xr:uid="{00000000-0005-0000-0000-0000F4D50000}"/>
    <cellStyle name="Normal 4 4 2 2 2 2 2 2 4" xfId="11703" xr:uid="{00000000-0005-0000-0000-0000F5D50000}"/>
    <cellStyle name="Normal 4 4 2 2 2 2 2 2 5" xfId="29630" xr:uid="{00000000-0005-0000-0000-0000F6D50000}"/>
    <cellStyle name="Normal 4 4 2 2 2 2 2 2 6" xfId="41575" xr:uid="{00000000-0005-0000-0000-0000F7D50000}"/>
    <cellStyle name="Normal 4 4 2 2 2 2 2 2 7" xfId="53540" xr:uid="{00000000-0005-0000-0000-0000F8D50000}"/>
    <cellStyle name="Normal 4 4 2 2 2 2 2 3" xfId="14716" xr:uid="{00000000-0005-0000-0000-0000F9D50000}"/>
    <cellStyle name="Normal 4 4 2 2 2 2 2 3 2" xfId="32643" xr:uid="{00000000-0005-0000-0000-0000FAD50000}"/>
    <cellStyle name="Normal 4 4 2 2 2 2 2 3 3" xfId="44588" xr:uid="{00000000-0005-0000-0000-0000FBD50000}"/>
    <cellStyle name="Normal 4 4 2 2 2 2 2 3 4" xfId="56553" xr:uid="{00000000-0005-0000-0000-0000FCD50000}"/>
    <cellStyle name="Normal 4 4 2 2 2 2 2 4" xfId="20675" xr:uid="{00000000-0005-0000-0000-0000FDD50000}"/>
    <cellStyle name="Normal 4 4 2 2 2 2 2 5" xfId="8733" xr:uid="{00000000-0005-0000-0000-0000FED50000}"/>
    <cellStyle name="Normal 4 4 2 2 2 2 2 6" xfId="26660" xr:uid="{00000000-0005-0000-0000-0000FFD50000}"/>
    <cellStyle name="Normal 4 4 2 2 2 2 2 7" xfId="38605" xr:uid="{00000000-0005-0000-0000-000000D60000}"/>
    <cellStyle name="Normal 4 4 2 2 2 2 2 8" xfId="50570" xr:uid="{00000000-0005-0000-0000-000001D60000}"/>
    <cellStyle name="Normal 4 4 2 2 2 2 3" xfId="4279" xr:uid="{00000000-0005-0000-0000-000002D60000}"/>
    <cellStyle name="Normal 4 4 2 2 2 2 3 2" xfId="16242" xr:uid="{00000000-0005-0000-0000-000003D60000}"/>
    <cellStyle name="Normal 4 4 2 2 2 2 3 2 2" xfId="34169" xr:uid="{00000000-0005-0000-0000-000004D60000}"/>
    <cellStyle name="Normal 4 4 2 2 2 2 3 2 3" xfId="46114" xr:uid="{00000000-0005-0000-0000-000005D60000}"/>
    <cellStyle name="Normal 4 4 2 2 2 2 3 2 4" xfId="58079" xr:uid="{00000000-0005-0000-0000-000006D60000}"/>
    <cellStyle name="Normal 4 4 2 2 2 2 3 3" xfId="22201" xr:uid="{00000000-0005-0000-0000-000007D60000}"/>
    <cellStyle name="Normal 4 4 2 2 2 2 3 4" xfId="10259" xr:uid="{00000000-0005-0000-0000-000008D60000}"/>
    <cellStyle name="Normal 4 4 2 2 2 2 3 5" xfId="28186" xr:uid="{00000000-0005-0000-0000-000009D60000}"/>
    <cellStyle name="Normal 4 4 2 2 2 2 3 6" xfId="40131" xr:uid="{00000000-0005-0000-0000-00000AD60000}"/>
    <cellStyle name="Normal 4 4 2 2 2 2 3 7" xfId="52096" xr:uid="{00000000-0005-0000-0000-00000BD60000}"/>
    <cellStyle name="Normal 4 4 2 2 2 2 4" xfId="13272" xr:uid="{00000000-0005-0000-0000-00000CD60000}"/>
    <cellStyle name="Normal 4 4 2 2 2 2 4 2" xfId="31199" xr:uid="{00000000-0005-0000-0000-00000DD60000}"/>
    <cellStyle name="Normal 4 4 2 2 2 2 4 3" xfId="43144" xr:uid="{00000000-0005-0000-0000-00000ED60000}"/>
    <cellStyle name="Normal 4 4 2 2 2 2 4 4" xfId="55109" xr:uid="{00000000-0005-0000-0000-00000FD60000}"/>
    <cellStyle name="Normal 4 4 2 2 2 2 5" xfId="19231" xr:uid="{00000000-0005-0000-0000-000010D60000}"/>
    <cellStyle name="Normal 4 4 2 2 2 2 6" xfId="7289" xr:uid="{00000000-0005-0000-0000-000011D60000}"/>
    <cellStyle name="Normal 4 4 2 2 2 2 7" xfId="25216" xr:uid="{00000000-0005-0000-0000-000012D60000}"/>
    <cellStyle name="Normal 4 4 2 2 2 2 8" xfId="37161" xr:uid="{00000000-0005-0000-0000-000013D60000}"/>
    <cellStyle name="Normal 4 4 2 2 2 2 9" xfId="49126" xr:uid="{00000000-0005-0000-0000-000014D60000}"/>
    <cellStyle name="Normal 4 4 2 2 2 3" xfId="2031" xr:uid="{00000000-0005-0000-0000-000015D60000}"/>
    <cellStyle name="Normal 4 4 2 2 2 3 2" xfId="5001" xr:uid="{00000000-0005-0000-0000-000016D60000}"/>
    <cellStyle name="Normal 4 4 2 2 2 3 2 2" xfId="16964" xr:uid="{00000000-0005-0000-0000-000017D60000}"/>
    <cellStyle name="Normal 4 4 2 2 2 3 2 2 2" xfId="34891" xr:uid="{00000000-0005-0000-0000-000018D60000}"/>
    <cellStyle name="Normal 4 4 2 2 2 3 2 2 3" xfId="46836" xr:uid="{00000000-0005-0000-0000-000019D60000}"/>
    <cellStyle name="Normal 4 4 2 2 2 3 2 2 4" xfId="58801" xr:uid="{00000000-0005-0000-0000-00001AD60000}"/>
    <cellStyle name="Normal 4 4 2 2 2 3 2 3" xfId="22923" xr:uid="{00000000-0005-0000-0000-00001BD60000}"/>
    <cellStyle name="Normal 4 4 2 2 2 3 2 4" xfId="10981" xr:uid="{00000000-0005-0000-0000-00001CD60000}"/>
    <cellStyle name="Normal 4 4 2 2 2 3 2 5" xfId="28908" xr:uid="{00000000-0005-0000-0000-00001DD60000}"/>
    <cellStyle name="Normal 4 4 2 2 2 3 2 6" xfId="40853" xr:uid="{00000000-0005-0000-0000-00001ED60000}"/>
    <cellStyle name="Normal 4 4 2 2 2 3 2 7" xfId="52818" xr:uid="{00000000-0005-0000-0000-00001FD60000}"/>
    <cellStyle name="Normal 4 4 2 2 2 3 3" xfId="13994" xr:uid="{00000000-0005-0000-0000-000020D60000}"/>
    <cellStyle name="Normal 4 4 2 2 2 3 3 2" xfId="31921" xr:uid="{00000000-0005-0000-0000-000021D60000}"/>
    <cellStyle name="Normal 4 4 2 2 2 3 3 3" xfId="43866" xr:uid="{00000000-0005-0000-0000-000022D60000}"/>
    <cellStyle name="Normal 4 4 2 2 2 3 3 4" xfId="55831" xr:uid="{00000000-0005-0000-0000-000023D60000}"/>
    <cellStyle name="Normal 4 4 2 2 2 3 4" xfId="19953" xr:uid="{00000000-0005-0000-0000-000024D60000}"/>
    <cellStyle name="Normal 4 4 2 2 2 3 5" xfId="8011" xr:uid="{00000000-0005-0000-0000-000025D60000}"/>
    <cellStyle name="Normal 4 4 2 2 2 3 6" xfId="25938" xr:uid="{00000000-0005-0000-0000-000026D60000}"/>
    <cellStyle name="Normal 4 4 2 2 2 3 7" xfId="37883" xr:uid="{00000000-0005-0000-0000-000027D60000}"/>
    <cellStyle name="Normal 4 4 2 2 2 3 8" xfId="49848" xr:uid="{00000000-0005-0000-0000-000028D60000}"/>
    <cellStyle name="Normal 4 4 2 2 2 4" xfId="3557" xr:uid="{00000000-0005-0000-0000-000029D60000}"/>
    <cellStyle name="Normal 4 4 2 2 2 4 2" xfId="15520" xr:uid="{00000000-0005-0000-0000-00002AD60000}"/>
    <cellStyle name="Normal 4 4 2 2 2 4 2 2" xfId="33447" xr:uid="{00000000-0005-0000-0000-00002BD60000}"/>
    <cellStyle name="Normal 4 4 2 2 2 4 2 3" xfId="45392" xr:uid="{00000000-0005-0000-0000-00002CD60000}"/>
    <cellStyle name="Normal 4 4 2 2 2 4 2 4" xfId="57357" xr:uid="{00000000-0005-0000-0000-00002DD60000}"/>
    <cellStyle name="Normal 4 4 2 2 2 4 3" xfId="21479" xr:uid="{00000000-0005-0000-0000-00002ED60000}"/>
    <cellStyle name="Normal 4 4 2 2 2 4 4" xfId="9537" xr:uid="{00000000-0005-0000-0000-00002FD60000}"/>
    <cellStyle name="Normal 4 4 2 2 2 4 5" xfId="27464" xr:uid="{00000000-0005-0000-0000-000030D60000}"/>
    <cellStyle name="Normal 4 4 2 2 2 4 6" xfId="39409" xr:uid="{00000000-0005-0000-0000-000031D60000}"/>
    <cellStyle name="Normal 4 4 2 2 2 4 7" xfId="51374" xr:uid="{00000000-0005-0000-0000-000032D60000}"/>
    <cellStyle name="Normal 4 4 2 2 2 5" xfId="12550" xr:uid="{00000000-0005-0000-0000-000033D60000}"/>
    <cellStyle name="Normal 4 4 2 2 2 5 2" xfId="30477" xr:uid="{00000000-0005-0000-0000-000034D60000}"/>
    <cellStyle name="Normal 4 4 2 2 2 5 3" xfId="42422" xr:uid="{00000000-0005-0000-0000-000035D60000}"/>
    <cellStyle name="Normal 4 4 2 2 2 5 4" xfId="54387" xr:uid="{00000000-0005-0000-0000-000036D60000}"/>
    <cellStyle name="Normal 4 4 2 2 2 6" xfId="18509" xr:uid="{00000000-0005-0000-0000-000037D60000}"/>
    <cellStyle name="Normal 4 4 2 2 2 7" xfId="6567" xr:uid="{00000000-0005-0000-0000-000038D60000}"/>
    <cellStyle name="Normal 4 4 2 2 2 8" xfId="24494" xr:uid="{00000000-0005-0000-0000-000039D60000}"/>
    <cellStyle name="Normal 4 4 2 2 2 9" xfId="36439" xr:uid="{00000000-0005-0000-0000-00003AD60000}"/>
    <cellStyle name="Normal 4 4 2 2 3" xfId="961" xr:uid="{00000000-0005-0000-0000-00003BD60000}"/>
    <cellStyle name="Normal 4 4 2 2 3 2" xfId="2405" xr:uid="{00000000-0005-0000-0000-00003CD60000}"/>
    <cellStyle name="Normal 4 4 2 2 3 2 2" xfId="5375" xr:uid="{00000000-0005-0000-0000-00003DD60000}"/>
    <cellStyle name="Normal 4 4 2 2 3 2 2 2" xfId="17338" xr:uid="{00000000-0005-0000-0000-00003ED60000}"/>
    <cellStyle name="Normal 4 4 2 2 3 2 2 2 2" xfId="35265" xr:uid="{00000000-0005-0000-0000-00003FD60000}"/>
    <cellStyle name="Normal 4 4 2 2 3 2 2 2 3" xfId="47210" xr:uid="{00000000-0005-0000-0000-000040D60000}"/>
    <cellStyle name="Normal 4 4 2 2 3 2 2 2 4" xfId="59175" xr:uid="{00000000-0005-0000-0000-000041D60000}"/>
    <cellStyle name="Normal 4 4 2 2 3 2 2 3" xfId="23297" xr:uid="{00000000-0005-0000-0000-000042D60000}"/>
    <cellStyle name="Normal 4 4 2 2 3 2 2 4" xfId="11355" xr:uid="{00000000-0005-0000-0000-000043D60000}"/>
    <cellStyle name="Normal 4 4 2 2 3 2 2 5" xfId="29282" xr:uid="{00000000-0005-0000-0000-000044D60000}"/>
    <cellStyle name="Normal 4 4 2 2 3 2 2 6" xfId="41227" xr:uid="{00000000-0005-0000-0000-000045D60000}"/>
    <cellStyle name="Normal 4 4 2 2 3 2 2 7" xfId="53192" xr:uid="{00000000-0005-0000-0000-000046D60000}"/>
    <cellStyle name="Normal 4 4 2 2 3 2 3" xfId="14368" xr:uid="{00000000-0005-0000-0000-000047D60000}"/>
    <cellStyle name="Normal 4 4 2 2 3 2 3 2" xfId="32295" xr:uid="{00000000-0005-0000-0000-000048D60000}"/>
    <cellStyle name="Normal 4 4 2 2 3 2 3 3" xfId="44240" xr:uid="{00000000-0005-0000-0000-000049D60000}"/>
    <cellStyle name="Normal 4 4 2 2 3 2 3 4" xfId="56205" xr:uid="{00000000-0005-0000-0000-00004AD60000}"/>
    <cellStyle name="Normal 4 4 2 2 3 2 4" xfId="20327" xr:uid="{00000000-0005-0000-0000-00004BD60000}"/>
    <cellStyle name="Normal 4 4 2 2 3 2 5" xfId="8385" xr:uid="{00000000-0005-0000-0000-00004CD60000}"/>
    <cellStyle name="Normal 4 4 2 2 3 2 6" xfId="26312" xr:uid="{00000000-0005-0000-0000-00004DD60000}"/>
    <cellStyle name="Normal 4 4 2 2 3 2 7" xfId="38257" xr:uid="{00000000-0005-0000-0000-00004ED60000}"/>
    <cellStyle name="Normal 4 4 2 2 3 2 8" xfId="50222" xr:uid="{00000000-0005-0000-0000-00004FD60000}"/>
    <cellStyle name="Normal 4 4 2 2 3 3" xfId="3931" xr:uid="{00000000-0005-0000-0000-000050D60000}"/>
    <cellStyle name="Normal 4 4 2 2 3 3 2" xfId="15894" xr:uid="{00000000-0005-0000-0000-000051D60000}"/>
    <cellStyle name="Normal 4 4 2 2 3 3 2 2" xfId="33821" xr:uid="{00000000-0005-0000-0000-000052D60000}"/>
    <cellStyle name="Normal 4 4 2 2 3 3 2 3" xfId="45766" xr:uid="{00000000-0005-0000-0000-000053D60000}"/>
    <cellStyle name="Normal 4 4 2 2 3 3 2 4" xfId="57731" xr:uid="{00000000-0005-0000-0000-000054D60000}"/>
    <cellStyle name="Normal 4 4 2 2 3 3 3" xfId="21853" xr:uid="{00000000-0005-0000-0000-000055D60000}"/>
    <cellStyle name="Normal 4 4 2 2 3 3 4" xfId="9911" xr:uid="{00000000-0005-0000-0000-000056D60000}"/>
    <cellStyle name="Normal 4 4 2 2 3 3 5" xfId="27838" xr:uid="{00000000-0005-0000-0000-000057D60000}"/>
    <cellStyle name="Normal 4 4 2 2 3 3 6" xfId="39783" xr:uid="{00000000-0005-0000-0000-000058D60000}"/>
    <cellStyle name="Normal 4 4 2 2 3 3 7" xfId="51748" xr:uid="{00000000-0005-0000-0000-000059D60000}"/>
    <cellStyle name="Normal 4 4 2 2 3 4" xfId="12924" xr:uid="{00000000-0005-0000-0000-00005AD60000}"/>
    <cellStyle name="Normal 4 4 2 2 3 4 2" xfId="30851" xr:uid="{00000000-0005-0000-0000-00005BD60000}"/>
    <cellStyle name="Normal 4 4 2 2 3 4 3" xfId="42796" xr:uid="{00000000-0005-0000-0000-00005CD60000}"/>
    <cellStyle name="Normal 4 4 2 2 3 4 4" xfId="54761" xr:uid="{00000000-0005-0000-0000-00005DD60000}"/>
    <cellStyle name="Normal 4 4 2 2 3 5" xfId="18883" xr:uid="{00000000-0005-0000-0000-00005ED60000}"/>
    <cellStyle name="Normal 4 4 2 2 3 6" xfId="6941" xr:uid="{00000000-0005-0000-0000-00005FD60000}"/>
    <cellStyle name="Normal 4 4 2 2 3 7" xfId="24868" xr:uid="{00000000-0005-0000-0000-000060D60000}"/>
    <cellStyle name="Normal 4 4 2 2 3 8" xfId="36813" xr:uid="{00000000-0005-0000-0000-000061D60000}"/>
    <cellStyle name="Normal 4 4 2 2 3 9" xfId="48778" xr:uid="{00000000-0005-0000-0000-000062D60000}"/>
    <cellStyle name="Normal 4 4 2 2 4" xfId="1683" xr:uid="{00000000-0005-0000-0000-000063D60000}"/>
    <cellStyle name="Normal 4 4 2 2 4 2" xfId="4653" xr:uid="{00000000-0005-0000-0000-000064D60000}"/>
    <cellStyle name="Normal 4 4 2 2 4 2 2" xfId="16616" xr:uid="{00000000-0005-0000-0000-000065D60000}"/>
    <cellStyle name="Normal 4 4 2 2 4 2 2 2" xfId="34543" xr:uid="{00000000-0005-0000-0000-000066D60000}"/>
    <cellStyle name="Normal 4 4 2 2 4 2 2 3" xfId="46488" xr:uid="{00000000-0005-0000-0000-000067D60000}"/>
    <cellStyle name="Normal 4 4 2 2 4 2 2 4" xfId="58453" xr:uid="{00000000-0005-0000-0000-000068D60000}"/>
    <cellStyle name="Normal 4 4 2 2 4 2 3" xfId="22575" xr:uid="{00000000-0005-0000-0000-000069D60000}"/>
    <cellStyle name="Normal 4 4 2 2 4 2 4" xfId="10633" xr:uid="{00000000-0005-0000-0000-00006AD60000}"/>
    <cellStyle name="Normal 4 4 2 2 4 2 5" xfId="28560" xr:uid="{00000000-0005-0000-0000-00006BD60000}"/>
    <cellStyle name="Normal 4 4 2 2 4 2 6" xfId="40505" xr:uid="{00000000-0005-0000-0000-00006CD60000}"/>
    <cellStyle name="Normal 4 4 2 2 4 2 7" xfId="52470" xr:uid="{00000000-0005-0000-0000-00006DD60000}"/>
    <cellStyle name="Normal 4 4 2 2 4 3" xfId="13646" xr:uid="{00000000-0005-0000-0000-00006ED60000}"/>
    <cellStyle name="Normal 4 4 2 2 4 3 2" xfId="31573" xr:uid="{00000000-0005-0000-0000-00006FD60000}"/>
    <cellStyle name="Normal 4 4 2 2 4 3 3" xfId="43518" xr:uid="{00000000-0005-0000-0000-000070D60000}"/>
    <cellStyle name="Normal 4 4 2 2 4 3 4" xfId="55483" xr:uid="{00000000-0005-0000-0000-000071D60000}"/>
    <cellStyle name="Normal 4 4 2 2 4 4" xfId="19605" xr:uid="{00000000-0005-0000-0000-000072D60000}"/>
    <cellStyle name="Normal 4 4 2 2 4 5" xfId="7663" xr:uid="{00000000-0005-0000-0000-000073D60000}"/>
    <cellStyle name="Normal 4 4 2 2 4 6" xfId="25590" xr:uid="{00000000-0005-0000-0000-000074D60000}"/>
    <cellStyle name="Normal 4 4 2 2 4 7" xfId="37535" xr:uid="{00000000-0005-0000-0000-000075D60000}"/>
    <cellStyle name="Normal 4 4 2 2 4 8" xfId="49500" xr:uid="{00000000-0005-0000-0000-000076D60000}"/>
    <cellStyle name="Normal 4 4 2 2 5" xfId="3209" xr:uid="{00000000-0005-0000-0000-000077D60000}"/>
    <cellStyle name="Normal 4 4 2 2 5 2" xfId="15172" xr:uid="{00000000-0005-0000-0000-000078D60000}"/>
    <cellStyle name="Normal 4 4 2 2 5 2 2" xfId="33099" xr:uid="{00000000-0005-0000-0000-000079D60000}"/>
    <cellStyle name="Normal 4 4 2 2 5 2 3" xfId="45044" xr:uid="{00000000-0005-0000-0000-00007AD60000}"/>
    <cellStyle name="Normal 4 4 2 2 5 2 4" xfId="57009" xr:uid="{00000000-0005-0000-0000-00007BD60000}"/>
    <cellStyle name="Normal 4 4 2 2 5 3" xfId="21131" xr:uid="{00000000-0005-0000-0000-00007CD60000}"/>
    <cellStyle name="Normal 4 4 2 2 5 4" xfId="9189" xr:uid="{00000000-0005-0000-0000-00007DD60000}"/>
    <cellStyle name="Normal 4 4 2 2 5 5" xfId="27116" xr:uid="{00000000-0005-0000-0000-00007ED60000}"/>
    <cellStyle name="Normal 4 4 2 2 5 6" xfId="39061" xr:uid="{00000000-0005-0000-0000-00007FD60000}"/>
    <cellStyle name="Normal 4 4 2 2 5 7" xfId="51026" xr:uid="{00000000-0005-0000-0000-000080D60000}"/>
    <cellStyle name="Normal 4 4 2 2 6" xfId="12202" xr:uid="{00000000-0005-0000-0000-000081D60000}"/>
    <cellStyle name="Normal 4 4 2 2 6 2" xfId="30129" xr:uid="{00000000-0005-0000-0000-000082D60000}"/>
    <cellStyle name="Normal 4 4 2 2 6 3" xfId="42074" xr:uid="{00000000-0005-0000-0000-000083D60000}"/>
    <cellStyle name="Normal 4 4 2 2 6 4" xfId="54039" xr:uid="{00000000-0005-0000-0000-000084D60000}"/>
    <cellStyle name="Normal 4 4 2 2 7" xfId="18161" xr:uid="{00000000-0005-0000-0000-000085D60000}"/>
    <cellStyle name="Normal 4 4 2 2 8" xfId="6219" xr:uid="{00000000-0005-0000-0000-000086D60000}"/>
    <cellStyle name="Normal 4 4 2 2 9" xfId="24146" xr:uid="{00000000-0005-0000-0000-000087D60000}"/>
    <cellStyle name="Normal 4 4 2 3" xfId="355" xr:uid="{00000000-0005-0000-0000-000088D60000}"/>
    <cellStyle name="Normal 4 4 2 3 10" xfId="36207" xr:uid="{00000000-0005-0000-0000-000089D60000}"/>
    <cellStyle name="Normal 4 4 2 3 11" xfId="48172" xr:uid="{00000000-0005-0000-0000-00008AD60000}"/>
    <cellStyle name="Normal 4 4 2 3 2" xfId="703" xr:uid="{00000000-0005-0000-0000-00008BD60000}"/>
    <cellStyle name="Normal 4 4 2 3 2 10" xfId="48520" xr:uid="{00000000-0005-0000-0000-00008CD60000}"/>
    <cellStyle name="Normal 4 4 2 3 2 2" xfId="1425" xr:uid="{00000000-0005-0000-0000-00008DD60000}"/>
    <cellStyle name="Normal 4 4 2 3 2 2 2" xfId="2869" xr:uid="{00000000-0005-0000-0000-00008ED60000}"/>
    <cellStyle name="Normal 4 4 2 3 2 2 2 2" xfId="5839" xr:uid="{00000000-0005-0000-0000-00008FD60000}"/>
    <cellStyle name="Normal 4 4 2 3 2 2 2 2 2" xfId="17802" xr:uid="{00000000-0005-0000-0000-000090D60000}"/>
    <cellStyle name="Normal 4 4 2 3 2 2 2 2 2 2" xfId="35729" xr:uid="{00000000-0005-0000-0000-000091D60000}"/>
    <cellStyle name="Normal 4 4 2 3 2 2 2 2 2 3" xfId="47674" xr:uid="{00000000-0005-0000-0000-000092D60000}"/>
    <cellStyle name="Normal 4 4 2 3 2 2 2 2 2 4" xfId="59639" xr:uid="{00000000-0005-0000-0000-000093D60000}"/>
    <cellStyle name="Normal 4 4 2 3 2 2 2 2 3" xfId="23761" xr:uid="{00000000-0005-0000-0000-000094D60000}"/>
    <cellStyle name="Normal 4 4 2 3 2 2 2 2 4" xfId="11819" xr:uid="{00000000-0005-0000-0000-000095D60000}"/>
    <cellStyle name="Normal 4 4 2 3 2 2 2 2 5" xfId="29746" xr:uid="{00000000-0005-0000-0000-000096D60000}"/>
    <cellStyle name="Normal 4 4 2 3 2 2 2 2 6" xfId="41691" xr:uid="{00000000-0005-0000-0000-000097D60000}"/>
    <cellStyle name="Normal 4 4 2 3 2 2 2 2 7" xfId="53656" xr:uid="{00000000-0005-0000-0000-000098D60000}"/>
    <cellStyle name="Normal 4 4 2 3 2 2 2 3" xfId="14832" xr:uid="{00000000-0005-0000-0000-000099D60000}"/>
    <cellStyle name="Normal 4 4 2 3 2 2 2 3 2" xfId="32759" xr:uid="{00000000-0005-0000-0000-00009AD60000}"/>
    <cellStyle name="Normal 4 4 2 3 2 2 2 3 3" xfId="44704" xr:uid="{00000000-0005-0000-0000-00009BD60000}"/>
    <cellStyle name="Normal 4 4 2 3 2 2 2 3 4" xfId="56669" xr:uid="{00000000-0005-0000-0000-00009CD60000}"/>
    <cellStyle name="Normal 4 4 2 3 2 2 2 4" xfId="20791" xr:uid="{00000000-0005-0000-0000-00009DD60000}"/>
    <cellStyle name="Normal 4 4 2 3 2 2 2 5" xfId="8849" xr:uid="{00000000-0005-0000-0000-00009ED60000}"/>
    <cellStyle name="Normal 4 4 2 3 2 2 2 6" xfId="26776" xr:uid="{00000000-0005-0000-0000-00009FD60000}"/>
    <cellStyle name="Normal 4 4 2 3 2 2 2 7" xfId="38721" xr:uid="{00000000-0005-0000-0000-0000A0D60000}"/>
    <cellStyle name="Normal 4 4 2 3 2 2 2 8" xfId="50686" xr:uid="{00000000-0005-0000-0000-0000A1D60000}"/>
    <cellStyle name="Normal 4 4 2 3 2 2 3" xfId="4395" xr:uid="{00000000-0005-0000-0000-0000A2D60000}"/>
    <cellStyle name="Normal 4 4 2 3 2 2 3 2" xfId="16358" xr:uid="{00000000-0005-0000-0000-0000A3D60000}"/>
    <cellStyle name="Normal 4 4 2 3 2 2 3 2 2" xfId="34285" xr:uid="{00000000-0005-0000-0000-0000A4D60000}"/>
    <cellStyle name="Normal 4 4 2 3 2 2 3 2 3" xfId="46230" xr:uid="{00000000-0005-0000-0000-0000A5D60000}"/>
    <cellStyle name="Normal 4 4 2 3 2 2 3 2 4" xfId="58195" xr:uid="{00000000-0005-0000-0000-0000A6D60000}"/>
    <cellStyle name="Normal 4 4 2 3 2 2 3 3" xfId="22317" xr:uid="{00000000-0005-0000-0000-0000A7D60000}"/>
    <cellStyle name="Normal 4 4 2 3 2 2 3 4" xfId="10375" xr:uid="{00000000-0005-0000-0000-0000A8D60000}"/>
    <cellStyle name="Normal 4 4 2 3 2 2 3 5" xfId="28302" xr:uid="{00000000-0005-0000-0000-0000A9D60000}"/>
    <cellStyle name="Normal 4 4 2 3 2 2 3 6" xfId="40247" xr:uid="{00000000-0005-0000-0000-0000AAD60000}"/>
    <cellStyle name="Normal 4 4 2 3 2 2 3 7" xfId="52212" xr:uid="{00000000-0005-0000-0000-0000ABD60000}"/>
    <cellStyle name="Normal 4 4 2 3 2 2 4" xfId="13388" xr:uid="{00000000-0005-0000-0000-0000ACD60000}"/>
    <cellStyle name="Normal 4 4 2 3 2 2 4 2" xfId="31315" xr:uid="{00000000-0005-0000-0000-0000ADD60000}"/>
    <cellStyle name="Normal 4 4 2 3 2 2 4 3" xfId="43260" xr:uid="{00000000-0005-0000-0000-0000AED60000}"/>
    <cellStyle name="Normal 4 4 2 3 2 2 4 4" xfId="55225" xr:uid="{00000000-0005-0000-0000-0000AFD60000}"/>
    <cellStyle name="Normal 4 4 2 3 2 2 5" xfId="19347" xr:uid="{00000000-0005-0000-0000-0000B0D60000}"/>
    <cellStyle name="Normal 4 4 2 3 2 2 6" xfId="7405" xr:uid="{00000000-0005-0000-0000-0000B1D60000}"/>
    <cellStyle name="Normal 4 4 2 3 2 2 7" xfId="25332" xr:uid="{00000000-0005-0000-0000-0000B2D60000}"/>
    <cellStyle name="Normal 4 4 2 3 2 2 8" xfId="37277" xr:uid="{00000000-0005-0000-0000-0000B3D60000}"/>
    <cellStyle name="Normal 4 4 2 3 2 2 9" xfId="49242" xr:uid="{00000000-0005-0000-0000-0000B4D60000}"/>
    <cellStyle name="Normal 4 4 2 3 2 3" xfId="2147" xr:uid="{00000000-0005-0000-0000-0000B5D60000}"/>
    <cellStyle name="Normal 4 4 2 3 2 3 2" xfId="5117" xr:uid="{00000000-0005-0000-0000-0000B6D60000}"/>
    <cellStyle name="Normal 4 4 2 3 2 3 2 2" xfId="17080" xr:uid="{00000000-0005-0000-0000-0000B7D60000}"/>
    <cellStyle name="Normal 4 4 2 3 2 3 2 2 2" xfId="35007" xr:uid="{00000000-0005-0000-0000-0000B8D60000}"/>
    <cellStyle name="Normal 4 4 2 3 2 3 2 2 3" xfId="46952" xr:uid="{00000000-0005-0000-0000-0000B9D60000}"/>
    <cellStyle name="Normal 4 4 2 3 2 3 2 2 4" xfId="58917" xr:uid="{00000000-0005-0000-0000-0000BAD60000}"/>
    <cellStyle name="Normal 4 4 2 3 2 3 2 3" xfId="23039" xr:uid="{00000000-0005-0000-0000-0000BBD60000}"/>
    <cellStyle name="Normal 4 4 2 3 2 3 2 4" xfId="11097" xr:uid="{00000000-0005-0000-0000-0000BCD60000}"/>
    <cellStyle name="Normal 4 4 2 3 2 3 2 5" xfId="29024" xr:uid="{00000000-0005-0000-0000-0000BDD60000}"/>
    <cellStyle name="Normal 4 4 2 3 2 3 2 6" xfId="40969" xr:uid="{00000000-0005-0000-0000-0000BED60000}"/>
    <cellStyle name="Normal 4 4 2 3 2 3 2 7" xfId="52934" xr:uid="{00000000-0005-0000-0000-0000BFD60000}"/>
    <cellStyle name="Normal 4 4 2 3 2 3 3" xfId="14110" xr:uid="{00000000-0005-0000-0000-0000C0D60000}"/>
    <cellStyle name="Normal 4 4 2 3 2 3 3 2" xfId="32037" xr:uid="{00000000-0005-0000-0000-0000C1D60000}"/>
    <cellStyle name="Normal 4 4 2 3 2 3 3 3" xfId="43982" xr:uid="{00000000-0005-0000-0000-0000C2D60000}"/>
    <cellStyle name="Normal 4 4 2 3 2 3 3 4" xfId="55947" xr:uid="{00000000-0005-0000-0000-0000C3D60000}"/>
    <cellStyle name="Normal 4 4 2 3 2 3 4" xfId="20069" xr:uid="{00000000-0005-0000-0000-0000C4D60000}"/>
    <cellStyle name="Normal 4 4 2 3 2 3 5" xfId="8127" xr:uid="{00000000-0005-0000-0000-0000C5D60000}"/>
    <cellStyle name="Normal 4 4 2 3 2 3 6" xfId="26054" xr:uid="{00000000-0005-0000-0000-0000C6D60000}"/>
    <cellStyle name="Normal 4 4 2 3 2 3 7" xfId="37999" xr:uid="{00000000-0005-0000-0000-0000C7D60000}"/>
    <cellStyle name="Normal 4 4 2 3 2 3 8" xfId="49964" xr:uid="{00000000-0005-0000-0000-0000C8D60000}"/>
    <cellStyle name="Normal 4 4 2 3 2 4" xfId="3673" xr:uid="{00000000-0005-0000-0000-0000C9D60000}"/>
    <cellStyle name="Normal 4 4 2 3 2 4 2" xfId="15636" xr:uid="{00000000-0005-0000-0000-0000CAD60000}"/>
    <cellStyle name="Normal 4 4 2 3 2 4 2 2" xfId="33563" xr:uid="{00000000-0005-0000-0000-0000CBD60000}"/>
    <cellStyle name="Normal 4 4 2 3 2 4 2 3" xfId="45508" xr:uid="{00000000-0005-0000-0000-0000CCD60000}"/>
    <cellStyle name="Normal 4 4 2 3 2 4 2 4" xfId="57473" xr:uid="{00000000-0005-0000-0000-0000CDD60000}"/>
    <cellStyle name="Normal 4 4 2 3 2 4 3" xfId="21595" xr:uid="{00000000-0005-0000-0000-0000CED60000}"/>
    <cellStyle name="Normal 4 4 2 3 2 4 4" xfId="9653" xr:uid="{00000000-0005-0000-0000-0000CFD60000}"/>
    <cellStyle name="Normal 4 4 2 3 2 4 5" xfId="27580" xr:uid="{00000000-0005-0000-0000-0000D0D60000}"/>
    <cellStyle name="Normal 4 4 2 3 2 4 6" xfId="39525" xr:uid="{00000000-0005-0000-0000-0000D1D60000}"/>
    <cellStyle name="Normal 4 4 2 3 2 4 7" xfId="51490" xr:uid="{00000000-0005-0000-0000-0000D2D60000}"/>
    <cellStyle name="Normal 4 4 2 3 2 5" xfId="12666" xr:uid="{00000000-0005-0000-0000-0000D3D60000}"/>
    <cellStyle name="Normal 4 4 2 3 2 5 2" xfId="30593" xr:uid="{00000000-0005-0000-0000-0000D4D60000}"/>
    <cellStyle name="Normal 4 4 2 3 2 5 3" xfId="42538" xr:uid="{00000000-0005-0000-0000-0000D5D60000}"/>
    <cellStyle name="Normal 4 4 2 3 2 5 4" xfId="54503" xr:uid="{00000000-0005-0000-0000-0000D6D60000}"/>
    <cellStyle name="Normal 4 4 2 3 2 6" xfId="18625" xr:uid="{00000000-0005-0000-0000-0000D7D60000}"/>
    <cellStyle name="Normal 4 4 2 3 2 7" xfId="6683" xr:uid="{00000000-0005-0000-0000-0000D8D60000}"/>
    <cellStyle name="Normal 4 4 2 3 2 8" xfId="24610" xr:uid="{00000000-0005-0000-0000-0000D9D60000}"/>
    <cellStyle name="Normal 4 4 2 3 2 9" xfId="36555" xr:uid="{00000000-0005-0000-0000-0000DAD60000}"/>
    <cellStyle name="Normal 4 4 2 3 3" xfId="1077" xr:uid="{00000000-0005-0000-0000-0000DBD60000}"/>
    <cellStyle name="Normal 4 4 2 3 3 2" xfId="2521" xr:uid="{00000000-0005-0000-0000-0000DCD60000}"/>
    <cellStyle name="Normal 4 4 2 3 3 2 2" xfId="5491" xr:uid="{00000000-0005-0000-0000-0000DDD60000}"/>
    <cellStyle name="Normal 4 4 2 3 3 2 2 2" xfId="17454" xr:uid="{00000000-0005-0000-0000-0000DED60000}"/>
    <cellStyle name="Normal 4 4 2 3 3 2 2 2 2" xfId="35381" xr:uid="{00000000-0005-0000-0000-0000DFD60000}"/>
    <cellStyle name="Normal 4 4 2 3 3 2 2 2 3" xfId="47326" xr:uid="{00000000-0005-0000-0000-0000E0D60000}"/>
    <cellStyle name="Normal 4 4 2 3 3 2 2 2 4" xfId="59291" xr:uid="{00000000-0005-0000-0000-0000E1D60000}"/>
    <cellStyle name="Normal 4 4 2 3 3 2 2 3" xfId="23413" xr:uid="{00000000-0005-0000-0000-0000E2D60000}"/>
    <cellStyle name="Normal 4 4 2 3 3 2 2 4" xfId="11471" xr:uid="{00000000-0005-0000-0000-0000E3D60000}"/>
    <cellStyle name="Normal 4 4 2 3 3 2 2 5" xfId="29398" xr:uid="{00000000-0005-0000-0000-0000E4D60000}"/>
    <cellStyle name="Normal 4 4 2 3 3 2 2 6" xfId="41343" xr:uid="{00000000-0005-0000-0000-0000E5D60000}"/>
    <cellStyle name="Normal 4 4 2 3 3 2 2 7" xfId="53308" xr:uid="{00000000-0005-0000-0000-0000E6D60000}"/>
    <cellStyle name="Normal 4 4 2 3 3 2 3" xfId="14484" xr:uid="{00000000-0005-0000-0000-0000E7D60000}"/>
    <cellStyle name="Normal 4 4 2 3 3 2 3 2" xfId="32411" xr:uid="{00000000-0005-0000-0000-0000E8D60000}"/>
    <cellStyle name="Normal 4 4 2 3 3 2 3 3" xfId="44356" xr:uid="{00000000-0005-0000-0000-0000E9D60000}"/>
    <cellStyle name="Normal 4 4 2 3 3 2 3 4" xfId="56321" xr:uid="{00000000-0005-0000-0000-0000EAD60000}"/>
    <cellStyle name="Normal 4 4 2 3 3 2 4" xfId="20443" xr:uid="{00000000-0005-0000-0000-0000EBD60000}"/>
    <cellStyle name="Normal 4 4 2 3 3 2 5" xfId="8501" xr:uid="{00000000-0005-0000-0000-0000ECD60000}"/>
    <cellStyle name="Normal 4 4 2 3 3 2 6" xfId="26428" xr:uid="{00000000-0005-0000-0000-0000EDD60000}"/>
    <cellStyle name="Normal 4 4 2 3 3 2 7" xfId="38373" xr:uid="{00000000-0005-0000-0000-0000EED60000}"/>
    <cellStyle name="Normal 4 4 2 3 3 2 8" xfId="50338" xr:uid="{00000000-0005-0000-0000-0000EFD60000}"/>
    <cellStyle name="Normal 4 4 2 3 3 3" xfId="4047" xr:uid="{00000000-0005-0000-0000-0000F0D60000}"/>
    <cellStyle name="Normal 4 4 2 3 3 3 2" xfId="16010" xr:uid="{00000000-0005-0000-0000-0000F1D60000}"/>
    <cellStyle name="Normal 4 4 2 3 3 3 2 2" xfId="33937" xr:uid="{00000000-0005-0000-0000-0000F2D60000}"/>
    <cellStyle name="Normal 4 4 2 3 3 3 2 3" xfId="45882" xr:uid="{00000000-0005-0000-0000-0000F3D60000}"/>
    <cellStyle name="Normal 4 4 2 3 3 3 2 4" xfId="57847" xr:uid="{00000000-0005-0000-0000-0000F4D60000}"/>
    <cellStyle name="Normal 4 4 2 3 3 3 3" xfId="21969" xr:uid="{00000000-0005-0000-0000-0000F5D60000}"/>
    <cellStyle name="Normal 4 4 2 3 3 3 4" xfId="10027" xr:uid="{00000000-0005-0000-0000-0000F6D60000}"/>
    <cellStyle name="Normal 4 4 2 3 3 3 5" xfId="27954" xr:uid="{00000000-0005-0000-0000-0000F7D60000}"/>
    <cellStyle name="Normal 4 4 2 3 3 3 6" xfId="39899" xr:uid="{00000000-0005-0000-0000-0000F8D60000}"/>
    <cellStyle name="Normal 4 4 2 3 3 3 7" xfId="51864" xr:uid="{00000000-0005-0000-0000-0000F9D60000}"/>
    <cellStyle name="Normal 4 4 2 3 3 4" xfId="13040" xr:uid="{00000000-0005-0000-0000-0000FAD60000}"/>
    <cellStyle name="Normal 4 4 2 3 3 4 2" xfId="30967" xr:uid="{00000000-0005-0000-0000-0000FBD60000}"/>
    <cellStyle name="Normal 4 4 2 3 3 4 3" xfId="42912" xr:uid="{00000000-0005-0000-0000-0000FCD60000}"/>
    <cellStyle name="Normal 4 4 2 3 3 4 4" xfId="54877" xr:uid="{00000000-0005-0000-0000-0000FDD60000}"/>
    <cellStyle name="Normal 4 4 2 3 3 5" xfId="18999" xr:uid="{00000000-0005-0000-0000-0000FED60000}"/>
    <cellStyle name="Normal 4 4 2 3 3 6" xfId="7057" xr:uid="{00000000-0005-0000-0000-0000FFD60000}"/>
    <cellStyle name="Normal 4 4 2 3 3 7" xfId="24984" xr:uid="{00000000-0005-0000-0000-000000D70000}"/>
    <cellStyle name="Normal 4 4 2 3 3 8" xfId="36929" xr:uid="{00000000-0005-0000-0000-000001D70000}"/>
    <cellStyle name="Normal 4 4 2 3 3 9" xfId="48894" xr:uid="{00000000-0005-0000-0000-000002D70000}"/>
    <cellStyle name="Normal 4 4 2 3 4" xfId="1799" xr:uid="{00000000-0005-0000-0000-000003D70000}"/>
    <cellStyle name="Normal 4 4 2 3 4 2" xfId="4769" xr:uid="{00000000-0005-0000-0000-000004D70000}"/>
    <cellStyle name="Normal 4 4 2 3 4 2 2" xfId="16732" xr:uid="{00000000-0005-0000-0000-000005D70000}"/>
    <cellStyle name="Normal 4 4 2 3 4 2 2 2" xfId="34659" xr:uid="{00000000-0005-0000-0000-000006D70000}"/>
    <cellStyle name="Normal 4 4 2 3 4 2 2 3" xfId="46604" xr:uid="{00000000-0005-0000-0000-000007D70000}"/>
    <cellStyle name="Normal 4 4 2 3 4 2 2 4" xfId="58569" xr:uid="{00000000-0005-0000-0000-000008D70000}"/>
    <cellStyle name="Normal 4 4 2 3 4 2 3" xfId="22691" xr:uid="{00000000-0005-0000-0000-000009D70000}"/>
    <cellStyle name="Normal 4 4 2 3 4 2 4" xfId="10749" xr:uid="{00000000-0005-0000-0000-00000AD70000}"/>
    <cellStyle name="Normal 4 4 2 3 4 2 5" xfId="28676" xr:uid="{00000000-0005-0000-0000-00000BD70000}"/>
    <cellStyle name="Normal 4 4 2 3 4 2 6" xfId="40621" xr:uid="{00000000-0005-0000-0000-00000CD70000}"/>
    <cellStyle name="Normal 4 4 2 3 4 2 7" xfId="52586" xr:uid="{00000000-0005-0000-0000-00000DD70000}"/>
    <cellStyle name="Normal 4 4 2 3 4 3" xfId="13762" xr:uid="{00000000-0005-0000-0000-00000ED70000}"/>
    <cellStyle name="Normal 4 4 2 3 4 3 2" xfId="31689" xr:uid="{00000000-0005-0000-0000-00000FD70000}"/>
    <cellStyle name="Normal 4 4 2 3 4 3 3" xfId="43634" xr:uid="{00000000-0005-0000-0000-000010D70000}"/>
    <cellStyle name="Normal 4 4 2 3 4 3 4" xfId="55599" xr:uid="{00000000-0005-0000-0000-000011D70000}"/>
    <cellStyle name="Normal 4 4 2 3 4 4" xfId="19721" xr:uid="{00000000-0005-0000-0000-000012D70000}"/>
    <cellStyle name="Normal 4 4 2 3 4 5" xfId="7779" xr:uid="{00000000-0005-0000-0000-000013D70000}"/>
    <cellStyle name="Normal 4 4 2 3 4 6" xfId="25706" xr:uid="{00000000-0005-0000-0000-000014D70000}"/>
    <cellStyle name="Normal 4 4 2 3 4 7" xfId="37651" xr:uid="{00000000-0005-0000-0000-000015D70000}"/>
    <cellStyle name="Normal 4 4 2 3 4 8" xfId="49616" xr:uid="{00000000-0005-0000-0000-000016D70000}"/>
    <cellStyle name="Normal 4 4 2 3 5" xfId="3325" xr:uid="{00000000-0005-0000-0000-000017D70000}"/>
    <cellStyle name="Normal 4 4 2 3 5 2" xfId="15288" xr:uid="{00000000-0005-0000-0000-000018D70000}"/>
    <cellStyle name="Normal 4 4 2 3 5 2 2" xfId="33215" xr:uid="{00000000-0005-0000-0000-000019D70000}"/>
    <cellStyle name="Normal 4 4 2 3 5 2 3" xfId="45160" xr:uid="{00000000-0005-0000-0000-00001AD70000}"/>
    <cellStyle name="Normal 4 4 2 3 5 2 4" xfId="57125" xr:uid="{00000000-0005-0000-0000-00001BD70000}"/>
    <cellStyle name="Normal 4 4 2 3 5 3" xfId="21247" xr:uid="{00000000-0005-0000-0000-00001CD70000}"/>
    <cellStyle name="Normal 4 4 2 3 5 4" xfId="9305" xr:uid="{00000000-0005-0000-0000-00001DD70000}"/>
    <cellStyle name="Normal 4 4 2 3 5 5" xfId="27232" xr:uid="{00000000-0005-0000-0000-00001ED70000}"/>
    <cellStyle name="Normal 4 4 2 3 5 6" xfId="39177" xr:uid="{00000000-0005-0000-0000-00001FD70000}"/>
    <cellStyle name="Normal 4 4 2 3 5 7" xfId="51142" xr:uid="{00000000-0005-0000-0000-000020D70000}"/>
    <cellStyle name="Normal 4 4 2 3 6" xfId="12318" xr:uid="{00000000-0005-0000-0000-000021D70000}"/>
    <cellStyle name="Normal 4 4 2 3 6 2" xfId="30245" xr:uid="{00000000-0005-0000-0000-000022D70000}"/>
    <cellStyle name="Normal 4 4 2 3 6 3" xfId="42190" xr:uid="{00000000-0005-0000-0000-000023D70000}"/>
    <cellStyle name="Normal 4 4 2 3 6 4" xfId="54155" xr:uid="{00000000-0005-0000-0000-000024D70000}"/>
    <cellStyle name="Normal 4 4 2 3 7" xfId="18277" xr:uid="{00000000-0005-0000-0000-000025D70000}"/>
    <cellStyle name="Normal 4 4 2 3 8" xfId="6335" xr:uid="{00000000-0005-0000-0000-000026D70000}"/>
    <cellStyle name="Normal 4 4 2 3 9" xfId="24262" xr:uid="{00000000-0005-0000-0000-000027D70000}"/>
    <cellStyle name="Normal 4 4 2 4" xfId="471" xr:uid="{00000000-0005-0000-0000-000028D70000}"/>
    <cellStyle name="Normal 4 4 2 4 10" xfId="48288" xr:uid="{00000000-0005-0000-0000-000029D70000}"/>
    <cellStyle name="Normal 4 4 2 4 2" xfId="1193" xr:uid="{00000000-0005-0000-0000-00002AD70000}"/>
    <cellStyle name="Normal 4 4 2 4 2 2" xfId="2637" xr:uid="{00000000-0005-0000-0000-00002BD70000}"/>
    <cellStyle name="Normal 4 4 2 4 2 2 2" xfId="5607" xr:uid="{00000000-0005-0000-0000-00002CD70000}"/>
    <cellStyle name="Normal 4 4 2 4 2 2 2 2" xfId="17570" xr:uid="{00000000-0005-0000-0000-00002DD70000}"/>
    <cellStyle name="Normal 4 4 2 4 2 2 2 2 2" xfId="35497" xr:uid="{00000000-0005-0000-0000-00002ED70000}"/>
    <cellStyle name="Normal 4 4 2 4 2 2 2 2 3" xfId="47442" xr:uid="{00000000-0005-0000-0000-00002FD70000}"/>
    <cellStyle name="Normal 4 4 2 4 2 2 2 2 4" xfId="59407" xr:uid="{00000000-0005-0000-0000-000030D70000}"/>
    <cellStyle name="Normal 4 4 2 4 2 2 2 3" xfId="23529" xr:uid="{00000000-0005-0000-0000-000031D70000}"/>
    <cellStyle name="Normal 4 4 2 4 2 2 2 4" xfId="11587" xr:uid="{00000000-0005-0000-0000-000032D70000}"/>
    <cellStyle name="Normal 4 4 2 4 2 2 2 5" xfId="29514" xr:uid="{00000000-0005-0000-0000-000033D70000}"/>
    <cellStyle name="Normal 4 4 2 4 2 2 2 6" xfId="41459" xr:uid="{00000000-0005-0000-0000-000034D70000}"/>
    <cellStyle name="Normal 4 4 2 4 2 2 2 7" xfId="53424" xr:uid="{00000000-0005-0000-0000-000035D70000}"/>
    <cellStyle name="Normal 4 4 2 4 2 2 3" xfId="14600" xr:uid="{00000000-0005-0000-0000-000036D70000}"/>
    <cellStyle name="Normal 4 4 2 4 2 2 3 2" xfId="32527" xr:uid="{00000000-0005-0000-0000-000037D70000}"/>
    <cellStyle name="Normal 4 4 2 4 2 2 3 3" xfId="44472" xr:uid="{00000000-0005-0000-0000-000038D70000}"/>
    <cellStyle name="Normal 4 4 2 4 2 2 3 4" xfId="56437" xr:uid="{00000000-0005-0000-0000-000039D70000}"/>
    <cellStyle name="Normal 4 4 2 4 2 2 4" xfId="20559" xr:uid="{00000000-0005-0000-0000-00003AD70000}"/>
    <cellStyle name="Normal 4 4 2 4 2 2 5" xfId="8617" xr:uid="{00000000-0005-0000-0000-00003BD70000}"/>
    <cellStyle name="Normal 4 4 2 4 2 2 6" xfId="26544" xr:uid="{00000000-0005-0000-0000-00003CD70000}"/>
    <cellStyle name="Normal 4 4 2 4 2 2 7" xfId="38489" xr:uid="{00000000-0005-0000-0000-00003DD70000}"/>
    <cellStyle name="Normal 4 4 2 4 2 2 8" xfId="50454" xr:uid="{00000000-0005-0000-0000-00003ED70000}"/>
    <cellStyle name="Normal 4 4 2 4 2 3" xfId="4163" xr:uid="{00000000-0005-0000-0000-00003FD70000}"/>
    <cellStyle name="Normal 4 4 2 4 2 3 2" xfId="16126" xr:uid="{00000000-0005-0000-0000-000040D70000}"/>
    <cellStyle name="Normal 4 4 2 4 2 3 2 2" xfId="34053" xr:uid="{00000000-0005-0000-0000-000041D70000}"/>
    <cellStyle name="Normal 4 4 2 4 2 3 2 3" xfId="45998" xr:uid="{00000000-0005-0000-0000-000042D70000}"/>
    <cellStyle name="Normal 4 4 2 4 2 3 2 4" xfId="57963" xr:uid="{00000000-0005-0000-0000-000043D70000}"/>
    <cellStyle name="Normal 4 4 2 4 2 3 3" xfId="22085" xr:uid="{00000000-0005-0000-0000-000044D70000}"/>
    <cellStyle name="Normal 4 4 2 4 2 3 4" xfId="10143" xr:uid="{00000000-0005-0000-0000-000045D70000}"/>
    <cellStyle name="Normal 4 4 2 4 2 3 5" xfId="28070" xr:uid="{00000000-0005-0000-0000-000046D70000}"/>
    <cellStyle name="Normal 4 4 2 4 2 3 6" xfId="40015" xr:uid="{00000000-0005-0000-0000-000047D70000}"/>
    <cellStyle name="Normal 4 4 2 4 2 3 7" xfId="51980" xr:uid="{00000000-0005-0000-0000-000048D70000}"/>
    <cellStyle name="Normal 4 4 2 4 2 4" xfId="13156" xr:uid="{00000000-0005-0000-0000-000049D70000}"/>
    <cellStyle name="Normal 4 4 2 4 2 4 2" xfId="31083" xr:uid="{00000000-0005-0000-0000-00004AD70000}"/>
    <cellStyle name="Normal 4 4 2 4 2 4 3" xfId="43028" xr:uid="{00000000-0005-0000-0000-00004BD70000}"/>
    <cellStyle name="Normal 4 4 2 4 2 4 4" xfId="54993" xr:uid="{00000000-0005-0000-0000-00004CD70000}"/>
    <cellStyle name="Normal 4 4 2 4 2 5" xfId="19115" xr:uid="{00000000-0005-0000-0000-00004DD70000}"/>
    <cellStyle name="Normal 4 4 2 4 2 6" xfId="7173" xr:uid="{00000000-0005-0000-0000-00004ED70000}"/>
    <cellStyle name="Normal 4 4 2 4 2 7" xfId="25100" xr:uid="{00000000-0005-0000-0000-00004FD70000}"/>
    <cellStyle name="Normal 4 4 2 4 2 8" xfId="37045" xr:uid="{00000000-0005-0000-0000-000050D70000}"/>
    <cellStyle name="Normal 4 4 2 4 2 9" xfId="49010" xr:uid="{00000000-0005-0000-0000-000051D70000}"/>
    <cellStyle name="Normal 4 4 2 4 3" xfId="1915" xr:uid="{00000000-0005-0000-0000-000052D70000}"/>
    <cellStyle name="Normal 4 4 2 4 3 2" xfId="4885" xr:uid="{00000000-0005-0000-0000-000053D70000}"/>
    <cellStyle name="Normal 4 4 2 4 3 2 2" xfId="16848" xr:uid="{00000000-0005-0000-0000-000054D70000}"/>
    <cellStyle name="Normal 4 4 2 4 3 2 2 2" xfId="34775" xr:uid="{00000000-0005-0000-0000-000055D70000}"/>
    <cellStyle name="Normal 4 4 2 4 3 2 2 3" xfId="46720" xr:uid="{00000000-0005-0000-0000-000056D70000}"/>
    <cellStyle name="Normal 4 4 2 4 3 2 2 4" xfId="58685" xr:uid="{00000000-0005-0000-0000-000057D70000}"/>
    <cellStyle name="Normal 4 4 2 4 3 2 3" xfId="22807" xr:uid="{00000000-0005-0000-0000-000058D70000}"/>
    <cellStyle name="Normal 4 4 2 4 3 2 4" xfId="10865" xr:uid="{00000000-0005-0000-0000-000059D70000}"/>
    <cellStyle name="Normal 4 4 2 4 3 2 5" xfId="28792" xr:uid="{00000000-0005-0000-0000-00005AD70000}"/>
    <cellStyle name="Normal 4 4 2 4 3 2 6" xfId="40737" xr:uid="{00000000-0005-0000-0000-00005BD70000}"/>
    <cellStyle name="Normal 4 4 2 4 3 2 7" xfId="52702" xr:uid="{00000000-0005-0000-0000-00005CD70000}"/>
    <cellStyle name="Normal 4 4 2 4 3 3" xfId="13878" xr:uid="{00000000-0005-0000-0000-00005DD70000}"/>
    <cellStyle name="Normal 4 4 2 4 3 3 2" xfId="31805" xr:uid="{00000000-0005-0000-0000-00005ED70000}"/>
    <cellStyle name="Normal 4 4 2 4 3 3 3" xfId="43750" xr:uid="{00000000-0005-0000-0000-00005FD70000}"/>
    <cellStyle name="Normal 4 4 2 4 3 3 4" xfId="55715" xr:uid="{00000000-0005-0000-0000-000060D70000}"/>
    <cellStyle name="Normal 4 4 2 4 3 4" xfId="19837" xr:uid="{00000000-0005-0000-0000-000061D70000}"/>
    <cellStyle name="Normal 4 4 2 4 3 5" xfId="7895" xr:uid="{00000000-0005-0000-0000-000062D70000}"/>
    <cellStyle name="Normal 4 4 2 4 3 6" xfId="25822" xr:uid="{00000000-0005-0000-0000-000063D70000}"/>
    <cellStyle name="Normal 4 4 2 4 3 7" xfId="37767" xr:uid="{00000000-0005-0000-0000-000064D70000}"/>
    <cellStyle name="Normal 4 4 2 4 3 8" xfId="49732" xr:uid="{00000000-0005-0000-0000-000065D70000}"/>
    <cellStyle name="Normal 4 4 2 4 4" xfId="3441" xr:uid="{00000000-0005-0000-0000-000066D70000}"/>
    <cellStyle name="Normal 4 4 2 4 4 2" xfId="15404" xr:uid="{00000000-0005-0000-0000-000067D70000}"/>
    <cellStyle name="Normal 4 4 2 4 4 2 2" xfId="33331" xr:uid="{00000000-0005-0000-0000-000068D70000}"/>
    <cellStyle name="Normal 4 4 2 4 4 2 3" xfId="45276" xr:uid="{00000000-0005-0000-0000-000069D70000}"/>
    <cellStyle name="Normal 4 4 2 4 4 2 4" xfId="57241" xr:uid="{00000000-0005-0000-0000-00006AD70000}"/>
    <cellStyle name="Normal 4 4 2 4 4 3" xfId="21363" xr:uid="{00000000-0005-0000-0000-00006BD70000}"/>
    <cellStyle name="Normal 4 4 2 4 4 4" xfId="9421" xr:uid="{00000000-0005-0000-0000-00006CD70000}"/>
    <cellStyle name="Normal 4 4 2 4 4 5" xfId="27348" xr:uid="{00000000-0005-0000-0000-00006DD70000}"/>
    <cellStyle name="Normal 4 4 2 4 4 6" xfId="39293" xr:uid="{00000000-0005-0000-0000-00006ED70000}"/>
    <cellStyle name="Normal 4 4 2 4 4 7" xfId="51258" xr:uid="{00000000-0005-0000-0000-00006FD70000}"/>
    <cellStyle name="Normal 4 4 2 4 5" xfId="12434" xr:uid="{00000000-0005-0000-0000-000070D70000}"/>
    <cellStyle name="Normal 4 4 2 4 5 2" xfId="30361" xr:uid="{00000000-0005-0000-0000-000071D70000}"/>
    <cellStyle name="Normal 4 4 2 4 5 3" xfId="42306" xr:uid="{00000000-0005-0000-0000-000072D70000}"/>
    <cellStyle name="Normal 4 4 2 4 5 4" xfId="54271" xr:uid="{00000000-0005-0000-0000-000073D70000}"/>
    <cellStyle name="Normal 4 4 2 4 6" xfId="18393" xr:uid="{00000000-0005-0000-0000-000074D70000}"/>
    <cellStyle name="Normal 4 4 2 4 7" xfId="6451" xr:uid="{00000000-0005-0000-0000-000075D70000}"/>
    <cellStyle name="Normal 4 4 2 4 8" xfId="24378" xr:uid="{00000000-0005-0000-0000-000076D70000}"/>
    <cellStyle name="Normal 4 4 2 4 9" xfId="36323" xr:uid="{00000000-0005-0000-0000-000077D70000}"/>
    <cellStyle name="Normal 4 4 2 5" xfId="845" xr:uid="{00000000-0005-0000-0000-000078D70000}"/>
    <cellStyle name="Normal 4 4 2 5 2" xfId="2289" xr:uid="{00000000-0005-0000-0000-000079D70000}"/>
    <cellStyle name="Normal 4 4 2 5 2 2" xfId="5259" xr:uid="{00000000-0005-0000-0000-00007AD70000}"/>
    <cellStyle name="Normal 4 4 2 5 2 2 2" xfId="17222" xr:uid="{00000000-0005-0000-0000-00007BD70000}"/>
    <cellStyle name="Normal 4 4 2 5 2 2 2 2" xfId="35149" xr:uid="{00000000-0005-0000-0000-00007CD70000}"/>
    <cellStyle name="Normal 4 4 2 5 2 2 2 3" xfId="47094" xr:uid="{00000000-0005-0000-0000-00007DD70000}"/>
    <cellStyle name="Normal 4 4 2 5 2 2 2 4" xfId="59059" xr:uid="{00000000-0005-0000-0000-00007ED70000}"/>
    <cellStyle name="Normal 4 4 2 5 2 2 3" xfId="23181" xr:uid="{00000000-0005-0000-0000-00007FD70000}"/>
    <cellStyle name="Normal 4 4 2 5 2 2 4" xfId="11239" xr:uid="{00000000-0005-0000-0000-000080D70000}"/>
    <cellStyle name="Normal 4 4 2 5 2 2 5" xfId="29166" xr:uid="{00000000-0005-0000-0000-000081D70000}"/>
    <cellStyle name="Normal 4 4 2 5 2 2 6" xfId="41111" xr:uid="{00000000-0005-0000-0000-000082D70000}"/>
    <cellStyle name="Normal 4 4 2 5 2 2 7" xfId="53076" xr:uid="{00000000-0005-0000-0000-000083D70000}"/>
    <cellStyle name="Normal 4 4 2 5 2 3" xfId="14252" xr:uid="{00000000-0005-0000-0000-000084D70000}"/>
    <cellStyle name="Normal 4 4 2 5 2 3 2" xfId="32179" xr:uid="{00000000-0005-0000-0000-000085D70000}"/>
    <cellStyle name="Normal 4 4 2 5 2 3 3" xfId="44124" xr:uid="{00000000-0005-0000-0000-000086D70000}"/>
    <cellStyle name="Normal 4 4 2 5 2 3 4" xfId="56089" xr:uid="{00000000-0005-0000-0000-000087D70000}"/>
    <cellStyle name="Normal 4 4 2 5 2 4" xfId="20211" xr:uid="{00000000-0005-0000-0000-000088D70000}"/>
    <cellStyle name="Normal 4 4 2 5 2 5" xfId="8269" xr:uid="{00000000-0005-0000-0000-000089D70000}"/>
    <cellStyle name="Normal 4 4 2 5 2 6" xfId="26196" xr:uid="{00000000-0005-0000-0000-00008AD70000}"/>
    <cellStyle name="Normal 4 4 2 5 2 7" xfId="38141" xr:uid="{00000000-0005-0000-0000-00008BD70000}"/>
    <cellStyle name="Normal 4 4 2 5 2 8" xfId="50106" xr:uid="{00000000-0005-0000-0000-00008CD70000}"/>
    <cellStyle name="Normal 4 4 2 5 3" xfId="3815" xr:uid="{00000000-0005-0000-0000-00008DD70000}"/>
    <cellStyle name="Normal 4 4 2 5 3 2" xfId="15778" xr:uid="{00000000-0005-0000-0000-00008ED70000}"/>
    <cellStyle name="Normal 4 4 2 5 3 2 2" xfId="33705" xr:uid="{00000000-0005-0000-0000-00008FD70000}"/>
    <cellStyle name="Normal 4 4 2 5 3 2 3" xfId="45650" xr:uid="{00000000-0005-0000-0000-000090D70000}"/>
    <cellStyle name="Normal 4 4 2 5 3 2 4" xfId="57615" xr:uid="{00000000-0005-0000-0000-000091D70000}"/>
    <cellStyle name="Normal 4 4 2 5 3 3" xfId="21737" xr:uid="{00000000-0005-0000-0000-000092D70000}"/>
    <cellStyle name="Normal 4 4 2 5 3 4" xfId="9795" xr:uid="{00000000-0005-0000-0000-000093D70000}"/>
    <cellStyle name="Normal 4 4 2 5 3 5" xfId="27722" xr:uid="{00000000-0005-0000-0000-000094D70000}"/>
    <cellStyle name="Normal 4 4 2 5 3 6" xfId="39667" xr:uid="{00000000-0005-0000-0000-000095D70000}"/>
    <cellStyle name="Normal 4 4 2 5 3 7" xfId="51632" xr:uid="{00000000-0005-0000-0000-000096D70000}"/>
    <cellStyle name="Normal 4 4 2 5 4" xfId="12808" xr:uid="{00000000-0005-0000-0000-000097D70000}"/>
    <cellStyle name="Normal 4 4 2 5 4 2" xfId="30735" xr:uid="{00000000-0005-0000-0000-000098D70000}"/>
    <cellStyle name="Normal 4 4 2 5 4 3" xfId="42680" xr:uid="{00000000-0005-0000-0000-000099D70000}"/>
    <cellStyle name="Normal 4 4 2 5 4 4" xfId="54645" xr:uid="{00000000-0005-0000-0000-00009AD70000}"/>
    <cellStyle name="Normal 4 4 2 5 5" xfId="18767" xr:uid="{00000000-0005-0000-0000-00009BD70000}"/>
    <cellStyle name="Normal 4 4 2 5 6" xfId="6825" xr:uid="{00000000-0005-0000-0000-00009CD70000}"/>
    <cellStyle name="Normal 4 4 2 5 7" xfId="24752" xr:uid="{00000000-0005-0000-0000-00009DD70000}"/>
    <cellStyle name="Normal 4 4 2 5 8" xfId="36697" xr:uid="{00000000-0005-0000-0000-00009ED70000}"/>
    <cellStyle name="Normal 4 4 2 5 9" xfId="48662" xr:uid="{00000000-0005-0000-0000-00009FD70000}"/>
    <cellStyle name="Normal 4 4 2 6" xfId="1567" xr:uid="{00000000-0005-0000-0000-0000A0D70000}"/>
    <cellStyle name="Normal 4 4 2 6 2" xfId="4537" xr:uid="{00000000-0005-0000-0000-0000A1D70000}"/>
    <cellStyle name="Normal 4 4 2 6 2 2" xfId="16500" xr:uid="{00000000-0005-0000-0000-0000A2D70000}"/>
    <cellStyle name="Normal 4 4 2 6 2 2 2" xfId="34427" xr:uid="{00000000-0005-0000-0000-0000A3D70000}"/>
    <cellStyle name="Normal 4 4 2 6 2 2 3" xfId="46372" xr:uid="{00000000-0005-0000-0000-0000A4D70000}"/>
    <cellStyle name="Normal 4 4 2 6 2 2 4" xfId="58337" xr:uid="{00000000-0005-0000-0000-0000A5D70000}"/>
    <cellStyle name="Normal 4 4 2 6 2 3" xfId="22459" xr:uid="{00000000-0005-0000-0000-0000A6D70000}"/>
    <cellStyle name="Normal 4 4 2 6 2 4" xfId="10517" xr:uid="{00000000-0005-0000-0000-0000A7D70000}"/>
    <cellStyle name="Normal 4 4 2 6 2 5" xfId="28444" xr:uid="{00000000-0005-0000-0000-0000A8D70000}"/>
    <cellStyle name="Normal 4 4 2 6 2 6" xfId="40389" xr:uid="{00000000-0005-0000-0000-0000A9D70000}"/>
    <cellStyle name="Normal 4 4 2 6 2 7" xfId="52354" xr:uid="{00000000-0005-0000-0000-0000AAD70000}"/>
    <cellStyle name="Normal 4 4 2 6 3" xfId="13530" xr:uid="{00000000-0005-0000-0000-0000ABD70000}"/>
    <cellStyle name="Normal 4 4 2 6 3 2" xfId="31457" xr:uid="{00000000-0005-0000-0000-0000ACD70000}"/>
    <cellStyle name="Normal 4 4 2 6 3 3" xfId="43402" xr:uid="{00000000-0005-0000-0000-0000ADD70000}"/>
    <cellStyle name="Normal 4 4 2 6 3 4" xfId="55367" xr:uid="{00000000-0005-0000-0000-0000AED70000}"/>
    <cellStyle name="Normal 4 4 2 6 4" xfId="19489" xr:uid="{00000000-0005-0000-0000-0000AFD70000}"/>
    <cellStyle name="Normal 4 4 2 6 5" xfId="7547" xr:uid="{00000000-0005-0000-0000-0000B0D70000}"/>
    <cellStyle name="Normal 4 4 2 6 6" xfId="25474" xr:uid="{00000000-0005-0000-0000-0000B1D70000}"/>
    <cellStyle name="Normal 4 4 2 6 7" xfId="37419" xr:uid="{00000000-0005-0000-0000-0000B2D70000}"/>
    <cellStyle name="Normal 4 4 2 6 8" xfId="49384" xr:uid="{00000000-0005-0000-0000-0000B3D70000}"/>
    <cellStyle name="Normal 4 4 2 7" xfId="3093" xr:uid="{00000000-0005-0000-0000-0000B4D70000}"/>
    <cellStyle name="Normal 4 4 2 7 2" xfId="15056" xr:uid="{00000000-0005-0000-0000-0000B5D70000}"/>
    <cellStyle name="Normal 4 4 2 7 2 2" xfId="32983" xr:uid="{00000000-0005-0000-0000-0000B6D70000}"/>
    <cellStyle name="Normal 4 4 2 7 2 3" xfId="44928" xr:uid="{00000000-0005-0000-0000-0000B7D70000}"/>
    <cellStyle name="Normal 4 4 2 7 2 4" xfId="56893" xr:uid="{00000000-0005-0000-0000-0000B8D70000}"/>
    <cellStyle name="Normal 4 4 2 7 3" xfId="21015" xr:uid="{00000000-0005-0000-0000-0000B9D70000}"/>
    <cellStyle name="Normal 4 4 2 7 4" xfId="9073" xr:uid="{00000000-0005-0000-0000-0000BAD70000}"/>
    <cellStyle name="Normal 4 4 2 7 5" xfId="27000" xr:uid="{00000000-0005-0000-0000-0000BBD70000}"/>
    <cellStyle name="Normal 4 4 2 7 6" xfId="38945" xr:uid="{00000000-0005-0000-0000-0000BCD70000}"/>
    <cellStyle name="Normal 4 4 2 7 7" xfId="50910" xr:uid="{00000000-0005-0000-0000-0000BDD70000}"/>
    <cellStyle name="Normal 4 4 2 8" xfId="12086" xr:uid="{00000000-0005-0000-0000-0000BED70000}"/>
    <cellStyle name="Normal 4 4 2 8 2" xfId="30013" xr:uid="{00000000-0005-0000-0000-0000BFD70000}"/>
    <cellStyle name="Normal 4 4 2 8 3" xfId="41958" xr:uid="{00000000-0005-0000-0000-0000C0D70000}"/>
    <cellStyle name="Normal 4 4 2 8 4" xfId="53923" xr:uid="{00000000-0005-0000-0000-0000C1D70000}"/>
    <cellStyle name="Normal 4 4 2 9" xfId="18045" xr:uid="{00000000-0005-0000-0000-0000C2D70000}"/>
    <cellStyle name="Normal 4 4 3" xfId="181" xr:uid="{00000000-0005-0000-0000-0000C3D70000}"/>
    <cellStyle name="Normal 4 4 3 10" xfId="36033" xr:uid="{00000000-0005-0000-0000-0000C4D70000}"/>
    <cellStyle name="Normal 4 4 3 11" xfId="47998" xr:uid="{00000000-0005-0000-0000-0000C5D70000}"/>
    <cellStyle name="Normal 4 4 3 2" xfId="529" xr:uid="{00000000-0005-0000-0000-0000C6D70000}"/>
    <cellStyle name="Normal 4 4 3 2 10" xfId="48346" xr:uid="{00000000-0005-0000-0000-0000C7D70000}"/>
    <cellStyle name="Normal 4 4 3 2 2" xfId="1251" xr:uid="{00000000-0005-0000-0000-0000C8D70000}"/>
    <cellStyle name="Normal 4 4 3 2 2 2" xfId="2695" xr:uid="{00000000-0005-0000-0000-0000C9D70000}"/>
    <cellStyle name="Normal 4 4 3 2 2 2 2" xfId="5665" xr:uid="{00000000-0005-0000-0000-0000CAD70000}"/>
    <cellStyle name="Normal 4 4 3 2 2 2 2 2" xfId="17628" xr:uid="{00000000-0005-0000-0000-0000CBD70000}"/>
    <cellStyle name="Normal 4 4 3 2 2 2 2 2 2" xfId="35555" xr:uid="{00000000-0005-0000-0000-0000CCD70000}"/>
    <cellStyle name="Normal 4 4 3 2 2 2 2 2 3" xfId="47500" xr:uid="{00000000-0005-0000-0000-0000CDD70000}"/>
    <cellStyle name="Normal 4 4 3 2 2 2 2 2 4" xfId="59465" xr:uid="{00000000-0005-0000-0000-0000CED70000}"/>
    <cellStyle name="Normal 4 4 3 2 2 2 2 3" xfId="23587" xr:uid="{00000000-0005-0000-0000-0000CFD70000}"/>
    <cellStyle name="Normal 4 4 3 2 2 2 2 4" xfId="11645" xr:uid="{00000000-0005-0000-0000-0000D0D70000}"/>
    <cellStyle name="Normal 4 4 3 2 2 2 2 5" xfId="29572" xr:uid="{00000000-0005-0000-0000-0000D1D70000}"/>
    <cellStyle name="Normal 4 4 3 2 2 2 2 6" xfId="41517" xr:uid="{00000000-0005-0000-0000-0000D2D70000}"/>
    <cellStyle name="Normal 4 4 3 2 2 2 2 7" xfId="53482" xr:uid="{00000000-0005-0000-0000-0000D3D70000}"/>
    <cellStyle name="Normal 4 4 3 2 2 2 3" xfId="14658" xr:uid="{00000000-0005-0000-0000-0000D4D70000}"/>
    <cellStyle name="Normal 4 4 3 2 2 2 3 2" xfId="32585" xr:uid="{00000000-0005-0000-0000-0000D5D70000}"/>
    <cellStyle name="Normal 4 4 3 2 2 2 3 3" xfId="44530" xr:uid="{00000000-0005-0000-0000-0000D6D70000}"/>
    <cellStyle name="Normal 4 4 3 2 2 2 3 4" xfId="56495" xr:uid="{00000000-0005-0000-0000-0000D7D70000}"/>
    <cellStyle name="Normal 4 4 3 2 2 2 4" xfId="20617" xr:uid="{00000000-0005-0000-0000-0000D8D70000}"/>
    <cellStyle name="Normal 4 4 3 2 2 2 5" xfId="8675" xr:uid="{00000000-0005-0000-0000-0000D9D70000}"/>
    <cellStyle name="Normal 4 4 3 2 2 2 6" xfId="26602" xr:uid="{00000000-0005-0000-0000-0000DAD70000}"/>
    <cellStyle name="Normal 4 4 3 2 2 2 7" xfId="38547" xr:uid="{00000000-0005-0000-0000-0000DBD70000}"/>
    <cellStyle name="Normal 4 4 3 2 2 2 8" xfId="50512" xr:uid="{00000000-0005-0000-0000-0000DCD70000}"/>
    <cellStyle name="Normal 4 4 3 2 2 3" xfId="4221" xr:uid="{00000000-0005-0000-0000-0000DDD70000}"/>
    <cellStyle name="Normal 4 4 3 2 2 3 2" xfId="16184" xr:uid="{00000000-0005-0000-0000-0000DED70000}"/>
    <cellStyle name="Normal 4 4 3 2 2 3 2 2" xfId="34111" xr:uid="{00000000-0005-0000-0000-0000DFD70000}"/>
    <cellStyle name="Normal 4 4 3 2 2 3 2 3" xfId="46056" xr:uid="{00000000-0005-0000-0000-0000E0D70000}"/>
    <cellStyle name="Normal 4 4 3 2 2 3 2 4" xfId="58021" xr:uid="{00000000-0005-0000-0000-0000E1D70000}"/>
    <cellStyle name="Normal 4 4 3 2 2 3 3" xfId="22143" xr:uid="{00000000-0005-0000-0000-0000E2D70000}"/>
    <cellStyle name="Normal 4 4 3 2 2 3 4" xfId="10201" xr:uid="{00000000-0005-0000-0000-0000E3D70000}"/>
    <cellStyle name="Normal 4 4 3 2 2 3 5" xfId="28128" xr:uid="{00000000-0005-0000-0000-0000E4D70000}"/>
    <cellStyle name="Normal 4 4 3 2 2 3 6" xfId="40073" xr:uid="{00000000-0005-0000-0000-0000E5D70000}"/>
    <cellStyle name="Normal 4 4 3 2 2 3 7" xfId="52038" xr:uid="{00000000-0005-0000-0000-0000E6D70000}"/>
    <cellStyle name="Normal 4 4 3 2 2 4" xfId="13214" xr:uid="{00000000-0005-0000-0000-0000E7D70000}"/>
    <cellStyle name="Normal 4 4 3 2 2 4 2" xfId="31141" xr:uid="{00000000-0005-0000-0000-0000E8D70000}"/>
    <cellStyle name="Normal 4 4 3 2 2 4 3" xfId="43086" xr:uid="{00000000-0005-0000-0000-0000E9D70000}"/>
    <cellStyle name="Normal 4 4 3 2 2 4 4" xfId="55051" xr:uid="{00000000-0005-0000-0000-0000EAD70000}"/>
    <cellStyle name="Normal 4 4 3 2 2 5" xfId="19173" xr:uid="{00000000-0005-0000-0000-0000EBD70000}"/>
    <cellStyle name="Normal 4 4 3 2 2 6" xfId="7231" xr:uid="{00000000-0005-0000-0000-0000ECD70000}"/>
    <cellStyle name="Normal 4 4 3 2 2 7" xfId="25158" xr:uid="{00000000-0005-0000-0000-0000EDD70000}"/>
    <cellStyle name="Normal 4 4 3 2 2 8" xfId="37103" xr:uid="{00000000-0005-0000-0000-0000EED70000}"/>
    <cellStyle name="Normal 4 4 3 2 2 9" xfId="49068" xr:uid="{00000000-0005-0000-0000-0000EFD70000}"/>
    <cellStyle name="Normal 4 4 3 2 3" xfId="1973" xr:uid="{00000000-0005-0000-0000-0000F0D70000}"/>
    <cellStyle name="Normal 4 4 3 2 3 2" xfId="4943" xr:uid="{00000000-0005-0000-0000-0000F1D70000}"/>
    <cellStyle name="Normal 4 4 3 2 3 2 2" xfId="16906" xr:uid="{00000000-0005-0000-0000-0000F2D70000}"/>
    <cellStyle name="Normal 4 4 3 2 3 2 2 2" xfId="34833" xr:uid="{00000000-0005-0000-0000-0000F3D70000}"/>
    <cellStyle name="Normal 4 4 3 2 3 2 2 3" xfId="46778" xr:uid="{00000000-0005-0000-0000-0000F4D70000}"/>
    <cellStyle name="Normal 4 4 3 2 3 2 2 4" xfId="58743" xr:uid="{00000000-0005-0000-0000-0000F5D70000}"/>
    <cellStyle name="Normal 4 4 3 2 3 2 3" xfId="22865" xr:uid="{00000000-0005-0000-0000-0000F6D70000}"/>
    <cellStyle name="Normal 4 4 3 2 3 2 4" xfId="10923" xr:uid="{00000000-0005-0000-0000-0000F7D70000}"/>
    <cellStyle name="Normal 4 4 3 2 3 2 5" xfId="28850" xr:uid="{00000000-0005-0000-0000-0000F8D70000}"/>
    <cellStyle name="Normal 4 4 3 2 3 2 6" xfId="40795" xr:uid="{00000000-0005-0000-0000-0000F9D70000}"/>
    <cellStyle name="Normal 4 4 3 2 3 2 7" xfId="52760" xr:uid="{00000000-0005-0000-0000-0000FAD70000}"/>
    <cellStyle name="Normal 4 4 3 2 3 3" xfId="13936" xr:uid="{00000000-0005-0000-0000-0000FBD70000}"/>
    <cellStyle name="Normal 4 4 3 2 3 3 2" xfId="31863" xr:uid="{00000000-0005-0000-0000-0000FCD70000}"/>
    <cellStyle name="Normal 4 4 3 2 3 3 3" xfId="43808" xr:uid="{00000000-0005-0000-0000-0000FDD70000}"/>
    <cellStyle name="Normal 4 4 3 2 3 3 4" xfId="55773" xr:uid="{00000000-0005-0000-0000-0000FED70000}"/>
    <cellStyle name="Normal 4 4 3 2 3 4" xfId="19895" xr:uid="{00000000-0005-0000-0000-0000FFD70000}"/>
    <cellStyle name="Normal 4 4 3 2 3 5" xfId="7953" xr:uid="{00000000-0005-0000-0000-000000D80000}"/>
    <cellStyle name="Normal 4 4 3 2 3 6" xfId="25880" xr:uid="{00000000-0005-0000-0000-000001D80000}"/>
    <cellStyle name="Normal 4 4 3 2 3 7" xfId="37825" xr:uid="{00000000-0005-0000-0000-000002D80000}"/>
    <cellStyle name="Normal 4 4 3 2 3 8" xfId="49790" xr:uid="{00000000-0005-0000-0000-000003D80000}"/>
    <cellStyle name="Normal 4 4 3 2 4" xfId="3499" xr:uid="{00000000-0005-0000-0000-000004D80000}"/>
    <cellStyle name="Normal 4 4 3 2 4 2" xfId="15462" xr:uid="{00000000-0005-0000-0000-000005D80000}"/>
    <cellStyle name="Normal 4 4 3 2 4 2 2" xfId="33389" xr:uid="{00000000-0005-0000-0000-000006D80000}"/>
    <cellStyle name="Normal 4 4 3 2 4 2 3" xfId="45334" xr:uid="{00000000-0005-0000-0000-000007D80000}"/>
    <cellStyle name="Normal 4 4 3 2 4 2 4" xfId="57299" xr:uid="{00000000-0005-0000-0000-000008D80000}"/>
    <cellStyle name="Normal 4 4 3 2 4 3" xfId="21421" xr:uid="{00000000-0005-0000-0000-000009D80000}"/>
    <cellStyle name="Normal 4 4 3 2 4 4" xfId="9479" xr:uid="{00000000-0005-0000-0000-00000AD80000}"/>
    <cellStyle name="Normal 4 4 3 2 4 5" xfId="27406" xr:uid="{00000000-0005-0000-0000-00000BD80000}"/>
    <cellStyle name="Normal 4 4 3 2 4 6" xfId="39351" xr:uid="{00000000-0005-0000-0000-00000CD80000}"/>
    <cellStyle name="Normal 4 4 3 2 4 7" xfId="51316" xr:uid="{00000000-0005-0000-0000-00000DD80000}"/>
    <cellStyle name="Normal 4 4 3 2 5" xfId="12492" xr:uid="{00000000-0005-0000-0000-00000ED80000}"/>
    <cellStyle name="Normal 4 4 3 2 5 2" xfId="30419" xr:uid="{00000000-0005-0000-0000-00000FD80000}"/>
    <cellStyle name="Normal 4 4 3 2 5 3" xfId="42364" xr:uid="{00000000-0005-0000-0000-000010D80000}"/>
    <cellStyle name="Normal 4 4 3 2 5 4" xfId="54329" xr:uid="{00000000-0005-0000-0000-000011D80000}"/>
    <cellStyle name="Normal 4 4 3 2 6" xfId="18451" xr:uid="{00000000-0005-0000-0000-000012D80000}"/>
    <cellStyle name="Normal 4 4 3 2 7" xfId="6509" xr:uid="{00000000-0005-0000-0000-000013D80000}"/>
    <cellStyle name="Normal 4 4 3 2 8" xfId="24436" xr:uid="{00000000-0005-0000-0000-000014D80000}"/>
    <cellStyle name="Normal 4 4 3 2 9" xfId="36381" xr:uid="{00000000-0005-0000-0000-000015D80000}"/>
    <cellStyle name="Normal 4 4 3 3" xfId="903" xr:uid="{00000000-0005-0000-0000-000016D80000}"/>
    <cellStyle name="Normal 4 4 3 3 2" xfId="2347" xr:uid="{00000000-0005-0000-0000-000017D80000}"/>
    <cellStyle name="Normal 4 4 3 3 2 2" xfId="5317" xr:uid="{00000000-0005-0000-0000-000018D80000}"/>
    <cellStyle name="Normal 4 4 3 3 2 2 2" xfId="17280" xr:uid="{00000000-0005-0000-0000-000019D80000}"/>
    <cellStyle name="Normal 4 4 3 3 2 2 2 2" xfId="35207" xr:uid="{00000000-0005-0000-0000-00001AD80000}"/>
    <cellStyle name="Normal 4 4 3 3 2 2 2 3" xfId="47152" xr:uid="{00000000-0005-0000-0000-00001BD80000}"/>
    <cellStyle name="Normal 4 4 3 3 2 2 2 4" xfId="59117" xr:uid="{00000000-0005-0000-0000-00001CD80000}"/>
    <cellStyle name="Normal 4 4 3 3 2 2 3" xfId="23239" xr:uid="{00000000-0005-0000-0000-00001DD80000}"/>
    <cellStyle name="Normal 4 4 3 3 2 2 4" xfId="11297" xr:uid="{00000000-0005-0000-0000-00001ED80000}"/>
    <cellStyle name="Normal 4 4 3 3 2 2 5" xfId="29224" xr:uid="{00000000-0005-0000-0000-00001FD80000}"/>
    <cellStyle name="Normal 4 4 3 3 2 2 6" xfId="41169" xr:uid="{00000000-0005-0000-0000-000020D80000}"/>
    <cellStyle name="Normal 4 4 3 3 2 2 7" xfId="53134" xr:uid="{00000000-0005-0000-0000-000021D80000}"/>
    <cellStyle name="Normal 4 4 3 3 2 3" xfId="14310" xr:uid="{00000000-0005-0000-0000-000022D80000}"/>
    <cellStyle name="Normal 4 4 3 3 2 3 2" xfId="32237" xr:uid="{00000000-0005-0000-0000-000023D80000}"/>
    <cellStyle name="Normal 4 4 3 3 2 3 3" xfId="44182" xr:uid="{00000000-0005-0000-0000-000024D80000}"/>
    <cellStyle name="Normal 4 4 3 3 2 3 4" xfId="56147" xr:uid="{00000000-0005-0000-0000-000025D80000}"/>
    <cellStyle name="Normal 4 4 3 3 2 4" xfId="20269" xr:uid="{00000000-0005-0000-0000-000026D80000}"/>
    <cellStyle name="Normal 4 4 3 3 2 5" xfId="8327" xr:uid="{00000000-0005-0000-0000-000027D80000}"/>
    <cellStyle name="Normal 4 4 3 3 2 6" xfId="26254" xr:uid="{00000000-0005-0000-0000-000028D80000}"/>
    <cellStyle name="Normal 4 4 3 3 2 7" xfId="38199" xr:uid="{00000000-0005-0000-0000-000029D80000}"/>
    <cellStyle name="Normal 4 4 3 3 2 8" xfId="50164" xr:uid="{00000000-0005-0000-0000-00002AD80000}"/>
    <cellStyle name="Normal 4 4 3 3 3" xfId="3873" xr:uid="{00000000-0005-0000-0000-00002BD80000}"/>
    <cellStyle name="Normal 4 4 3 3 3 2" xfId="15836" xr:uid="{00000000-0005-0000-0000-00002CD80000}"/>
    <cellStyle name="Normal 4 4 3 3 3 2 2" xfId="33763" xr:uid="{00000000-0005-0000-0000-00002DD80000}"/>
    <cellStyle name="Normal 4 4 3 3 3 2 3" xfId="45708" xr:uid="{00000000-0005-0000-0000-00002ED80000}"/>
    <cellStyle name="Normal 4 4 3 3 3 2 4" xfId="57673" xr:uid="{00000000-0005-0000-0000-00002FD80000}"/>
    <cellStyle name="Normal 4 4 3 3 3 3" xfId="21795" xr:uid="{00000000-0005-0000-0000-000030D80000}"/>
    <cellStyle name="Normal 4 4 3 3 3 4" xfId="9853" xr:uid="{00000000-0005-0000-0000-000031D80000}"/>
    <cellStyle name="Normal 4 4 3 3 3 5" xfId="27780" xr:uid="{00000000-0005-0000-0000-000032D80000}"/>
    <cellStyle name="Normal 4 4 3 3 3 6" xfId="39725" xr:uid="{00000000-0005-0000-0000-000033D80000}"/>
    <cellStyle name="Normal 4 4 3 3 3 7" xfId="51690" xr:uid="{00000000-0005-0000-0000-000034D80000}"/>
    <cellStyle name="Normal 4 4 3 3 4" xfId="12866" xr:uid="{00000000-0005-0000-0000-000035D80000}"/>
    <cellStyle name="Normal 4 4 3 3 4 2" xfId="30793" xr:uid="{00000000-0005-0000-0000-000036D80000}"/>
    <cellStyle name="Normal 4 4 3 3 4 3" xfId="42738" xr:uid="{00000000-0005-0000-0000-000037D80000}"/>
    <cellStyle name="Normal 4 4 3 3 4 4" xfId="54703" xr:uid="{00000000-0005-0000-0000-000038D80000}"/>
    <cellStyle name="Normal 4 4 3 3 5" xfId="18825" xr:uid="{00000000-0005-0000-0000-000039D80000}"/>
    <cellStyle name="Normal 4 4 3 3 6" xfId="6883" xr:uid="{00000000-0005-0000-0000-00003AD80000}"/>
    <cellStyle name="Normal 4 4 3 3 7" xfId="24810" xr:uid="{00000000-0005-0000-0000-00003BD80000}"/>
    <cellStyle name="Normal 4 4 3 3 8" xfId="36755" xr:uid="{00000000-0005-0000-0000-00003CD80000}"/>
    <cellStyle name="Normal 4 4 3 3 9" xfId="48720" xr:uid="{00000000-0005-0000-0000-00003DD80000}"/>
    <cellStyle name="Normal 4 4 3 4" xfId="1625" xr:uid="{00000000-0005-0000-0000-00003ED80000}"/>
    <cellStyle name="Normal 4 4 3 4 2" xfId="4595" xr:uid="{00000000-0005-0000-0000-00003FD80000}"/>
    <cellStyle name="Normal 4 4 3 4 2 2" xfId="16558" xr:uid="{00000000-0005-0000-0000-000040D80000}"/>
    <cellStyle name="Normal 4 4 3 4 2 2 2" xfId="34485" xr:uid="{00000000-0005-0000-0000-000041D80000}"/>
    <cellStyle name="Normal 4 4 3 4 2 2 3" xfId="46430" xr:uid="{00000000-0005-0000-0000-000042D80000}"/>
    <cellStyle name="Normal 4 4 3 4 2 2 4" xfId="58395" xr:uid="{00000000-0005-0000-0000-000043D80000}"/>
    <cellStyle name="Normal 4 4 3 4 2 3" xfId="22517" xr:uid="{00000000-0005-0000-0000-000044D80000}"/>
    <cellStyle name="Normal 4 4 3 4 2 4" xfId="10575" xr:uid="{00000000-0005-0000-0000-000045D80000}"/>
    <cellStyle name="Normal 4 4 3 4 2 5" xfId="28502" xr:uid="{00000000-0005-0000-0000-000046D80000}"/>
    <cellStyle name="Normal 4 4 3 4 2 6" xfId="40447" xr:uid="{00000000-0005-0000-0000-000047D80000}"/>
    <cellStyle name="Normal 4 4 3 4 2 7" xfId="52412" xr:uid="{00000000-0005-0000-0000-000048D80000}"/>
    <cellStyle name="Normal 4 4 3 4 3" xfId="13588" xr:uid="{00000000-0005-0000-0000-000049D80000}"/>
    <cellStyle name="Normal 4 4 3 4 3 2" xfId="31515" xr:uid="{00000000-0005-0000-0000-00004AD80000}"/>
    <cellStyle name="Normal 4 4 3 4 3 3" xfId="43460" xr:uid="{00000000-0005-0000-0000-00004BD80000}"/>
    <cellStyle name="Normal 4 4 3 4 3 4" xfId="55425" xr:uid="{00000000-0005-0000-0000-00004CD80000}"/>
    <cellStyle name="Normal 4 4 3 4 4" xfId="19547" xr:uid="{00000000-0005-0000-0000-00004DD80000}"/>
    <cellStyle name="Normal 4 4 3 4 5" xfId="7605" xr:uid="{00000000-0005-0000-0000-00004ED80000}"/>
    <cellStyle name="Normal 4 4 3 4 6" xfId="25532" xr:uid="{00000000-0005-0000-0000-00004FD80000}"/>
    <cellStyle name="Normal 4 4 3 4 7" xfId="37477" xr:uid="{00000000-0005-0000-0000-000050D80000}"/>
    <cellStyle name="Normal 4 4 3 4 8" xfId="49442" xr:uid="{00000000-0005-0000-0000-000051D80000}"/>
    <cellStyle name="Normal 4 4 3 5" xfId="3151" xr:uid="{00000000-0005-0000-0000-000052D80000}"/>
    <cellStyle name="Normal 4 4 3 5 2" xfId="15114" xr:uid="{00000000-0005-0000-0000-000053D80000}"/>
    <cellStyle name="Normal 4 4 3 5 2 2" xfId="33041" xr:uid="{00000000-0005-0000-0000-000054D80000}"/>
    <cellStyle name="Normal 4 4 3 5 2 3" xfId="44986" xr:uid="{00000000-0005-0000-0000-000055D80000}"/>
    <cellStyle name="Normal 4 4 3 5 2 4" xfId="56951" xr:uid="{00000000-0005-0000-0000-000056D80000}"/>
    <cellStyle name="Normal 4 4 3 5 3" xfId="21073" xr:uid="{00000000-0005-0000-0000-000057D80000}"/>
    <cellStyle name="Normal 4 4 3 5 4" xfId="9131" xr:uid="{00000000-0005-0000-0000-000058D80000}"/>
    <cellStyle name="Normal 4 4 3 5 5" xfId="27058" xr:uid="{00000000-0005-0000-0000-000059D80000}"/>
    <cellStyle name="Normal 4 4 3 5 6" xfId="39003" xr:uid="{00000000-0005-0000-0000-00005AD80000}"/>
    <cellStyle name="Normal 4 4 3 5 7" xfId="50968" xr:uid="{00000000-0005-0000-0000-00005BD80000}"/>
    <cellStyle name="Normal 4 4 3 6" xfId="12144" xr:uid="{00000000-0005-0000-0000-00005CD80000}"/>
    <cellStyle name="Normal 4 4 3 6 2" xfId="30071" xr:uid="{00000000-0005-0000-0000-00005DD80000}"/>
    <cellStyle name="Normal 4 4 3 6 3" xfId="42016" xr:uid="{00000000-0005-0000-0000-00005ED80000}"/>
    <cellStyle name="Normal 4 4 3 6 4" xfId="53981" xr:uid="{00000000-0005-0000-0000-00005FD80000}"/>
    <cellStyle name="Normal 4 4 3 7" xfId="18103" xr:uid="{00000000-0005-0000-0000-000060D80000}"/>
    <cellStyle name="Normal 4 4 3 8" xfId="6161" xr:uid="{00000000-0005-0000-0000-000061D80000}"/>
    <cellStyle name="Normal 4 4 3 9" xfId="24088" xr:uid="{00000000-0005-0000-0000-000062D80000}"/>
    <cellStyle name="Normal 4 4 4" xfId="297" xr:uid="{00000000-0005-0000-0000-000063D80000}"/>
    <cellStyle name="Normal 4 4 4 10" xfId="36149" xr:uid="{00000000-0005-0000-0000-000064D80000}"/>
    <cellStyle name="Normal 4 4 4 11" xfId="48114" xr:uid="{00000000-0005-0000-0000-000065D80000}"/>
    <cellStyle name="Normal 4 4 4 2" xfId="645" xr:uid="{00000000-0005-0000-0000-000066D80000}"/>
    <cellStyle name="Normal 4 4 4 2 10" xfId="48462" xr:uid="{00000000-0005-0000-0000-000067D80000}"/>
    <cellStyle name="Normal 4 4 4 2 2" xfId="1367" xr:uid="{00000000-0005-0000-0000-000068D80000}"/>
    <cellStyle name="Normal 4 4 4 2 2 2" xfId="2811" xr:uid="{00000000-0005-0000-0000-000069D80000}"/>
    <cellStyle name="Normal 4 4 4 2 2 2 2" xfId="5781" xr:uid="{00000000-0005-0000-0000-00006AD80000}"/>
    <cellStyle name="Normal 4 4 4 2 2 2 2 2" xfId="17744" xr:uid="{00000000-0005-0000-0000-00006BD80000}"/>
    <cellStyle name="Normal 4 4 4 2 2 2 2 2 2" xfId="35671" xr:uid="{00000000-0005-0000-0000-00006CD80000}"/>
    <cellStyle name="Normal 4 4 4 2 2 2 2 2 3" xfId="47616" xr:uid="{00000000-0005-0000-0000-00006DD80000}"/>
    <cellStyle name="Normal 4 4 4 2 2 2 2 2 4" xfId="59581" xr:uid="{00000000-0005-0000-0000-00006ED80000}"/>
    <cellStyle name="Normal 4 4 4 2 2 2 2 3" xfId="23703" xr:uid="{00000000-0005-0000-0000-00006FD80000}"/>
    <cellStyle name="Normal 4 4 4 2 2 2 2 4" xfId="11761" xr:uid="{00000000-0005-0000-0000-000070D80000}"/>
    <cellStyle name="Normal 4 4 4 2 2 2 2 5" xfId="29688" xr:uid="{00000000-0005-0000-0000-000071D80000}"/>
    <cellStyle name="Normal 4 4 4 2 2 2 2 6" xfId="41633" xr:uid="{00000000-0005-0000-0000-000072D80000}"/>
    <cellStyle name="Normal 4 4 4 2 2 2 2 7" xfId="53598" xr:uid="{00000000-0005-0000-0000-000073D80000}"/>
    <cellStyle name="Normal 4 4 4 2 2 2 3" xfId="14774" xr:uid="{00000000-0005-0000-0000-000074D80000}"/>
    <cellStyle name="Normal 4 4 4 2 2 2 3 2" xfId="32701" xr:uid="{00000000-0005-0000-0000-000075D80000}"/>
    <cellStyle name="Normal 4 4 4 2 2 2 3 3" xfId="44646" xr:uid="{00000000-0005-0000-0000-000076D80000}"/>
    <cellStyle name="Normal 4 4 4 2 2 2 3 4" xfId="56611" xr:uid="{00000000-0005-0000-0000-000077D80000}"/>
    <cellStyle name="Normal 4 4 4 2 2 2 4" xfId="20733" xr:uid="{00000000-0005-0000-0000-000078D80000}"/>
    <cellStyle name="Normal 4 4 4 2 2 2 5" xfId="8791" xr:uid="{00000000-0005-0000-0000-000079D80000}"/>
    <cellStyle name="Normal 4 4 4 2 2 2 6" xfId="26718" xr:uid="{00000000-0005-0000-0000-00007AD80000}"/>
    <cellStyle name="Normal 4 4 4 2 2 2 7" xfId="38663" xr:uid="{00000000-0005-0000-0000-00007BD80000}"/>
    <cellStyle name="Normal 4 4 4 2 2 2 8" xfId="50628" xr:uid="{00000000-0005-0000-0000-00007CD80000}"/>
    <cellStyle name="Normal 4 4 4 2 2 3" xfId="4337" xr:uid="{00000000-0005-0000-0000-00007DD80000}"/>
    <cellStyle name="Normal 4 4 4 2 2 3 2" xfId="16300" xr:uid="{00000000-0005-0000-0000-00007ED80000}"/>
    <cellStyle name="Normal 4 4 4 2 2 3 2 2" xfId="34227" xr:uid="{00000000-0005-0000-0000-00007FD80000}"/>
    <cellStyle name="Normal 4 4 4 2 2 3 2 3" xfId="46172" xr:uid="{00000000-0005-0000-0000-000080D80000}"/>
    <cellStyle name="Normal 4 4 4 2 2 3 2 4" xfId="58137" xr:uid="{00000000-0005-0000-0000-000081D80000}"/>
    <cellStyle name="Normal 4 4 4 2 2 3 3" xfId="22259" xr:uid="{00000000-0005-0000-0000-000082D80000}"/>
    <cellStyle name="Normal 4 4 4 2 2 3 4" xfId="10317" xr:uid="{00000000-0005-0000-0000-000083D80000}"/>
    <cellStyle name="Normal 4 4 4 2 2 3 5" xfId="28244" xr:uid="{00000000-0005-0000-0000-000084D80000}"/>
    <cellStyle name="Normal 4 4 4 2 2 3 6" xfId="40189" xr:uid="{00000000-0005-0000-0000-000085D80000}"/>
    <cellStyle name="Normal 4 4 4 2 2 3 7" xfId="52154" xr:uid="{00000000-0005-0000-0000-000086D80000}"/>
    <cellStyle name="Normal 4 4 4 2 2 4" xfId="13330" xr:uid="{00000000-0005-0000-0000-000087D80000}"/>
    <cellStyle name="Normal 4 4 4 2 2 4 2" xfId="31257" xr:uid="{00000000-0005-0000-0000-000088D80000}"/>
    <cellStyle name="Normal 4 4 4 2 2 4 3" xfId="43202" xr:uid="{00000000-0005-0000-0000-000089D80000}"/>
    <cellStyle name="Normal 4 4 4 2 2 4 4" xfId="55167" xr:uid="{00000000-0005-0000-0000-00008AD80000}"/>
    <cellStyle name="Normal 4 4 4 2 2 5" xfId="19289" xr:uid="{00000000-0005-0000-0000-00008BD80000}"/>
    <cellStyle name="Normal 4 4 4 2 2 6" xfId="7347" xr:uid="{00000000-0005-0000-0000-00008CD80000}"/>
    <cellStyle name="Normal 4 4 4 2 2 7" xfId="25274" xr:uid="{00000000-0005-0000-0000-00008DD80000}"/>
    <cellStyle name="Normal 4 4 4 2 2 8" xfId="37219" xr:uid="{00000000-0005-0000-0000-00008ED80000}"/>
    <cellStyle name="Normal 4 4 4 2 2 9" xfId="49184" xr:uid="{00000000-0005-0000-0000-00008FD80000}"/>
    <cellStyle name="Normal 4 4 4 2 3" xfId="2089" xr:uid="{00000000-0005-0000-0000-000090D80000}"/>
    <cellStyle name="Normal 4 4 4 2 3 2" xfId="5059" xr:uid="{00000000-0005-0000-0000-000091D80000}"/>
    <cellStyle name="Normal 4 4 4 2 3 2 2" xfId="17022" xr:uid="{00000000-0005-0000-0000-000092D80000}"/>
    <cellStyle name="Normal 4 4 4 2 3 2 2 2" xfId="34949" xr:uid="{00000000-0005-0000-0000-000093D80000}"/>
    <cellStyle name="Normal 4 4 4 2 3 2 2 3" xfId="46894" xr:uid="{00000000-0005-0000-0000-000094D80000}"/>
    <cellStyle name="Normal 4 4 4 2 3 2 2 4" xfId="58859" xr:uid="{00000000-0005-0000-0000-000095D80000}"/>
    <cellStyle name="Normal 4 4 4 2 3 2 3" xfId="22981" xr:uid="{00000000-0005-0000-0000-000096D80000}"/>
    <cellStyle name="Normal 4 4 4 2 3 2 4" xfId="11039" xr:uid="{00000000-0005-0000-0000-000097D80000}"/>
    <cellStyle name="Normal 4 4 4 2 3 2 5" xfId="28966" xr:uid="{00000000-0005-0000-0000-000098D80000}"/>
    <cellStyle name="Normal 4 4 4 2 3 2 6" xfId="40911" xr:uid="{00000000-0005-0000-0000-000099D80000}"/>
    <cellStyle name="Normal 4 4 4 2 3 2 7" xfId="52876" xr:uid="{00000000-0005-0000-0000-00009AD80000}"/>
    <cellStyle name="Normal 4 4 4 2 3 3" xfId="14052" xr:uid="{00000000-0005-0000-0000-00009BD80000}"/>
    <cellStyle name="Normal 4 4 4 2 3 3 2" xfId="31979" xr:uid="{00000000-0005-0000-0000-00009CD80000}"/>
    <cellStyle name="Normal 4 4 4 2 3 3 3" xfId="43924" xr:uid="{00000000-0005-0000-0000-00009DD80000}"/>
    <cellStyle name="Normal 4 4 4 2 3 3 4" xfId="55889" xr:uid="{00000000-0005-0000-0000-00009ED80000}"/>
    <cellStyle name="Normal 4 4 4 2 3 4" xfId="20011" xr:uid="{00000000-0005-0000-0000-00009FD80000}"/>
    <cellStyle name="Normal 4 4 4 2 3 5" xfId="8069" xr:uid="{00000000-0005-0000-0000-0000A0D80000}"/>
    <cellStyle name="Normal 4 4 4 2 3 6" xfId="25996" xr:uid="{00000000-0005-0000-0000-0000A1D80000}"/>
    <cellStyle name="Normal 4 4 4 2 3 7" xfId="37941" xr:uid="{00000000-0005-0000-0000-0000A2D80000}"/>
    <cellStyle name="Normal 4 4 4 2 3 8" xfId="49906" xr:uid="{00000000-0005-0000-0000-0000A3D80000}"/>
    <cellStyle name="Normal 4 4 4 2 4" xfId="3615" xr:uid="{00000000-0005-0000-0000-0000A4D80000}"/>
    <cellStyle name="Normal 4 4 4 2 4 2" xfId="15578" xr:uid="{00000000-0005-0000-0000-0000A5D80000}"/>
    <cellStyle name="Normal 4 4 4 2 4 2 2" xfId="33505" xr:uid="{00000000-0005-0000-0000-0000A6D80000}"/>
    <cellStyle name="Normal 4 4 4 2 4 2 3" xfId="45450" xr:uid="{00000000-0005-0000-0000-0000A7D80000}"/>
    <cellStyle name="Normal 4 4 4 2 4 2 4" xfId="57415" xr:uid="{00000000-0005-0000-0000-0000A8D80000}"/>
    <cellStyle name="Normal 4 4 4 2 4 3" xfId="21537" xr:uid="{00000000-0005-0000-0000-0000A9D80000}"/>
    <cellStyle name="Normal 4 4 4 2 4 4" xfId="9595" xr:uid="{00000000-0005-0000-0000-0000AAD80000}"/>
    <cellStyle name="Normal 4 4 4 2 4 5" xfId="27522" xr:uid="{00000000-0005-0000-0000-0000ABD80000}"/>
    <cellStyle name="Normal 4 4 4 2 4 6" xfId="39467" xr:uid="{00000000-0005-0000-0000-0000ACD80000}"/>
    <cellStyle name="Normal 4 4 4 2 4 7" xfId="51432" xr:uid="{00000000-0005-0000-0000-0000ADD80000}"/>
    <cellStyle name="Normal 4 4 4 2 5" xfId="12608" xr:uid="{00000000-0005-0000-0000-0000AED80000}"/>
    <cellStyle name="Normal 4 4 4 2 5 2" xfId="30535" xr:uid="{00000000-0005-0000-0000-0000AFD80000}"/>
    <cellStyle name="Normal 4 4 4 2 5 3" xfId="42480" xr:uid="{00000000-0005-0000-0000-0000B0D80000}"/>
    <cellStyle name="Normal 4 4 4 2 5 4" xfId="54445" xr:uid="{00000000-0005-0000-0000-0000B1D80000}"/>
    <cellStyle name="Normal 4 4 4 2 6" xfId="18567" xr:uid="{00000000-0005-0000-0000-0000B2D80000}"/>
    <cellStyle name="Normal 4 4 4 2 7" xfId="6625" xr:uid="{00000000-0005-0000-0000-0000B3D80000}"/>
    <cellStyle name="Normal 4 4 4 2 8" xfId="24552" xr:uid="{00000000-0005-0000-0000-0000B4D80000}"/>
    <cellStyle name="Normal 4 4 4 2 9" xfId="36497" xr:uid="{00000000-0005-0000-0000-0000B5D80000}"/>
    <cellStyle name="Normal 4 4 4 3" xfId="1019" xr:uid="{00000000-0005-0000-0000-0000B6D80000}"/>
    <cellStyle name="Normal 4 4 4 3 2" xfId="2463" xr:uid="{00000000-0005-0000-0000-0000B7D80000}"/>
    <cellStyle name="Normal 4 4 4 3 2 2" xfId="5433" xr:uid="{00000000-0005-0000-0000-0000B8D80000}"/>
    <cellStyle name="Normal 4 4 4 3 2 2 2" xfId="17396" xr:uid="{00000000-0005-0000-0000-0000B9D80000}"/>
    <cellStyle name="Normal 4 4 4 3 2 2 2 2" xfId="35323" xr:uid="{00000000-0005-0000-0000-0000BAD80000}"/>
    <cellStyle name="Normal 4 4 4 3 2 2 2 3" xfId="47268" xr:uid="{00000000-0005-0000-0000-0000BBD80000}"/>
    <cellStyle name="Normal 4 4 4 3 2 2 2 4" xfId="59233" xr:uid="{00000000-0005-0000-0000-0000BCD80000}"/>
    <cellStyle name="Normal 4 4 4 3 2 2 3" xfId="23355" xr:uid="{00000000-0005-0000-0000-0000BDD80000}"/>
    <cellStyle name="Normal 4 4 4 3 2 2 4" xfId="11413" xr:uid="{00000000-0005-0000-0000-0000BED80000}"/>
    <cellStyle name="Normal 4 4 4 3 2 2 5" xfId="29340" xr:uid="{00000000-0005-0000-0000-0000BFD80000}"/>
    <cellStyle name="Normal 4 4 4 3 2 2 6" xfId="41285" xr:uid="{00000000-0005-0000-0000-0000C0D80000}"/>
    <cellStyle name="Normal 4 4 4 3 2 2 7" xfId="53250" xr:uid="{00000000-0005-0000-0000-0000C1D80000}"/>
    <cellStyle name="Normal 4 4 4 3 2 3" xfId="14426" xr:uid="{00000000-0005-0000-0000-0000C2D80000}"/>
    <cellStyle name="Normal 4 4 4 3 2 3 2" xfId="32353" xr:uid="{00000000-0005-0000-0000-0000C3D80000}"/>
    <cellStyle name="Normal 4 4 4 3 2 3 3" xfId="44298" xr:uid="{00000000-0005-0000-0000-0000C4D80000}"/>
    <cellStyle name="Normal 4 4 4 3 2 3 4" xfId="56263" xr:uid="{00000000-0005-0000-0000-0000C5D80000}"/>
    <cellStyle name="Normal 4 4 4 3 2 4" xfId="20385" xr:uid="{00000000-0005-0000-0000-0000C6D80000}"/>
    <cellStyle name="Normal 4 4 4 3 2 5" xfId="8443" xr:uid="{00000000-0005-0000-0000-0000C7D80000}"/>
    <cellStyle name="Normal 4 4 4 3 2 6" xfId="26370" xr:uid="{00000000-0005-0000-0000-0000C8D80000}"/>
    <cellStyle name="Normal 4 4 4 3 2 7" xfId="38315" xr:uid="{00000000-0005-0000-0000-0000C9D80000}"/>
    <cellStyle name="Normal 4 4 4 3 2 8" xfId="50280" xr:uid="{00000000-0005-0000-0000-0000CAD80000}"/>
    <cellStyle name="Normal 4 4 4 3 3" xfId="3989" xr:uid="{00000000-0005-0000-0000-0000CBD80000}"/>
    <cellStyle name="Normal 4 4 4 3 3 2" xfId="15952" xr:uid="{00000000-0005-0000-0000-0000CCD80000}"/>
    <cellStyle name="Normal 4 4 4 3 3 2 2" xfId="33879" xr:uid="{00000000-0005-0000-0000-0000CDD80000}"/>
    <cellStyle name="Normal 4 4 4 3 3 2 3" xfId="45824" xr:uid="{00000000-0005-0000-0000-0000CED80000}"/>
    <cellStyle name="Normal 4 4 4 3 3 2 4" xfId="57789" xr:uid="{00000000-0005-0000-0000-0000CFD80000}"/>
    <cellStyle name="Normal 4 4 4 3 3 3" xfId="21911" xr:uid="{00000000-0005-0000-0000-0000D0D80000}"/>
    <cellStyle name="Normal 4 4 4 3 3 4" xfId="9969" xr:uid="{00000000-0005-0000-0000-0000D1D80000}"/>
    <cellStyle name="Normal 4 4 4 3 3 5" xfId="27896" xr:uid="{00000000-0005-0000-0000-0000D2D80000}"/>
    <cellStyle name="Normal 4 4 4 3 3 6" xfId="39841" xr:uid="{00000000-0005-0000-0000-0000D3D80000}"/>
    <cellStyle name="Normal 4 4 4 3 3 7" xfId="51806" xr:uid="{00000000-0005-0000-0000-0000D4D80000}"/>
    <cellStyle name="Normal 4 4 4 3 4" xfId="12982" xr:uid="{00000000-0005-0000-0000-0000D5D80000}"/>
    <cellStyle name="Normal 4 4 4 3 4 2" xfId="30909" xr:uid="{00000000-0005-0000-0000-0000D6D80000}"/>
    <cellStyle name="Normal 4 4 4 3 4 3" xfId="42854" xr:uid="{00000000-0005-0000-0000-0000D7D80000}"/>
    <cellStyle name="Normal 4 4 4 3 4 4" xfId="54819" xr:uid="{00000000-0005-0000-0000-0000D8D80000}"/>
    <cellStyle name="Normal 4 4 4 3 5" xfId="18941" xr:uid="{00000000-0005-0000-0000-0000D9D80000}"/>
    <cellStyle name="Normal 4 4 4 3 6" xfId="6999" xr:uid="{00000000-0005-0000-0000-0000DAD80000}"/>
    <cellStyle name="Normal 4 4 4 3 7" xfId="24926" xr:uid="{00000000-0005-0000-0000-0000DBD80000}"/>
    <cellStyle name="Normal 4 4 4 3 8" xfId="36871" xr:uid="{00000000-0005-0000-0000-0000DCD80000}"/>
    <cellStyle name="Normal 4 4 4 3 9" xfId="48836" xr:uid="{00000000-0005-0000-0000-0000DDD80000}"/>
    <cellStyle name="Normal 4 4 4 4" xfId="1741" xr:uid="{00000000-0005-0000-0000-0000DED80000}"/>
    <cellStyle name="Normal 4 4 4 4 2" xfId="4711" xr:uid="{00000000-0005-0000-0000-0000DFD80000}"/>
    <cellStyle name="Normal 4 4 4 4 2 2" xfId="16674" xr:uid="{00000000-0005-0000-0000-0000E0D80000}"/>
    <cellStyle name="Normal 4 4 4 4 2 2 2" xfId="34601" xr:uid="{00000000-0005-0000-0000-0000E1D80000}"/>
    <cellStyle name="Normal 4 4 4 4 2 2 3" xfId="46546" xr:uid="{00000000-0005-0000-0000-0000E2D80000}"/>
    <cellStyle name="Normal 4 4 4 4 2 2 4" xfId="58511" xr:uid="{00000000-0005-0000-0000-0000E3D80000}"/>
    <cellStyle name="Normal 4 4 4 4 2 3" xfId="22633" xr:uid="{00000000-0005-0000-0000-0000E4D80000}"/>
    <cellStyle name="Normal 4 4 4 4 2 4" xfId="10691" xr:uid="{00000000-0005-0000-0000-0000E5D80000}"/>
    <cellStyle name="Normal 4 4 4 4 2 5" xfId="28618" xr:uid="{00000000-0005-0000-0000-0000E6D80000}"/>
    <cellStyle name="Normal 4 4 4 4 2 6" xfId="40563" xr:uid="{00000000-0005-0000-0000-0000E7D80000}"/>
    <cellStyle name="Normal 4 4 4 4 2 7" xfId="52528" xr:uid="{00000000-0005-0000-0000-0000E8D80000}"/>
    <cellStyle name="Normal 4 4 4 4 3" xfId="13704" xr:uid="{00000000-0005-0000-0000-0000E9D80000}"/>
    <cellStyle name="Normal 4 4 4 4 3 2" xfId="31631" xr:uid="{00000000-0005-0000-0000-0000EAD80000}"/>
    <cellStyle name="Normal 4 4 4 4 3 3" xfId="43576" xr:uid="{00000000-0005-0000-0000-0000EBD80000}"/>
    <cellStyle name="Normal 4 4 4 4 3 4" xfId="55541" xr:uid="{00000000-0005-0000-0000-0000ECD80000}"/>
    <cellStyle name="Normal 4 4 4 4 4" xfId="19663" xr:uid="{00000000-0005-0000-0000-0000EDD80000}"/>
    <cellStyle name="Normal 4 4 4 4 5" xfId="7721" xr:uid="{00000000-0005-0000-0000-0000EED80000}"/>
    <cellStyle name="Normal 4 4 4 4 6" xfId="25648" xr:uid="{00000000-0005-0000-0000-0000EFD80000}"/>
    <cellStyle name="Normal 4 4 4 4 7" xfId="37593" xr:uid="{00000000-0005-0000-0000-0000F0D80000}"/>
    <cellStyle name="Normal 4 4 4 4 8" xfId="49558" xr:uid="{00000000-0005-0000-0000-0000F1D80000}"/>
    <cellStyle name="Normal 4 4 4 5" xfId="3267" xr:uid="{00000000-0005-0000-0000-0000F2D80000}"/>
    <cellStyle name="Normal 4 4 4 5 2" xfId="15230" xr:uid="{00000000-0005-0000-0000-0000F3D80000}"/>
    <cellStyle name="Normal 4 4 4 5 2 2" xfId="33157" xr:uid="{00000000-0005-0000-0000-0000F4D80000}"/>
    <cellStyle name="Normal 4 4 4 5 2 3" xfId="45102" xr:uid="{00000000-0005-0000-0000-0000F5D80000}"/>
    <cellStyle name="Normal 4 4 4 5 2 4" xfId="57067" xr:uid="{00000000-0005-0000-0000-0000F6D80000}"/>
    <cellStyle name="Normal 4 4 4 5 3" xfId="21189" xr:uid="{00000000-0005-0000-0000-0000F7D80000}"/>
    <cellStyle name="Normal 4 4 4 5 4" xfId="9247" xr:uid="{00000000-0005-0000-0000-0000F8D80000}"/>
    <cellStyle name="Normal 4 4 4 5 5" xfId="27174" xr:uid="{00000000-0005-0000-0000-0000F9D80000}"/>
    <cellStyle name="Normal 4 4 4 5 6" xfId="39119" xr:uid="{00000000-0005-0000-0000-0000FAD80000}"/>
    <cellStyle name="Normal 4 4 4 5 7" xfId="51084" xr:uid="{00000000-0005-0000-0000-0000FBD80000}"/>
    <cellStyle name="Normal 4 4 4 6" xfId="12260" xr:uid="{00000000-0005-0000-0000-0000FCD80000}"/>
    <cellStyle name="Normal 4 4 4 6 2" xfId="30187" xr:uid="{00000000-0005-0000-0000-0000FDD80000}"/>
    <cellStyle name="Normal 4 4 4 6 3" xfId="42132" xr:uid="{00000000-0005-0000-0000-0000FED80000}"/>
    <cellStyle name="Normal 4 4 4 6 4" xfId="54097" xr:uid="{00000000-0005-0000-0000-0000FFD80000}"/>
    <cellStyle name="Normal 4 4 4 7" xfId="18219" xr:uid="{00000000-0005-0000-0000-000000D90000}"/>
    <cellStyle name="Normal 4 4 4 8" xfId="6277" xr:uid="{00000000-0005-0000-0000-000001D90000}"/>
    <cellStyle name="Normal 4 4 4 9" xfId="24204" xr:uid="{00000000-0005-0000-0000-000002D90000}"/>
    <cellStyle name="Normal 4 4 5" xfId="413" xr:uid="{00000000-0005-0000-0000-000003D90000}"/>
    <cellStyle name="Normal 4 4 5 10" xfId="48230" xr:uid="{00000000-0005-0000-0000-000004D90000}"/>
    <cellStyle name="Normal 4 4 5 2" xfId="1135" xr:uid="{00000000-0005-0000-0000-000005D90000}"/>
    <cellStyle name="Normal 4 4 5 2 2" xfId="2579" xr:uid="{00000000-0005-0000-0000-000006D90000}"/>
    <cellStyle name="Normal 4 4 5 2 2 2" xfId="5549" xr:uid="{00000000-0005-0000-0000-000007D90000}"/>
    <cellStyle name="Normal 4 4 5 2 2 2 2" xfId="17512" xr:uid="{00000000-0005-0000-0000-000008D90000}"/>
    <cellStyle name="Normal 4 4 5 2 2 2 2 2" xfId="35439" xr:uid="{00000000-0005-0000-0000-000009D90000}"/>
    <cellStyle name="Normal 4 4 5 2 2 2 2 3" xfId="47384" xr:uid="{00000000-0005-0000-0000-00000AD90000}"/>
    <cellStyle name="Normal 4 4 5 2 2 2 2 4" xfId="59349" xr:uid="{00000000-0005-0000-0000-00000BD90000}"/>
    <cellStyle name="Normal 4 4 5 2 2 2 3" xfId="23471" xr:uid="{00000000-0005-0000-0000-00000CD90000}"/>
    <cellStyle name="Normal 4 4 5 2 2 2 4" xfId="11529" xr:uid="{00000000-0005-0000-0000-00000DD90000}"/>
    <cellStyle name="Normal 4 4 5 2 2 2 5" xfId="29456" xr:uid="{00000000-0005-0000-0000-00000ED90000}"/>
    <cellStyle name="Normal 4 4 5 2 2 2 6" xfId="41401" xr:uid="{00000000-0005-0000-0000-00000FD90000}"/>
    <cellStyle name="Normal 4 4 5 2 2 2 7" xfId="53366" xr:uid="{00000000-0005-0000-0000-000010D90000}"/>
    <cellStyle name="Normal 4 4 5 2 2 3" xfId="14542" xr:uid="{00000000-0005-0000-0000-000011D90000}"/>
    <cellStyle name="Normal 4 4 5 2 2 3 2" xfId="32469" xr:uid="{00000000-0005-0000-0000-000012D90000}"/>
    <cellStyle name="Normal 4 4 5 2 2 3 3" xfId="44414" xr:uid="{00000000-0005-0000-0000-000013D90000}"/>
    <cellStyle name="Normal 4 4 5 2 2 3 4" xfId="56379" xr:uid="{00000000-0005-0000-0000-000014D90000}"/>
    <cellStyle name="Normal 4 4 5 2 2 4" xfId="20501" xr:uid="{00000000-0005-0000-0000-000015D90000}"/>
    <cellStyle name="Normal 4 4 5 2 2 5" xfId="8559" xr:uid="{00000000-0005-0000-0000-000016D90000}"/>
    <cellStyle name="Normal 4 4 5 2 2 6" xfId="26486" xr:uid="{00000000-0005-0000-0000-000017D90000}"/>
    <cellStyle name="Normal 4 4 5 2 2 7" xfId="38431" xr:uid="{00000000-0005-0000-0000-000018D90000}"/>
    <cellStyle name="Normal 4 4 5 2 2 8" xfId="50396" xr:uid="{00000000-0005-0000-0000-000019D90000}"/>
    <cellStyle name="Normal 4 4 5 2 3" xfId="4105" xr:uid="{00000000-0005-0000-0000-00001AD90000}"/>
    <cellStyle name="Normal 4 4 5 2 3 2" xfId="16068" xr:uid="{00000000-0005-0000-0000-00001BD90000}"/>
    <cellStyle name="Normal 4 4 5 2 3 2 2" xfId="33995" xr:uid="{00000000-0005-0000-0000-00001CD90000}"/>
    <cellStyle name="Normal 4 4 5 2 3 2 3" xfId="45940" xr:uid="{00000000-0005-0000-0000-00001DD90000}"/>
    <cellStyle name="Normal 4 4 5 2 3 2 4" xfId="57905" xr:uid="{00000000-0005-0000-0000-00001ED90000}"/>
    <cellStyle name="Normal 4 4 5 2 3 3" xfId="22027" xr:uid="{00000000-0005-0000-0000-00001FD90000}"/>
    <cellStyle name="Normal 4 4 5 2 3 4" xfId="10085" xr:uid="{00000000-0005-0000-0000-000020D90000}"/>
    <cellStyle name="Normal 4 4 5 2 3 5" xfId="28012" xr:uid="{00000000-0005-0000-0000-000021D90000}"/>
    <cellStyle name="Normal 4 4 5 2 3 6" xfId="39957" xr:uid="{00000000-0005-0000-0000-000022D90000}"/>
    <cellStyle name="Normal 4 4 5 2 3 7" xfId="51922" xr:uid="{00000000-0005-0000-0000-000023D90000}"/>
    <cellStyle name="Normal 4 4 5 2 4" xfId="13098" xr:uid="{00000000-0005-0000-0000-000024D90000}"/>
    <cellStyle name="Normal 4 4 5 2 4 2" xfId="31025" xr:uid="{00000000-0005-0000-0000-000025D90000}"/>
    <cellStyle name="Normal 4 4 5 2 4 3" xfId="42970" xr:uid="{00000000-0005-0000-0000-000026D90000}"/>
    <cellStyle name="Normal 4 4 5 2 4 4" xfId="54935" xr:uid="{00000000-0005-0000-0000-000027D90000}"/>
    <cellStyle name="Normal 4 4 5 2 5" xfId="19057" xr:uid="{00000000-0005-0000-0000-000028D90000}"/>
    <cellStyle name="Normal 4 4 5 2 6" xfId="7115" xr:uid="{00000000-0005-0000-0000-000029D90000}"/>
    <cellStyle name="Normal 4 4 5 2 7" xfId="25042" xr:uid="{00000000-0005-0000-0000-00002AD90000}"/>
    <cellStyle name="Normal 4 4 5 2 8" xfId="36987" xr:uid="{00000000-0005-0000-0000-00002BD90000}"/>
    <cellStyle name="Normal 4 4 5 2 9" xfId="48952" xr:uid="{00000000-0005-0000-0000-00002CD90000}"/>
    <cellStyle name="Normal 4 4 5 3" xfId="1857" xr:uid="{00000000-0005-0000-0000-00002DD90000}"/>
    <cellStyle name="Normal 4 4 5 3 2" xfId="4827" xr:uid="{00000000-0005-0000-0000-00002ED90000}"/>
    <cellStyle name="Normal 4 4 5 3 2 2" xfId="16790" xr:uid="{00000000-0005-0000-0000-00002FD90000}"/>
    <cellStyle name="Normal 4 4 5 3 2 2 2" xfId="34717" xr:uid="{00000000-0005-0000-0000-000030D90000}"/>
    <cellStyle name="Normal 4 4 5 3 2 2 3" xfId="46662" xr:uid="{00000000-0005-0000-0000-000031D90000}"/>
    <cellStyle name="Normal 4 4 5 3 2 2 4" xfId="58627" xr:uid="{00000000-0005-0000-0000-000032D90000}"/>
    <cellStyle name="Normal 4 4 5 3 2 3" xfId="22749" xr:uid="{00000000-0005-0000-0000-000033D90000}"/>
    <cellStyle name="Normal 4 4 5 3 2 4" xfId="10807" xr:uid="{00000000-0005-0000-0000-000034D90000}"/>
    <cellStyle name="Normal 4 4 5 3 2 5" xfId="28734" xr:uid="{00000000-0005-0000-0000-000035D90000}"/>
    <cellStyle name="Normal 4 4 5 3 2 6" xfId="40679" xr:uid="{00000000-0005-0000-0000-000036D90000}"/>
    <cellStyle name="Normal 4 4 5 3 2 7" xfId="52644" xr:uid="{00000000-0005-0000-0000-000037D90000}"/>
    <cellStyle name="Normal 4 4 5 3 3" xfId="13820" xr:uid="{00000000-0005-0000-0000-000038D90000}"/>
    <cellStyle name="Normal 4 4 5 3 3 2" xfId="31747" xr:uid="{00000000-0005-0000-0000-000039D90000}"/>
    <cellStyle name="Normal 4 4 5 3 3 3" xfId="43692" xr:uid="{00000000-0005-0000-0000-00003AD90000}"/>
    <cellStyle name="Normal 4 4 5 3 3 4" xfId="55657" xr:uid="{00000000-0005-0000-0000-00003BD90000}"/>
    <cellStyle name="Normal 4 4 5 3 4" xfId="19779" xr:uid="{00000000-0005-0000-0000-00003CD90000}"/>
    <cellStyle name="Normal 4 4 5 3 5" xfId="7837" xr:uid="{00000000-0005-0000-0000-00003DD90000}"/>
    <cellStyle name="Normal 4 4 5 3 6" xfId="25764" xr:uid="{00000000-0005-0000-0000-00003ED90000}"/>
    <cellStyle name="Normal 4 4 5 3 7" xfId="37709" xr:uid="{00000000-0005-0000-0000-00003FD90000}"/>
    <cellStyle name="Normal 4 4 5 3 8" xfId="49674" xr:uid="{00000000-0005-0000-0000-000040D90000}"/>
    <cellStyle name="Normal 4 4 5 4" xfId="3383" xr:uid="{00000000-0005-0000-0000-000041D90000}"/>
    <cellStyle name="Normal 4 4 5 4 2" xfId="15346" xr:uid="{00000000-0005-0000-0000-000042D90000}"/>
    <cellStyle name="Normal 4 4 5 4 2 2" xfId="33273" xr:uid="{00000000-0005-0000-0000-000043D90000}"/>
    <cellStyle name="Normal 4 4 5 4 2 3" xfId="45218" xr:uid="{00000000-0005-0000-0000-000044D90000}"/>
    <cellStyle name="Normal 4 4 5 4 2 4" xfId="57183" xr:uid="{00000000-0005-0000-0000-000045D90000}"/>
    <cellStyle name="Normal 4 4 5 4 3" xfId="21305" xr:uid="{00000000-0005-0000-0000-000046D90000}"/>
    <cellStyle name="Normal 4 4 5 4 4" xfId="9363" xr:uid="{00000000-0005-0000-0000-000047D90000}"/>
    <cellStyle name="Normal 4 4 5 4 5" xfId="27290" xr:uid="{00000000-0005-0000-0000-000048D90000}"/>
    <cellStyle name="Normal 4 4 5 4 6" xfId="39235" xr:uid="{00000000-0005-0000-0000-000049D90000}"/>
    <cellStyle name="Normal 4 4 5 4 7" xfId="51200" xr:uid="{00000000-0005-0000-0000-00004AD90000}"/>
    <cellStyle name="Normal 4 4 5 5" xfId="12376" xr:uid="{00000000-0005-0000-0000-00004BD90000}"/>
    <cellStyle name="Normal 4 4 5 5 2" xfId="30303" xr:uid="{00000000-0005-0000-0000-00004CD90000}"/>
    <cellStyle name="Normal 4 4 5 5 3" xfId="42248" xr:uid="{00000000-0005-0000-0000-00004DD90000}"/>
    <cellStyle name="Normal 4 4 5 5 4" xfId="54213" xr:uid="{00000000-0005-0000-0000-00004ED90000}"/>
    <cellStyle name="Normal 4 4 5 6" xfId="18335" xr:uid="{00000000-0005-0000-0000-00004FD90000}"/>
    <cellStyle name="Normal 4 4 5 7" xfId="6393" xr:uid="{00000000-0005-0000-0000-000050D90000}"/>
    <cellStyle name="Normal 4 4 5 8" xfId="24320" xr:uid="{00000000-0005-0000-0000-000051D90000}"/>
    <cellStyle name="Normal 4 4 5 9" xfId="36265" xr:uid="{00000000-0005-0000-0000-000052D90000}"/>
    <cellStyle name="Normal 4 4 6" xfId="787" xr:uid="{00000000-0005-0000-0000-000053D90000}"/>
    <cellStyle name="Normal 4 4 6 2" xfId="2231" xr:uid="{00000000-0005-0000-0000-000054D90000}"/>
    <cellStyle name="Normal 4 4 6 2 2" xfId="5201" xr:uid="{00000000-0005-0000-0000-000055D90000}"/>
    <cellStyle name="Normal 4 4 6 2 2 2" xfId="17164" xr:uid="{00000000-0005-0000-0000-000056D90000}"/>
    <cellStyle name="Normal 4 4 6 2 2 2 2" xfId="35091" xr:uid="{00000000-0005-0000-0000-000057D90000}"/>
    <cellStyle name="Normal 4 4 6 2 2 2 3" xfId="47036" xr:uid="{00000000-0005-0000-0000-000058D90000}"/>
    <cellStyle name="Normal 4 4 6 2 2 2 4" xfId="59001" xr:uid="{00000000-0005-0000-0000-000059D90000}"/>
    <cellStyle name="Normal 4 4 6 2 2 3" xfId="23123" xr:uid="{00000000-0005-0000-0000-00005AD90000}"/>
    <cellStyle name="Normal 4 4 6 2 2 4" xfId="11181" xr:uid="{00000000-0005-0000-0000-00005BD90000}"/>
    <cellStyle name="Normal 4 4 6 2 2 5" xfId="29108" xr:uid="{00000000-0005-0000-0000-00005CD90000}"/>
    <cellStyle name="Normal 4 4 6 2 2 6" xfId="41053" xr:uid="{00000000-0005-0000-0000-00005DD90000}"/>
    <cellStyle name="Normal 4 4 6 2 2 7" xfId="53018" xr:uid="{00000000-0005-0000-0000-00005ED90000}"/>
    <cellStyle name="Normal 4 4 6 2 3" xfId="14194" xr:uid="{00000000-0005-0000-0000-00005FD90000}"/>
    <cellStyle name="Normal 4 4 6 2 3 2" xfId="32121" xr:uid="{00000000-0005-0000-0000-000060D90000}"/>
    <cellStyle name="Normal 4 4 6 2 3 3" xfId="44066" xr:uid="{00000000-0005-0000-0000-000061D90000}"/>
    <cellStyle name="Normal 4 4 6 2 3 4" xfId="56031" xr:uid="{00000000-0005-0000-0000-000062D90000}"/>
    <cellStyle name="Normal 4 4 6 2 4" xfId="20153" xr:uid="{00000000-0005-0000-0000-000063D90000}"/>
    <cellStyle name="Normal 4 4 6 2 5" xfId="8211" xr:uid="{00000000-0005-0000-0000-000064D90000}"/>
    <cellStyle name="Normal 4 4 6 2 6" xfId="26138" xr:uid="{00000000-0005-0000-0000-000065D90000}"/>
    <cellStyle name="Normal 4 4 6 2 7" xfId="38083" xr:uid="{00000000-0005-0000-0000-000066D90000}"/>
    <cellStyle name="Normal 4 4 6 2 8" xfId="50048" xr:uid="{00000000-0005-0000-0000-000067D90000}"/>
    <cellStyle name="Normal 4 4 6 3" xfId="3757" xr:uid="{00000000-0005-0000-0000-000068D90000}"/>
    <cellStyle name="Normal 4 4 6 3 2" xfId="15720" xr:uid="{00000000-0005-0000-0000-000069D90000}"/>
    <cellStyle name="Normal 4 4 6 3 2 2" xfId="33647" xr:uid="{00000000-0005-0000-0000-00006AD90000}"/>
    <cellStyle name="Normal 4 4 6 3 2 3" xfId="45592" xr:uid="{00000000-0005-0000-0000-00006BD90000}"/>
    <cellStyle name="Normal 4 4 6 3 2 4" xfId="57557" xr:uid="{00000000-0005-0000-0000-00006CD90000}"/>
    <cellStyle name="Normal 4 4 6 3 3" xfId="21679" xr:uid="{00000000-0005-0000-0000-00006DD90000}"/>
    <cellStyle name="Normal 4 4 6 3 4" xfId="9737" xr:uid="{00000000-0005-0000-0000-00006ED90000}"/>
    <cellStyle name="Normal 4 4 6 3 5" xfId="27664" xr:uid="{00000000-0005-0000-0000-00006FD90000}"/>
    <cellStyle name="Normal 4 4 6 3 6" xfId="39609" xr:uid="{00000000-0005-0000-0000-000070D90000}"/>
    <cellStyle name="Normal 4 4 6 3 7" xfId="51574" xr:uid="{00000000-0005-0000-0000-000071D90000}"/>
    <cellStyle name="Normal 4 4 6 4" xfId="12750" xr:uid="{00000000-0005-0000-0000-000072D90000}"/>
    <cellStyle name="Normal 4 4 6 4 2" xfId="30677" xr:uid="{00000000-0005-0000-0000-000073D90000}"/>
    <cellStyle name="Normal 4 4 6 4 3" xfId="42622" xr:uid="{00000000-0005-0000-0000-000074D90000}"/>
    <cellStyle name="Normal 4 4 6 4 4" xfId="54587" xr:uid="{00000000-0005-0000-0000-000075D90000}"/>
    <cellStyle name="Normal 4 4 6 5" xfId="18709" xr:uid="{00000000-0005-0000-0000-000076D90000}"/>
    <cellStyle name="Normal 4 4 6 6" xfId="6767" xr:uid="{00000000-0005-0000-0000-000077D90000}"/>
    <cellStyle name="Normal 4 4 6 7" xfId="24694" xr:uid="{00000000-0005-0000-0000-000078D90000}"/>
    <cellStyle name="Normal 4 4 6 8" xfId="36639" xr:uid="{00000000-0005-0000-0000-000079D90000}"/>
    <cellStyle name="Normal 4 4 6 9" xfId="48604" xr:uid="{00000000-0005-0000-0000-00007AD90000}"/>
    <cellStyle name="Normal 4 4 7" xfId="1509" xr:uid="{00000000-0005-0000-0000-00007BD90000}"/>
    <cellStyle name="Normal 4 4 7 2" xfId="4479" xr:uid="{00000000-0005-0000-0000-00007CD90000}"/>
    <cellStyle name="Normal 4 4 7 2 2" xfId="16442" xr:uid="{00000000-0005-0000-0000-00007DD90000}"/>
    <cellStyle name="Normal 4 4 7 2 2 2" xfId="34369" xr:uid="{00000000-0005-0000-0000-00007ED90000}"/>
    <cellStyle name="Normal 4 4 7 2 2 3" xfId="46314" xr:uid="{00000000-0005-0000-0000-00007FD90000}"/>
    <cellStyle name="Normal 4 4 7 2 2 4" xfId="58279" xr:uid="{00000000-0005-0000-0000-000080D90000}"/>
    <cellStyle name="Normal 4 4 7 2 3" xfId="22401" xr:uid="{00000000-0005-0000-0000-000081D90000}"/>
    <cellStyle name="Normal 4 4 7 2 4" xfId="10459" xr:uid="{00000000-0005-0000-0000-000082D90000}"/>
    <cellStyle name="Normal 4 4 7 2 5" xfId="28386" xr:uid="{00000000-0005-0000-0000-000083D90000}"/>
    <cellStyle name="Normal 4 4 7 2 6" xfId="40331" xr:uid="{00000000-0005-0000-0000-000084D90000}"/>
    <cellStyle name="Normal 4 4 7 2 7" xfId="52296" xr:uid="{00000000-0005-0000-0000-000085D90000}"/>
    <cellStyle name="Normal 4 4 7 3" xfId="13472" xr:uid="{00000000-0005-0000-0000-000086D90000}"/>
    <cellStyle name="Normal 4 4 7 3 2" xfId="31399" xr:uid="{00000000-0005-0000-0000-000087D90000}"/>
    <cellStyle name="Normal 4 4 7 3 3" xfId="43344" xr:uid="{00000000-0005-0000-0000-000088D90000}"/>
    <cellStyle name="Normal 4 4 7 3 4" xfId="55309" xr:uid="{00000000-0005-0000-0000-000089D90000}"/>
    <cellStyle name="Normal 4 4 7 4" xfId="19431" xr:uid="{00000000-0005-0000-0000-00008AD90000}"/>
    <cellStyle name="Normal 4 4 7 5" xfId="7489" xr:uid="{00000000-0005-0000-0000-00008BD90000}"/>
    <cellStyle name="Normal 4 4 7 6" xfId="25416" xr:uid="{00000000-0005-0000-0000-00008CD90000}"/>
    <cellStyle name="Normal 4 4 7 7" xfId="37361" xr:uid="{00000000-0005-0000-0000-00008DD90000}"/>
    <cellStyle name="Normal 4 4 7 8" xfId="49326" xr:uid="{00000000-0005-0000-0000-00008ED90000}"/>
    <cellStyle name="Normal 4 4 8" xfId="3035" xr:uid="{00000000-0005-0000-0000-00008FD90000}"/>
    <cellStyle name="Normal 4 4 8 2" xfId="14998" xr:uid="{00000000-0005-0000-0000-000090D90000}"/>
    <cellStyle name="Normal 4 4 8 2 2" xfId="32925" xr:uid="{00000000-0005-0000-0000-000091D90000}"/>
    <cellStyle name="Normal 4 4 8 2 3" xfId="44870" xr:uid="{00000000-0005-0000-0000-000092D90000}"/>
    <cellStyle name="Normal 4 4 8 2 4" xfId="56835" xr:uid="{00000000-0005-0000-0000-000093D90000}"/>
    <cellStyle name="Normal 4 4 8 3" xfId="20957" xr:uid="{00000000-0005-0000-0000-000094D90000}"/>
    <cellStyle name="Normal 4 4 8 4" xfId="9015" xr:uid="{00000000-0005-0000-0000-000095D90000}"/>
    <cellStyle name="Normal 4 4 8 5" xfId="26942" xr:uid="{00000000-0005-0000-0000-000096D90000}"/>
    <cellStyle name="Normal 4 4 8 6" xfId="38887" xr:uid="{00000000-0005-0000-0000-000097D90000}"/>
    <cellStyle name="Normal 4 4 8 7" xfId="50852" xr:uid="{00000000-0005-0000-0000-000098D90000}"/>
    <cellStyle name="Normal 4 4 9" xfId="12028" xr:uid="{00000000-0005-0000-0000-000099D90000}"/>
    <cellStyle name="Normal 4 4 9 2" xfId="29955" xr:uid="{00000000-0005-0000-0000-00009AD90000}"/>
    <cellStyle name="Normal 4 4 9 3" xfId="41900" xr:uid="{00000000-0005-0000-0000-00009BD90000}"/>
    <cellStyle name="Normal 4 4 9 4" xfId="53865" xr:uid="{00000000-0005-0000-0000-00009CD90000}"/>
    <cellStyle name="Normal 4 5" xfId="90" xr:uid="{00000000-0005-0000-0000-00009DD90000}"/>
    <cellStyle name="Normal 4 5 10" xfId="6070" xr:uid="{00000000-0005-0000-0000-00009ED90000}"/>
    <cellStyle name="Normal 4 5 11" xfId="23997" xr:uid="{00000000-0005-0000-0000-00009FD90000}"/>
    <cellStyle name="Normal 4 5 12" xfId="35942" xr:uid="{00000000-0005-0000-0000-0000A0D90000}"/>
    <cellStyle name="Normal 4 5 13" xfId="47907" xr:uid="{00000000-0005-0000-0000-0000A1D90000}"/>
    <cellStyle name="Normal 4 5 2" xfId="206" xr:uid="{00000000-0005-0000-0000-0000A2D90000}"/>
    <cellStyle name="Normal 4 5 2 10" xfId="36058" xr:uid="{00000000-0005-0000-0000-0000A3D90000}"/>
    <cellStyle name="Normal 4 5 2 11" xfId="48023" xr:uid="{00000000-0005-0000-0000-0000A4D90000}"/>
    <cellStyle name="Normal 4 5 2 2" xfId="554" xr:uid="{00000000-0005-0000-0000-0000A5D90000}"/>
    <cellStyle name="Normal 4 5 2 2 10" xfId="48371" xr:uid="{00000000-0005-0000-0000-0000A6D90000}"/>
    <cellStyle name="Normal 4 5 2 2 2" xfId="1276" xr:uid="{00000000-0005-0000-0000-0000A7D90000}"/>
    <cellStyle name="Normal 4 5 2 2 2 2" xfId="2720" xr:uid="{00000000-0005-0000-0000-0000A8D90000}"/>
    <cellStyle name="Normal 4 5 2 2 2 2 2" xfId="5690" xr:uid="{00000000-0005-0000-0000-0000A9D90000}"/>
    <cellStyle name="Normal 4 5 2 2 2 2 2 2" xfId="17653" xr:uid="{00000000-0005-0000-0000-0000AAD90000}"/>
    <cellStyle name="Normal 4 5 2 2 2 2 2 2 2" xfId="35580" xr:uid="{00000000-0005-0000-0000-0000ABD90000}"/>
    <cellStyle name="Normal 4 5 2 2 2 2 2 2 3" xfId="47525" xr:uid="{00000000-0005-0000-0000-0000ACD90000}"/>
    <cellStyle name="Normal 4 5 2 2 2 2 2 2 4" xfId="59490" xr:uid="{00000000-0005-0000-0000-0000ADD90000}"/>
    <cellStyle name="Normal 4 5 2 2 2 2 2 3" xfId="23612" xr:uid="{00000000-0005-0000-0000-0000AED90000}"/>
    <cellStyle name="Normal 4 5 2 2 2 2 2 4" xfId="11670" xr:uid="{00000000-0005-0000-0000-0000AFD90000}"/>
    <cellStyle name="Normal 4 5 2 2 2 2 2 5" xfId="29597" xr:uid="{00000000-0005-0000-0000-0000B0D90000}"/>
    <cellStyle name="Normal 4 5 2 2 2 2 2 6" xfId="41542" xr:uid="{00000000-0005-0000-0000-0000B1D90000}"/>
    <cellStyle name="Normal 4 5 2 2 2 2 2 7" xfId="53507" xr:uid="{00000000-0005-0000-0000-0000B2D90000}"/>
    <cellStyle name="Normal 4 5 2 2 2 2 3" xfId="14683" xr:uid="{00000000-0005-0000-0000-0000B3D90000}"/>
    <cellStyle name="Normal 4 5 2 2 2 2 3 2" xfId="32610" xr:uid="{00000000-0005-0000-0000-0000B4D90000}"/>
    <cellStyle name="Normal 4 5 2 2 2 2 3 3" xfId="44555" xr:uid="{00000000-0005-0000-0000-0000B5D90000}"/>
    <cellStyle name="Normal 4 5 2 2 2 2 3 4" xfId="56520" xr:uid="{00000000-0005-0000-0000-0000B6D90000}"/>
    <cellStyle name="Normal 4 5 2 2 2 2 4" xfId="20642" xr:uid="{00000000-0005-0000-0000-0000B7D90000}"/>
    <cellStyle name="Normal 4 5 2 2 2 2 5" xfId="8700" xr:uid="{00000000-0005-0000-0000-0000B8D90000}"/>
    <cellStyle name="Normal 4 5 2 2 2 2 6" xfId="26627" xr:uid="{00000000-0005-0000-0000-0000B9D90000}"/>
    <cellStyle name="Normal 4 5 2 2 2 2 7" xfId="38572" xr:uid="{00000000-0005-0000-0000-0000BAD90000}"/>
    <cellStyle name="Normal 4 5 2 2 2 2 8" xfId="50537" xr:uid="{00000000-0005-0000-0000-0000BBD90000}"/>
    <cellStyle name="Normal 4 5 2 2 2 3" xfId="4246" xr:uid="{00000000-0005-0000-0000-0000BCD90000}"/>
    <cellStyle name="Normal 4 5 2 2 2 3 2" xfId="16209" xr:uid="{00000000-0005-0000-0000-0000BDD90000}"/>
    <cellStyle name="Normal 4 5 2 2 2 3 2 2" xfId="34136" xr:uid="{00000000-0005-0000-0000-0000BED90000}"/>
    <cellStyle name="Normal 4 5 2 2 2 3 2 3" xfId="46081" xr:uid="{00000000-0005-0000-0000-0000BFD90000}"/>
    <cellStyle name="Normal 4 5 2 2 2 3 2 4" xfId="58046" xr:uid="{00000000-0005-0000-0000-0000C0D90000}"/>
    <cellStyle name="Normal 4 5 2 2 2 3 3" xfId="22168" xr:uid="{00000000-0005-0000-0000-0000C1D90000}"/>
    <cellStyle name="Normal 4 5 2 2 2 3 4" xfId="10226" xr:uid="{00000000-0005-0000-0000-0000C2D90000}"/>
    <cellStyle name="Normal 4 5 2 2 2 3 5" xfId="28153" xr:uid="{00000000-0005-0000-0000-0000C3D90000}"/>
    <cellStyle name="Normal 4 5 2 2 2 3 6" xfId="40098" xr:uid="{00000000-0005-0000-0000-0000C4D90000}"/>
    <cellStyle name="Normal 4 5 2 2 2 3 7" xfId="52063" xr:uid="{00000000-0005-0000-0000-0000C5D90000}"/>
    <cellStyle name="Normal 4 5 2 2 2 4" xfId="13239" xr:uid="{00000000-0005-0000-0000-0000C6D90000}"/>
    <cellStyle name="Normal 4 5 2 2 2 4 2" xfId="31166" xr:uid="{00000000-0005-0000-0000-0000C7D90000}"/>
    <cellStyle name="Normal 4 5 2 2 2 4 3" xfId="43111" xr:uid="{00000000-0005-0000-0000-0000C8D90000}"/>
    <cellStyle name="Normal 4 5 2 2 2 4 4" xfId="55076" xr:uid="{00000000-0005-0000-0000-0000C9D90000}"/>
    <cellStyle name="Normal 4 5 2 2 2 5" xfId="19198" xr:uid="{00000000-0005-0000-0000-0000CAD90000}"/>
    <cellStyle name="Normal 4 5 2 2 2 6" xfId="7256" xr:uid="{00000000-0005-0000-0000-0000CBD90000}"/>
    <cellStyle name="Normal 4 5 2 2 2 7" xfId="25183" xr:uid="{00000000-0005-0000-0000-0000CCD90000}"/>
    <cellStyle name="Normal 4 5 2 2 2 8" xfId="37128" xr:uid="{00000000-0005-0000-0000-0000CDD90000}"/>
    <cellStyle name="Normal 4 5 2 2 2 9" xfId="49093" xr:uid="{00000000-0005-0000-0000-0000CED90000}"/>
    <cellStyle name="Normal 4 5 2 2 3" xfId="1998" xr:uid="{00000000-0005-0000-0000-0000CFD90000}"/>
    <cellStyle name="Normal 4 5 2 2 3 2" xfId="4968" xr:uid="{00000000-0005-0000-0000-0000D0D90000}"/>
    <cellStyle name="Normal 4 5 2 2 3 2 2" xfId="16931" xr:uid="{00000000-0005-0000-0000-0000D1D90000}"/>
    <cellStyle name="Normal 4 5 2 2 3 2 2 2" xfId="34858" xr:uid="{00000000-0005-0000-0000-0000D2D90000}"/>
    <cellStyle name="Normal 4 5 2 2 3 2 2 3" xfId="46803" xr:uid="{00000000-0005-0000-0000-0000D3D90000}"/>
    <cellStyle name="Normal 4 5 2 2 3 2 2 4" xfId="58768" xr:uid="{00000000-0005-0000-0000-0000D4D90000}"/>
    <cellStyle name="Normal 4 5 2 2 3 2 3" xfId="22890" xr:uid="{00000000-0005-0000-0000-0000D5D90000}"/>
    <cellStyle name="Normal 4 5 2 2 3 2 4" xfId="10948" xr:uid="{00000000-0005-0000-0000-0000D6D90000}"/>
    <cellStyle name="Normal 4 5 2 2 3 2 5" xfId="28875" xr:uid="{00000000-0005-0000-0000-0000D7D90000}"/>
    <cellStyle name="Normal 4 5 2 2 3 2 6" xfId="40820" xr:uid="{00000000-0005-0000-0000-0000D8D90000}"/>
    <cellStyle name="Normal 4 5 2 2 3 2 7" xfId="52785" xr:uid="{00000000-0005-0000-0000-0000D9D90000}"/>
    <cellStyle name="Normal 4 5 2 2 3 3" xfId="13961" xr:uid="{00000000-0005-0000-0000-0000DAD90000}"/>
    <cellStyle name="Normal 4 5 2 2 3 3 2" xfId="31888" xr:uid="{00000000-0005-0000-0000-0000DBD90000}"/>
    <cellStyle name="Normal 4 5 2 2 3 3 3" xfId="43833" xr:uid="{00000000-0005-0000-0000-0000DCD90000}"/>
    <cellStyle name="Normal 4 5 2 2 3 3 4" xfId="55798" xr:uid="{00000000-0005-0000-0000-0000DDD90000}"/>
    <cellStyle name="Normal 4 5 2 2 3 4" xfId="19920" xr:uid="{00000000-0005-0000-0000-0000DED90000}"/>
    <cellStyle name="Normal 4 5 2 2 3 5" xfId="7978" xr:uid="{00000000-0005-0000-0000-0000DFD90000}"/>
    <cellStyle name="Normal 4 5 2 2 3 6" xfId="25905" xr:uid="{00000000-0005-0000-0000-0000E0D90000}"/>
    <cellStyle name="Normal 4 5 2 2 3 7" xfId="37850" xr:uid="{00000000-0005-0000-0000-0000E1D90000}"/>
    <cellStyle name="Normal 4 5 2 2 3 8" xfId="49815" xr:uid="{00000000-0005-0000-0000-0000E2D90000}"/>
    <cellStyle name="Normal 4 5 2 2 4" xfId="3524" xr:uid="{00000000-0005-0000-0000-0000E3D90000}"/>
    <cellStyle name="Normal 4 5 2 2 4 2" xfId="15487" xr:uid="{00000000-0005-0000-0000-0000E4D90000}"/>
    <cellStyle name="Normal 4 5 2 2 4 2 2" xfId="33414" xr:uid="{00000000-0005-0000-0000-0000E5D90000}"/>
    <cellStyle name="Normal 4 5 2 2 4 2 3" xfId="45359" xr:uid="{00000000-0005-0000-0000-0000E6D90000}"/>
    <cellStyle name="Normal 4 5 2 2 4 2 4" xfId="57324" xr:uid="{00000000-0005-0000-0000-0000E7D90000}"/>
    <cellStyle name="Normal 4 5 2 2 4 3" xfId="21446" xr:uid="{00000000-0005-0000-0000-0000E8D90000}"/>
    <cellStyle name="Normal 4 5 2 2 4 4" xfId="9504" xr:uid="{00000000-0005-0000-0000-0000E9D90000}"/>
    <cellStyle name="Normal 4 5 2 2 4 5" xfId="27431" xr:uid="{00000000-0005-0000-0000-0000EAD90000}"/>
    <cellStyle name="Normal 4 5 2 2 4 6" xfId="39376" xr:uid="{00000000-0005-0000-0000-0000EBD90000}"/>
    <cellStyle name="Normal 4 5 2 2 4 7" xfId="51341" xr:uid="{00000000-0005-0000-0000-0000ECD90000}"/>
    <cellStyle name="Normal 4 5 2 2 5" xfId="12517" xr:uid="{00000000-0005-0000-0000-0000EDD90000}"/>
    <cellStyle name="Normal 4 5 2 2 5 2" xfId="30444" xr:uid="{00000000-0005-0000-0000-0000EED90000}"/>
    <cellStyle name="Normal 4 5 2 2 5 3" xfId="42389" xr:uid="{00000000-0005-0000-0000-0000EFD90000}"/>
    <cellStyle name="Normal 4 5 2 2 5 4" xfId="54354" xr:uid="{00000000-0005-0000-0000-0000F0D90000}"/>
    <cellStyle name="Normal 4 5 2 2 6" xfId="18476" xr:uid="{00000000-0005-0000-0000-0000F1D90000}"/>
    <cellStyle name="Normal 4 5 2 2 7" xfId="6534" xr:uid="{00000000-0005-0000-0000-0000F2D90000}"/>
    <cellStyle name="Normal 4 5 2 2 8" xfId="24461" xr:uid="{00000000-0005-0000-0000-0000F3D90000}"/>
    <cellStyle name="Normal 4 5 2 2 9" xfId="36406" xr:uid="{00000000-0005-0000-0000-0000F4D90000}"/>
    <cellStyle name="Normal 4 5 2 3" xfId="928" xr:uid="{00000000-0005-0000-0000-0000F5D90000}"/>
    <cellStyle name="Normal 4 5 2 3 2" xfId="2372" xr:uid="{00000000-0005-0000-0000-0000F6D90000}"/>
    <cellStyle name="Normal 4 5 2 3 2 2" xfId="5342" xr:uid="{00000000-0005-0000-0000-0000F7D90000}"/>
    <cellStyle name="Normal 4 5 2 3 2 2 2" xfId="17305" xr:uid="{00000000-0005-0000-0000-0000F8D90000}"/>
    <cellStyle name="Normal 4 5 2 3 2 2 2 2" xfId="35232" xr:uid="{00000000-0005-0000-0000-0000F9D90000}"/>
    <cellStyle name="Normal 4 5 2 3 2 2 2 3" xfId="47177" xr:uid="{00000000-0005-0000-0000-0000FAD90000}"/>
    <cellStyle name="Normal 4 5 2 3 2 2 2 4" xfId="59142" xr:uid="{00000000-0005-0000-0000-0000FBD90000}"/>
    <cellStyle name="Normal 4 5 2 3 2 2 3" xfId="23264" xr:uid="{00000000-0005-0000-0000-0000FCD90000}"/>
    <cellStyle name="Normal 4 5 2 3 2 2 4" xfId="11322" xr:uid="{00000000-0005-0000-0000-0000FDD90000}"/>
    <cellStyle name="Normal 4 5 2 3 2 2 5" xfId="29249" xr:uid="{00000000-0005-0000-0000-0000FED90000}"/>
    <cellStyle name="Normal 4 5 2 3 2 2 6" xfId="41194" xr:uid="{00000000-0005-0000-0000-0000FFD90000}"/>
    <cellStyle name="Normal 4 5 2 3 2 2 7" xfId="53159" xr:uid="{00000000-0005-0000-0000-000000DA0000}"/>
    <cellStyle name="Normal 4 5 2 3 2 3" xfId="14335" xr:uid="{00000000-0005-0000-0000-000001DA0000}"/>
    <cellStyle name="Normal 4 5 2 3 2 3 2" xfId="32262" xr:uid="{00000000-0005-0000-0000-000002DA0000}"/>
    <cellStyle name="Normal 4 5 2 3 2 3 3" xfId="44207" xr:uid="{00000000-0005-0000-0000-000003DA0000}"/>
    <cellStyle name="Normal 4 5 2 3 2 3 4" xfId="56172" xr:uid="{00000000-0005-0000-0000-000004DA0000}"/>
    <cellStyle name="Normal 4 5 2 3 2 4" xfId="20294" xr:uid="{00000000-0005-0000-0000-000005DA0000}"/>
    <cellStyle name="Normal 4 5 2 3 2 5" xfId="8352" xr:uid="{00000000-0005-0000-0000-000006DA0000}"/>
    <cellStyle name="Normal 4 5 2 3 2 6" xfId="26279" xr:uid="{00000000-0005-0000-0000-000007DA0000}"/>
    <cellStyle name="Normal 4 5 2 3 2 7" xfId="38224" xr:uid="{00000000-0005-0000-0000-000008DA0000}"/>
    <cellStyle name="Normal 4 5 2 3 2 8" xfId="50189" xr:uid="{00000000-0005-0000-0000-000009DA0000}"/>
    <cellStyle name="Normal 4 5 2 3 3" xfId="3898" xr:uid="{00000000-0005-0000-0000-00000ADA0000}"/>
    <cellStyle name="Normal 4 5 2 3 3 2" xfId="15861" xr:uid="{00000000-0005-0000-0000-00000BDA0000}"/>
    <cellStyle name="Normal 4 5 2 3 3 2 2" xfId="33788" xr:uid="{00000000-0005-0000-0000-00000CDA0000}"/>
    <cellStyle name="Normal 4 5 2 3 3 2 3" xfId="45733" xr:uid="{00000000-0005-0000-0000-00000DDA0000}"/>
    <cellStyle name="Normal 4 5 2 3 3 2 4" xfId="57698" xr:uid="{00000000-0005-0000-0000-00000EDA0000}"/>
    <cellStyle name="Normal 4 5 2 3 3 3" xfId="21820" xr:uid="{00000000-0005-0000-0000-00000FDA0000}"/>
    <cellStyle name="Normal 4 5 2 3 3 4" xfId="9878" xr:uid="{00000000-0005-0000-0000-000010DA0000}"/>
    <cellStyle name="Normal 4 5 2 3 3 5" xfId="27805" xr:uid="{00000000-0005-0000-0000-000011DA0000}"/>
    <cellStyle name="Normal 4 5 2 3 3 6" xfId="39750" xr:uid="{00000000-0005-0000-0000-000012DA0000}"/>
    <cellStyle name="Normal 4 5 2 3 3 7" xfId="51715" xr:uid="{00000000-0005-0000-0000-000013DA0000}"/>
    <cellStyle name="Normal 4 5 2 3 4" xfId="12891" xr:uid="{00000000-0005-0000-0000-000014DA0000}"/>
    <cellStyle name="Normal 4 5 2 3 4 2" xfId="30818" xr:uid="{00000000-0005-0000-0000-000015DA0000}"/>
    <cellStyle name="Normal 4 5 2 3 4 3" xfId="42763" xr:uid="{00000000-0005-0000-0000-000016DA0000}"/>
    <cellStyle name="Normal 4 5 2 3 4 4" xfId="54728" xr:uid="{00000000-0005-0000-0000-000017DA0000}"/>
    <cellStyle name="Normal 4 5 2 3 5" xfId="18850" xr:uid="{00000000-0005-0000-0000-000018DA0000}"/>
    <cellStyle name="Normal 4 5 2 3 6" xfId="6908" xr:uid="{00000000-0005-0000-0000-000019DA0000}"/>
    <cellStyle name="Normal 4 5 2 3 7" xfId="24835" xr:uid="{00000000-0005-0000-0000-00001ADA0000}"/>
    <cellStyle name="Normal 4 5 2 3 8" xfId="36780" xr:uid="{00000000-0005-0000-0000-00001BDA0000}"/>
    <cellStyle name="Normal 4 5 2 3 9" xfId="48745" xr:uid="{00000000-0005-0000-0000-00001CDA0000}"/>
    <cellStyle name="Normal 4 5 2 4" xfId="1650" xr:uid="{00000000-0005-0000-0000-00001DDA0000}"/>
    <cellStyle name="Normal 4 5 2 4 2" xfId="4620" xr:uid="{00000000-0005-0000-0000-00001EDA0000}"/>
    <cellStyle name="Normal 4 5 2 4 2 2" xfId="16583" xr:uid="{00000000-0005-0000-0000-00001FDA0000}"/>
    <cellStyle name="Normal 4 5 2 4 2 2 2" xfId="34510" xr:uid="{00000000-0005-0000-0000-000020DA0000}"/>
    <cellStyle name="Normal 4 5 2 4 2 2 3" xfId="46455" xr:uid="{00000000-0005-0000-0000-000021DA0000}"/>
    <cellStyle name="Normal 4 5 2 4 2 2 4" xfId="58420" xr:uid="{00000000-0005-0000-0000-000022DA0000}"/>
    <cellStyle name="Normal 4 5 2 4 2 3" xfId="22542" xr:uid="{00000000-0005-0000-0000-000023DA0000}"/>
    <cellStyle name="Normal 4 5 2 4 2 4" xfId="10600" xr:uid="{00000000-0005-0000-0000-000024DA0000}"/>
    <cellStyle name="Normal 4 5 2 4 2 5" xfId="28527" xr:uid="{00000000-0005-0000-0000-000025DA0000}"/>
    <cellStyle name="Normal 4 5 2 4 2 6" xfId="40472" xr:uid="{00000000-0005-0000-0000-000026DA0000}"/>
    <cellStyle name="Normal 4 5 2 4 2 7" xfId="52437" xr:uid="{00000000-0005-0000-0000-000027DA0000}"/>
    <cellStyle name="Normal 4 5 2 4 3" xfId="13613" xr:uid="{00000000-0005-0000-0000-000028DA0000}"/>
    <cellStyle name="Normal 4 5 2 4 3 2" xfId="31540" xr:uid="{00000000-0005-0000-0000-000029DA0000}"/>
    <cellStyle name="Normal 4 5 2 4 3 3" xfId="43485" xr:uid="{00000000-0005-0000-0000-00002ADA0000}"/>
    <cellStyle name="Normal 4 5 2 4 3 4" xfId="55450" xr:uid="{00000000-0005-0000-0000-00002BDA0000}"/>
    <cellStyle name="Normal 4 5 2 4 4" xfId="19572" xr:uid="{00000000-0005-0000-0000-00002CDA0000}"/>
    <cellStyle name="Normal 4 5 2 4 5" xfId="7630" xr:uid="{00000000-0005-0000-0000-00002DDA0000}"/>
    <cellStyle name="Normal 4 5 2 4 6" xfId="25557" xr:uid="{00000000-0005-0000-0000-00002EDA0000}"/>
    <cellStyle name="Normal 4 5 2 4 7" xfId="37502" xr:uid="{00000000-0005-0000-0000-00002FDA0000}"/>
    <cellStyle name="Normal 4 5 2 4 8" xfId="49467" xr:uid="{00000000-0005-0000-0000-000030DA0000}"/>
    <cellStyle name="Normal 4 5 2 5" xfId="3176" xr:uid="{00000000-0005-0000-0000-000031DA0000}"/>
    <cellStyle name="Normal 4 5 2 5 2" xfId="15139" xr:uid="{00000000-0005-0000-0000-000032DA0000}"/>
    <cellStyle name="Normal 4 5 2 5 2 2" xfId="33066" xr:uid="{00000000-0005-0000-0000-000033DA0000}"/>
    <cellStyle name="Normal 4 5 2 5 2 3" xfId="45011" xr:uid="{00000000-0005-0000-0000-000034DA0000}"/>
    <cellStyle name="Normal 4 5 2 5 2 4" xfId="56976" xr:uid="{00000000-0005-0000-0000-000035DA0000}"/>
    <cellStyle name="Normal 4 5 2 5 3" xfId="21098" xr:uid="{00000000-0005-0000-0000-000036DA0000}"/>
    <cellStyle name="Normal 4 5 2 5 4" xfId="9156" xr:uid="{00000000-0005-0000-0000-000037DA0000}"/>
    <cellStyle name="Normal 4 5 2 5 5" xfId="27083" xr:uid="{00000000-0005-0000-0000-000038DA0000}"/>
    <cellStyle name="Normal 4 5 2 5 6" xfId="39028" xr:uid="{00000000-0005-0000-0000-000039DA0000}"/>
    <cellStyle name="Normal 4 5 2 5 7" xfId="50993" xr:uid="{00000000-0005-0000-0000-00003ADA0000}"/>
    <cellStyle name="Normal 4 5 2 6" xfId="12169" xr:uid="{00000000-0005-0000-0000-00003BDA0000}"/>
    <cellStyle name="Normal 4 5 2 6 2" xfId="30096" xr:uid="{00000000-0005-0000-0000-00003CDA0000}"/>
    <cellStyle name="Normal 4 5 2 6 3" xfId="42041" xr:uid="{00000000-0005-0000-0000-00003DDA0000}"/>
    <cellStyle name="Normal 4 5 2 6 4" xfId="54006" xr:uid="{00000000-0005-0000-0000-00003EDA0000}"/>
    <cellStyle name="Normal 4 5 2 7" xfId="18128" xr:uid="{00000000-0005-0000-0000-00003FDA0000}"/>
    <cellStyle name="Normal 4 5 2 8" xfId="6186" xr:uid="{00000000-0005-0000-0000-000040DA0000}"/>
    <cellStyle name="Normal 4 5 2 9" xfId="24113" xr:uid="{00000000-0005-0000-0000-000041DA0000}"/>
    <cellStyle name="Normal 4 5 3" xfId="322" xr:uid="{00000000-0005-0000-0000-000042DA0000}"/>
    <cellStyle name="Normal 4 5 3 10" xfId="36174" xr:uid="{00000000-0005-0000-0000-000043DA0000}"/>
    <cellStyle name="Normal 4 5 3 11" xfId="48139" xr:uid="{00000000-0005-0000-0000-000044DA0000}"/>
    <cellStyle name="Normal 4 5 3 2" xfId="670" xr:uid="{00000000-0005-0000-0000-000045DA0000}"/>
    <cellStyle name="Normal 4 5 3 2 10" xfId="48487" xr:uid="{00000000-0005-0000-0000-000046DA0000}"/>
    <cellStyle name="Normal 4 5 3 2 2" xfId="1392" xr:uid="{00000000-0005-0000-0000-000047DA0000}"/>
    <cellStyle name="Normal 4 5 3 2 2 2" xfId="2836" xr:uid="{00000000-0005-0000-0000-000048DA0000}"/>
    <cellStyle name="Normal 4 5 3 2 2 2 2" xfId="5806" xr:uid="{00000000-0005-0000-0000-000049DA0000}"/>
    <cellStyle name="Normal 4 5 3 2 2 2 2 2" xfId="17769" xr:uid="{00000000-0005-0000-0000-00004ADA0000}"/>
    <cellStyle name="Normal 4 5 3 2 2 2 2 2 2" xfId="35696" xr:uid="{00000000-0005-0000-0000-00004BDA0000}"/>
    <cellStyle name="Normal 4 5 3 2 2 2 2 2 3" xfId="47641" xr:uid="{00000000-0005-0000-0000-00004CDA0000}"/>
    <cellStyle name="Normal 4 5 3 2 2 2 2 2 4" xfId="59606" xr:uid="{00000000-0005-0000-0000-00004DDA0000}"/>
    <cellStyle name="Normal 4 5 3 2 2 2 2 3" xfId="23728" xr:uid="{00000000-0005-0000-0000-00004EDA0000}"/>
    <cellStyle name="Normal 4 5 3 2 2 2 2 4" xfId="11786" xr:uid="{00000000-0005-0000-0000-00004FDA0000}"/>
    <cellStyle name="Normal 4 5 3 2 2 2 2 5" xfId="29713" xr:uid="{00000000-0005-0000-0000-000050DA0000}"/>
    <cellStyle name="Normal 4 5 3 2 2 2 2 6" xfId="41658" xr:uid="{00000000-0005-0000-0000-000051DA0000}"/>
    <cellStyle name="Normal 4 5 3 2 2 2 2 7" xfId="53623" xr:uid="{00000000-0005-0000-0000-000052DA0000}"/>
    <cellStyle name="Normal 4 5 3 2 2 2 3" xfId="14799" xr:uid="{00000000-0005-0000-0000-000053DA0000}"/>
    <cellStyle name="Normal 4 5 3 2 2 2 3 2" xfId="32726" xr:uid="{00000000-0005-0000-0000-000054DA0000}"/>
    <cellStyle name="Normal 4 5 3 2 2 2 3 3" xfId="44671" xr:uid="{00000000-0005-0000-0000-000055DA0000}"/>
    <cellStyle name="Normal 4 5 3 2 2 2 3 4" xfId="56636" xr:uid="{00000000-0005-0000-0000-000056DA0000}"/>
    <cellStyle name="Normal 4 5 3 2 2 2 4" xfId="20758" xr:uid="{00000000-0005-0000-0000-000057DA0000}"/>
    <cellStyle name="Normal 4 5 3 2 2 2 5" xfId="8816" xr:uid="{00000000-0005-0000-0000-000058DA0000}"/>
    <cellStyle name="Normal 4 5 3 2 2 2 6" xfId="26743" xr:uid="{00000000-0005-0000-0000-000059DA0000}"/>
    <cellStyle name="Normal 4 5 3 2 2 2 7" xfId="38688" xr:uid="{00000000-0005-0000-0000-00005ADA0000}"/>
    <cellStyle name="Normal 4 5 3 2 2 2 8" xfId="50653" xr:uid="{00000000-0005-0000-0000-00005BDA0000}"/>
    <cellStyle name="Normal 4 5 3 2 2 3" xfId="4362" xr:uid="{00000000-0005-0000-0000-00005CDA0000}"/>
    <cellStyle name="Normal 4 5 3 2 2 3 2" xfId="16325" xr:uid="{00000000-0005-0000-0000-00005DDA0000}"/>
    <cellStyle name="Normal 4 5 3 2 2 3 2 2" xfId="34252" xr:uid="{00000000-0005-0000-0000-00005EDA0000}"/>
    <cellStyle name="Normal 4 5 3 2 2 3 2 3" xfId="46197" xr:uid="{00000000-0005-0000-0000-00005FDA0000}"/>
    <cellStyle name="Normal 4 5 3 2 2 3 2 4" xfId="58162" xr:uid="{00000000-0005-0000-0000-000060DA0000}"/>
    <cellStyle name="Normal 4 5 3 2 2 3 3" xfId="22284" xr:uid="{00000000-0005-0000-0000-000061DA0000}"/>
    <cellStyle name="Normal 4 5 3 2 2 3 4" xfId="10342" xr:uid="{00000000-0005-0000-0000-000062DA0000}"/>
    <cellStyle name="Normal 4 5 3 2 2 3 5" xfId="28269" xr:uid="{00000000-0005-0000-0000-000063DA0000}"/>
    <cellStyle name="Normal 4 5 3 2 2 3 6" xfId="40214" xr:uid="{00000000-0005-0000-0000-000064DA0000}"/>
    <cellStyle name="Normal 4 5 3 2 2 3 7" xfId="52179" xr:uid="{00000000-0005-0000-0000-000065DA0000}"/>
    <cellStyle name="Normal 4 5 3 2 2 4" xfId="13355" xr:uid="{00000000-0005-0000-0000-000066DA0000}"/>
    <cellStyle name="Normal 4 5 3 2 2 4 2" xfId="31282" xr:uid="{00000000-0005-0000-0000-000067DA0000}"/>
    <cellStyle name="Normal 4 5 3 2 2 4 3" xfId="43227" xr:uid="{00000000-0005-0000-0000-000068DA0000}"/>
    <cellStyle name="Normal 4 5 3 2 2 4 4" xfId="55192" xr:uid="{00000000-0005-0000-0000-000069DA0000}"/>
    <cellStyle name="Normal 4 5 3 2 2 5" xfId="19314" xr:uid="{00000000-0005-0000-0000-00006ADA0000}"/>
    <cellStyle name="Normal 4 5 3 2 2 6" xfId="7372" xr:uid="{00000000-0005-0000-0000-00006BDA0000}"/>
    <cellStyle name="Normal 4 5 3 2 2 7" xfId="25299" xr:uid="{00000000-0005-0000-0000-00006CDA0000}"/>
    <cellStyle name="Normal 4 5 3 2 2 8" xfId="37244" xr:uid="{00000000-0005-0000-0000-00006DDA0000}"/>
    <cellStyle name="Normal 4 5 3 2 2 9" xfId="49209" xr:uid="{00000000-0005-0000-0000-00006EDA0000}"/>
    <cellStyle name="Normal 4 5 3 2 3" xfId="2114" xr:uid="{00000000-0005-0000-0000-00006FDA0000}"/>
    <cellStyle name="Normal 4 5 3 2 3 2" xfId="5084" xr:uid="{00000000-0005-0000-0000-000070DA0000}"/>
    <cellStyle name="Normal 4 5 3 2 3 2 2" xfId="17047" xr:uid="{00000000-0005-0000-0000-000071DA0000}"/>
    <cellStyle name="Normal 4 5 3 2 3 2 2 2" xfId="34974" xr:uid="{00000000-0005-0000-0000-000072DA0000}"/>
    <cellStyle name="Normal 4 5 3 2 3 2 2 3" xfId="46919" xr:uid="{00000000-0005-0000-0000-000073DA0000}"/>
    <cellStyle name="Normal 4 5 3 2 3 2 2 4" xfId="58884" xr:uid="{00000000-0005-0000-0000-000074DA0000}"/>
    <cellStyle name="Normal 4 5 3 2 3 2 3" xfId="23006" xr:uid="{00000000-0005-0000-0000-000075DA0000}"/>
    <cellStyle name="Normal 4 5 3 2 3 2 4" xfId="11064" xr:uid="{00000000-0005-0000-0000-000076DA0000}"/>
    <cellStyle name="Normal 4 5 3 2 3 2 5" xfId="28991" xr:uid="{00000000-0005-0000-0000-000077DA0000}"/>
    <cellStyle name="Normal 4 5 3 2 3 2 6" xfId="40936" xr:uid="{00000000-0005-0000-0000-000078DA0000}"/>
    <cellStyle name="Normal 4 5 3 2 3 2 7" xfId="52901" xr:uid="{00000000-0005-0000-0000-000079DA0000}"/>
    <cellStyle name="Normal 4 5 3 2 3 3" xfId="14077" xr:uid="{00000000-0005-0000-0000-00007ADA0000}"/>
    <cellStyle name="Normal 4 5 3 2 3 3 2" xfId="32004" xr:uid="{00000000-0005-0000-0000-00007BDA0000}"/>
    <cellStyle name="Normal 4 5 3 2 3 3 3" xfId="43949" xr:uid="{00000000-0005-0000-0000-00007CDA0000}"/>
    <cellStyle name="Normal 4 5 3 2 3 3 4" xfId="55914" xr:uid="{00000000-0005-0000-0000-00007DDA0000}"/>
    <cellStyle name="Normal 4 5 3 2 3 4" xfId="20036" xr:uid="{00000000-0005-0000-0000-00007EDA0000}"/>
    <cellStyle name="Normal 4 5 3 2 3 5" xfId="8094" xr:uid="{00000000-0005-0000-0000-00007FDA0000}"/>
    <cellStyle name="Normal 4 5 3 2 3 6" xfId="26021" xr:uid="{00000000-0005-0000-0000-000080DA0000}"/>
    <cellStyle name="Normal 4 5 3 2 3 7" xfId="37966" xr:uid="{00000000-0005-0000-0000-000081DA0000}"/>
    <cellStyle name="Normal 4 5 3 2 3 8" xfId="49931" xr:uid="{00000000-0005-0000-0000-000082DA0000}"/>
    <cellStyle name="Normal 4 5 3 2 4" xfId="3640" xr:uid="{00000000-0005-0000-0000-000083DA0000}"/>
    <cellStyle name="Normal 4 5 3 2 4 2" xfId="15603" xr:uid="{00000000-0005-0000-0000-000084DA0000}"/>
    <cellStyle name="Normal 4 5 3 2 4 2 2" xfId="33530" xr:uid="{00000000-0005-0000-0000-000085DA0000}"/>
    <cellStyle name="Normal 4 5 3 2 4 2 3" xfId="45475" xr:uid="{00000000-0005-0000-0000-000086DA0000}"/>
    <cellStyle name="Normal 4 5 3 2 4 2 4" xfId="57440" xr:uid="{00000000-0005-0000-0000-000087DA0000}"/>
    <cellStyle name="Normal 4 5 3 2 4 3" xfId="21562" xr:uid="{00000000-0005-0000-0000-000088DA0000}"/>
    <cellStyle name="Normal 4 5 3 2 4 4" xfId="9620" xr:uid="{00000000-0005-0000-0000-000089DA0000}"/>
    <cellStyle name="Normal 4 5 3 2 4 5" xfId="27547" xr:uid="{00000000-0005-0000-0000-00008ADA0000}"/>
    <cellStyle name="Normal 4 5 3 2 4 6" xfId="39492" xr:uid="{00000000-0005-0000-0000-00008BDA0000}"/>
    <cellStyle name="Normal 4 5 3 2 4 7" xfId="51457" xr:uid="{00000000-0005-0000-0000-00008CDA0000}"/>
    <cellStyle name="Normal 4 5 3 2 5" xfId="12633" xr:uid="{00000000-0005-0000-0000-00008DDA0000}"/>
    <cellStyle name="Normal 4 5 3 2 5 2" xfId="30560" xr:uid="{00000000-0005-0000-0000-00008EDA0000}"/>
    <cellStyle name="Normal 4 5 3 2 5 3" xfId="42505" xr:uid="{00000000-0005-0000-0000-00008FDA0000}"/>
    <cellStyle name="Normal 4 5 3 2 5 4" xfId="54470" xr:uid="{00000000-0005-0000-0000-000090DA0000}"/>
    <cellStyle name="Normal 4 5 3 2 6" xfId="18592" xr:uid="{00000000-0005-0000-0000-000091DA0000}"/>
    <cellStyle name="Normal 4 5 3 2 7" xfId="6650" xr:uid="{00000000-0005-0000-0000-000092DA0000}"/>
    <cellStyle name="Normal 4 5 3 2 8" xfId="24577" xr:uid="{00000000-0005-0000-0000-000093DA0000}"/>
    <cellStyle name="Normal 4 5 3 2 9" xfId="36522" xr:uid="{00000000-0005-0000-0000-000094DA0000}"/>
    <cellStyle name="Normal 4 5 3 3" xfId="1044" xr:uid="{00000000-0005-0000-0000-000095DA0000}"/>
    <cellStyle name="Normal 4 5 3 3 2" xfId="2488" xr:uid="{00000000-0005-0000-0000-000096DA0000}"/>
    <cellStyle name="Normal 4 5 3 3 2 2" xfId="5458" xr:uid="{00000000-0005-0000-0000-000097DA0000}"/>
    <cellStyle name="Normal 4 5 3 3 2 2 2" xfId="17421" xr:uid="{00000000-0005-0000-0000-000098DA0000}"/>
    <cellStyle name="Normal 4 5 3 3 2 2 2 2" xfId="35348" xr:uid="{00000000-0005-0000-0000-000099DA0000}"/>
    <cellStyle name="Normal 4 5 3 3 2 2 2 3" xfId="47293" xr:uid="{00000000-0005-0000-0000-00009ADA0000}"/>
    <cellStyle name="Normal 4 5 3 3 2 2 2 4" xfId="59258" xr:uid="{00000000-0005-0000-0000-00009BDA0000}"/>
    <cellStyle name="Normal 4 5 3 3 2 2 3" xfId="23380" xr:uid="{00000000-0005-0000-0000-00009CDA0000}"/>
    <cellStyle name="Normal 4 5 3 3 2 2 4" xfId="11438" xr:uid="{00000000-0005-0000-0000-00009DDA0000}"/>
    <cellStyle name="Normal 4 5 3 3 2 2 5" xfId="29365" xr:uid="{00000000-0005-0000-0000-00009EDA0000}"/>
    <cellStyle name="Normal 4 5 3 3 2 2 6" xfId="41310" xr:uid="{00000000-0005-0000-0000-00009FDA0000}"/>
    <cellStyle name="Normal 4 5 3 3 2 2 7" xfId="53275" xr:uid="{00000000-0005-0000-0000-0000A0DA0000}"/>
    <cellStyle name="Normal 4 5 3 3 2 3" xfId="14451" xr:uid="{00000000-0005-0000-0000-0000A1DA0000}"/>
    <cellStyle name="Normal 4 5 3 3 2 3 2" xfId="32378" xr:uid="{00000000-0005-0000-0000-0000A2DA0000}"/>
    <cellStyle name="Normal 4 5 3 3 2 3 3" xfId="44323" xr:uid="{00000000-0005-0000-0000-0000A3DA0000}"/>
    <cellStyle name="Normal 4 5 3 3 2 3 4" xfId="56288" xr:uid="{00000000-0005-0000-0000-0000A4DA0000}"/>
    <cellStyle name="Normal 4 5 3 3 2 4" xfId="20410" xr:uid="{00000000-0005-0000-0000-0000A5DA0000}"/>
    <cellStyle name="Normal 4 5 3 3 2 5" xfId="8468" xr:uid="{00000000-0005-0000-0000-0000A6DA0000}"/>
    <cellStyle name="Normal 4 5 3 3 2 6" xfId="26395" xr:uid="{00000000-0005-0000-0000-0000A7DA0000}"/>
    <cellStyle name="Normal 4 5 3 3 2 7" xfId="38340" xr:uid="{00000000-0005-0000-0000-0000A8DA0000}"/>
    <cellStyle name="Normal 4 5 3 3 2 8" xfId="50305" xr:uid="{00000000-0005-0000-0000-0000A9DA0000}"/>
    <cellStyle name="Normal 4 5 3 3 3" xfId="4014" xr:uid="{00000000-0005-0000-0000-0000AADA0000}"/>
    <cellStyle name="Normal 4 5 3 3 3 2" xfId="15977" xr:uid="{00000000-0005-0000-0000-0000ABDA0000}"/>
    <cellStyle name="Normal 4 5 3 3 3 2 2" xfId="33904" xr:uid="{00000000-0005-0000-0000-0000ACDA0000}"/>
    <cellStyle name="Normal 4 5 3 3 3 2 3" xfId="45849" xr:uid="{00000000-0005-0000-0000-0000ADDA0000}"/>
    <cellStyle name="Normal 4 5 3 3 3 2 4" xfId="57814" xr:uid="{00000000-0005-0000-0000-0000AEDA0000}"/>
    <cellStyle name="Normal 4 5 3 3 3 3" xfId="21936" xr:uid="{00000000-0005-0000-0000-0000AFDA0000}"/>
    <cellStyle name="Normal 4 5 3 3 3 4" xfId="9994" xr:uid="{00000000-0005-0000-0000-0000B0DA0000}"/>
    <cellStyle name="Normal 4 5 3 3 3 5" xfId="27921" xr:uid="{00000000-0005-0000-0000-0000B1DA0000}"/>
    <cellStyle name="Normal 4 5 3 3 3 6" xfId="39866" xr:uid="{00000000-0005-0000-0000-0000B2DA0000}"/>
    <cellStyle name="Normal 4 5 3 3 3 7" xfId="51831" xr:uid="{00000000-0005-0000-0000-0000B3DA0000}"/>
    <cellStyle name="Normal 4 5 3 3 4" xfId="13007" xr:uid="{00000000-0005-0000-0000-0000B4DA0000}"/>
    <cellStyle name="Normal 4 5 3 3 4 2" xfId="30934" xr:uid="{00000000-0005-0000-0000-0000B5DA0000}"/>
    <cellStyle name="Normal 4 5 3 3 4 3" xfId="42879" xr:uid="{00000000-0005-0000-0000-0000B6DA0000}"/>
    <cellStyle name="Normal 4 5 3 3 4 4" xfId="54844" xr:uid="{00000000-0005-0000-0000-0000B7DA0000}"/>
    <cellStyle name="Normal 4 5 3 3 5" xfId="18966" xr:uid="{00000000-0005-0000-0000-0000B8DA0000}"/>
    <cellStyle name="Normal 4 5 3 3 6" xfId="7024" xr:uid="{00000000-0005-0000-0000-0000B9DA0000}"/>
    <cellStyle name="Normal 4 5 3 3 7" xfId="24951" xr:uid="{00000000-0005-0000-0000-0000BADA0000}"/>
    <cellStyle name="Normal 4 5 3 3 8" xfId="36896" xr:uid="{00000000-0005-0000-0000-0000BBDA0000}"/>
    <cellStyle name="Normal 4 5 3 3 9" xfId="48861" xr:uid="{00000000-0005-0000-0000-0000BCDA0000}"/>
    <cellStyle name="Normal 4 5 3 4" xfId="1766" xr:uid="{00000000-0005-0000-0000-0000BDDA0000}"/>
    <cellStyle name="Normal 4 5 3 4 2" xfId="4736" xr:uid="{00000000-0005-0000-0000-0000BEDA0000}"/>
    <cellStyle name="Normal 4 5 3 4 2 2" xfId="16699" xr:uid="{00000000-0005-0000-0000-0000BFDA0000}"/>
    <cellStyle name="Normal 4 5 3 4 2 2 2" xfId="34626" xr:uid="{00000000-0005-0000-0000-0000C0DA0000}"/>
    <cellStyle name="Normal 4 5 3 4 2 2 3" xfId="46571" xr:uid="{00000000-0005-0000-0000-0000C1DA0000}"/>
    <cellStyle name="Normal 4 5 3 4 2 2 4" xfId="58536" xr:uid="{00000000-0005-0000-0000-0000C2DA0000}"/>
    <cellStyle name="Normal 4 5 3 4 2 3" xfId="22658" xr:uid="{00000000-0005-0000-0000-0000C3DA0000}"/>
    <cellStyle name="Normal 4 5 3 4 2 4" xfId="10716" xr:uid="{00000000-0005-0000-0000-0000C4DA0000}"/>
    <cellStyle name="Normal 4 5 3 4 2 5" xfId="28643" xr:uid="{00000000-0005-0000-0000-0000C5DA0000}"/>
    <cellStyle name="Normal 4 5 3 4 2 6" xfId="40588" xr:uid="{00000000-0005-0000-0000-0000C6DA0000}"/>
    <cellStyle name="Normal 4 5 3 4 2 7" xfId="52553" xr:uid="{00000000-0005-0000-0000-0000C7DA0000}"/>
    <cellStyle name="Normal 4 5 3 4 3" xfId="13729" xr:uid="{00000000-0005-0000-0000-0000C8DA0000}"/>
    <cellStyle name="Normal 4 5 3 4 3 2" xfId="31656" xr:uid="{00000000-0005-0000-0000-0000C9DA0000}"/>
    <cellStyle name="Normal 4 5 3 4 3 3" xfId="43601" xr:uid="{00000000-0005-0000-0000-0000CADA0000}"/>
    <cellStyle name="Normal 4 5 3 4 3 4" xfId="55566" xr:uid="{00000000-0005-0000-0000-0000CBDA0000}"/>
    <cellStyle name="Normal 4 5 3 4 4" xfId="19688" xr:uid="{00000000-0005-0000-0000-0000CCDA0000}"/>
    <cellStyle name="Normal 4 5 3 4 5" xfId="7746" xr:uid="{00000000-0005-0000-0000-0000CDDA0000}"/>
    <cellStyle name="Normal 4 5 3 4 6" xfId="25673" xr:uid="{00000000-0005-0000-0000-0000CEDA0000}"/>
    <cellStyle name="Normal 4 5 3 4 7" xfId="37618" xr:uid="{00000000-0005-0000-0000-0000CFDA0000}"/>
    <cellStyle name="Normal 4 5 3 4 8" xfId="49583" xr:uid="{00000000-0005-0000-0000-0000D0DA0000}"/>
    <cellStyle name="Normal 4 5 3 5" xfId="3292" xr:uid="{00000000-0005-0000-0000-0000D1DA0000}"/>
    <cellStyle name="Normal 4 5 3 5 2" xfId="15255" xr:uid="{00000000-0005-0000-0000-0000D2DA0000}"/>
    <cellStyle name="Normal 4 5 3 5 2 2" xfId="33182" xr:uid="{00000000-0005-0000-0000-0000D3DA0000}"/>
    <cellStyle name="Normal 4 5 3 5 2 3" xfId="45127" xr:uid="{00000000-0005-0000-0000-0000D4DA0000}"/>
    <cellStyle name="Normal 4 5 3 5 2 4" xfId="57092" xr:uid="{00000000-0005-0000-0000-0000D5DA0000}"/>
    <cellStyle name="Normal 4 5 3 5 3" xfId="21214" xr:uid="{00000000-0005-0000-0000-0000D6DA0000}"/>
    <cellStyle name="Normal 4 5 3 5 4" xfId="9272" xr:uid="{00000000-0005-0000-0000-0000D7DA0000}"/>
    <cellStyle name="Normal 4 5 3 5 5" xfId="27199" xr:uid="{00000000-0005-0000-0000-0000D8DA0000}"/>
    <cellStyle name="Normal 4 5 3 5 6" xfId="39144" xr:uid="{00000000-0005-0000-0000-0000D9DA0000}"/>
    <cellStyle name="Normal 4 5 3 5 7" xfId="51109" xr:uid="{00000000-0005-0000-0000-0000DADA0000}"/>
    <cellStyle name="Normal 4 5 3 6" xfId="12285" xr:uid="{00000000-0005-0000-0000-0000DBDA0000}"/>
    <cellStyle name="Normal 4 5 3 6 2" xfId="30212" xr:uid="{00000000-0005-0000-0000-0000DCDA0000}"/>
    <cellStyle name="Normal 4 5 3 6 3" xfId="42157" xr:uid="{00000000-0005-0000-0000-0000DDDA0000}"/>
    <cellStyle name="Normal 4 5 3 6 4" xfId="54122" xr:uid="{00000000-0005-0000-0000-0000DEDA0000}"/>
    <cellStyle name="Normal 4 5 3 7" xfId="18244" xr:uid="{00000000-0005-0000-0000-0000DFDA0000}"/>
    <cellStyle name="Normal 4 5 3 8" xfId="6302" xr:uid="{00000000-0005-0000-0000-0000E0DA0000}"/>
    <cellStyle name="Normal 4 5 3 9" xfId="24229" xr:uid="{00000000-0005-0000-0000-0000E1DA0000}"/>
    <cellStyle name="Normal 4 5 4" xfId="438" xr:uid="{00000000-0005-0000-0000-0000E2DA0000}"/>
    <cellStyle name="Normal 4 5 4 10" xfId="48255" xr:uid="{00000000-0005-0000-0000-0000E3DA0000}"/>
    <cellStyle name="Normal 4 5 4 2" xfId="1160" xr:uid="{00000000-0005-0000-0000-0000E4DA0000}"/>
    <cellStyle name="Normal 4 5 4 2 2" xfId="2604" xr:uid="{00000000-0005-0000-0000-0000E5DA0000}"/>
    <cellStyle name="Normal 4 5 4 2 2 2" xfId="5574" xr:uid="{00000000-0005-0000-0000-0000E6DA0000}"/>
    <cellStyle name="Normal 4 5 4 2 2 2 2" xfId="17537" xr:uid="{00000000-0005-0000-0000-0000E7DA0000}"/>
    <cellStyle name="Normal 4 5 4 2 2 2 2 2" xfId="35464" xr:uid="{00000000-0005-0000-0000-0000E8DA0000}"/>
    <cellStyle name="Normal 4 5 4 2 2 2 2 3" xfId="47409" xr:uid="{00000000-0005-0000-0000-0000E9DA0000}"/>
    <cellStyle name="Normal 4 5 4 2 2 2 2 4" xfId="59374" xr:uid="{00000000-0005-0000-0000-0000EADA0000}"/>
    <cellStyle name="Normal 4 5 4 2 2 2 3" xfId="23496" xr:uid="{00000000-0005-0000-0000-0000EBDA0000}"/>
    <cellStyle name="Normal 4 5 4 2 2 2 4" xfId="11554" xr:uid="{00000000-0005-0000-0000-0000ECDA0000}"/>
    <cellStyle name="Normal 4 5 4 2 2 2 5" xfId="29481" xr:uid="{00000000-0005-0000-0000-0000EDDA0000}"/>
    <cellStyle name="Normal 4 5 4 2 2 2 6" xfId="41426" xr:uid="{00000000-0005-0000-0000-0000EEDA0000}"/>
    <cellStyle name="Normal 4 5 4 2 2 2 7" xfId="53391" xr:uid="{00000000-0005-0000-0000-0000EFDA0000}"/>
    <cellStyle name="Normal 4 5 4 2 2 3" xfId="14567" xr:uid="{00000000-0005-0000-0000-0000F0DA0000}"/>
    <cellStyle name="Normal 4 5 4 2 2 3 2" xfId="32494" xr:uid="{00000000-0005-0000-0000-0000F1DA0000}"/>
    <cellStyle name="Normal 4 5 4 2 2 3 3" xfId="44439" xr:uid="{00000000-0005-0000-0000-0000F2DA0000}"/>
    <cellStyle name="Normal 4 5 4 2 2 3 4" xfId="56404" xr:uid="{00000000-0005-0000-0000-0000F3DA0000}"/>
    <cellStyle name="Normal 4 5 4 2 2 4" xfId="20526" xr:uid="{00000000-0005-0000-0000-0000F4DA0000}"/>
    <cellStyle name="Normal 4 5 4 2 2 5" xfId="8584" xr:uid="{00000000-0005-0000-0000-0000F5DA0000}"/>
    <cellStyle name="Normal 4 5 4 2 2 6" xfId="26511" xr:uid="{00000000-0005-0000-0000-0000F6DA0000}"/>
    <cellStyle name="Normal 4 5 4 2 2 7" xfId="38456" xr:uid="{00000000-0005-0000-0000-0000F7DA0000}"/>
    <cellStyle name="Normal 4 5 4 2 2 8" xfId="50421" xr:uid="{00000000-0005-0000-0000-0000F8DA0000}"/>
    <cellStyle name="Normal 4 5 4 2 3" xfId="4130" xr:uid="{00000000-0005-0000-0000-0000F9DA0000}"/>
    <cellStyle name="Normal 4 5 4 2 3 2" xfId="16093" xr:uid="{00000000-0005-0000-0000-0000FADA0000}"/>
    <cellStyle name="Normal 4 5 4 2 3 2 2" xfId="34020" xr:uid="{00000000-0005-0000-0000-0000FBDA0000}"/>
    <cellStyle name="Normal 4 5 4 2 3 2 3" xfId="45965" xr:uid="{00000000-0005-0000-0000-0000FCDA0000}"/>
    <cellStyle name="Normal 4 5 4 2 3 2 4" xfId="57930" xr:uid="{00000000-0005-0000-0000-0000FDDA0000}"/>
    <cellStyle name="Normal 4 5 4 2 3 3" xfId="22052" xr:uid="{00000000-0005-0000-0000-0000FEDA0000}"/>
    <cellStyle name="Normal 4 5 4 2 3 4" xfId="10110" xr:uid="{00000000-0005-0000-0000-0000FFDA0000}"/>
    <cellStyle name="Normal 4 5 4 2 3 5" xfId="28037" xr:uid="{00000000-0005-0000-0000-000000DB0000}"/>
    <cellStyle name="Normal 4 5 4 2 3 6" xfId="39982" xr:uid="{00000000-0005-0000-0000-000001DB0000}"/>
    <cellStyle name="Normal 4 5 4 2 3 7" xfId="51947" xr:uid="{00000000-0005-0000-0000-000002DB0000}"/>
    <cellStyle name="Normal 4 5 4 2 4" xfId="13123" xr:uid="{00000000-0005-0000-0000-000003DB0000}"/>
    <cellStyle name="Normal 4 5 4 2 4 2" xfId="31050" xr:uid="{00000000-0005-0000-0000-000004DB0000}"/>
    <cellStyle name="Normal 4 5 4 2 4 3" xfId="42995" xr:uid="{00000000-0005-0000-0000-000005DB0000}"/>
    <cellStyle name="Normal 4 5 4 2 4 4" xfId="54960" xr:uid="{00000000-0005-0000-0000-000006DB0000}"/>
    <cellStyle name="Normal 4 5 4 2 5" xfId="19082" xr:uid="{00000000-0005-0000-0000-000007DB0000}"/>
    <cellStyle name="Normal 4 5 4 2 6" xfId="7140" xr:uid="{00000000-0005-0000-0000-000008DB0000}"/>
    <cellStyle name="Normal 4 5 4 2 7" xfId="25067" xr:uid="{00000000-0005-0000-0000-000009DB0000}"/>
    <cellStyle name="Normal 4 5 4 2 8" xfId="37012" xr:uid="{00000000-0005-0000-0000-00000ADB0000}"/>
    <cellStyle name="Normal 4 5 4 2 9" xfId="48977" xr:uid="{00000000-0005-0000-0000-00000BDB0000}"/>
    <cellStyle name="Normal 4 5 4 3" xfId="1882" xr:uid="{00000000-0005-0000-0000-00000CDB0000}"/>
    <cellStyle name="Normal 4 5 4 3 2" xfId="4852" xr:uid="{00000000-0005-0000-0000-00000DDB0000}"/>
    <cellStyle name="Normal 4 5 4 3 2 2" xfId="16815" xr:uid="{00000000-0005-0000-0000-00000EDB0000}"/>
    <cellStyle name="Normal 4 5 4 3 2 2 2" xfId="34742" xr:uid="{00000000-0005-0000-0000-00000FDB0000}"/>
    <cellStyle name="Normal 4 5 4 3 2 2 3" xfId="46687" xr:uid="{00000000-0005-0000-0000-000010DB0000}"/>
    <cellStyle name="Normal 4 5 4 3 2 2 4" xfId="58652" xr:uid="{00000000-0005-0000-0000-000011DB0000}"/>
    <cellStyle name="Normal 4 5 4 3 2 3" xfId="22774" xr:uid="{00000000-0005-0000-0000-000012DB0000}"/>
    <cellStyle name="Normal 4 5 4 3 2 4" xfId="10832" xr:uid="{00000000-0005-0000-0000-000013DB0000}"/>
    <cellStyle name="Normal 4 5 4 3 2 5" xfId="28759" xr:uid="{00000000-0005-0000-0000-000014DB0000}"/>
    <cellStyle name="Normal 4 5 4 3 2 6" xfId="40704" xr:uid="{00000000-0005-0000-0000-000015DB0000}"/>
    <cellStyle name="Normal 4 5 4 3 2 7" xfId="52669" xr:uid="{00000000-0005-0000-0000-000016DB0000}"/>
    <cellStyle name="Normal 4 5 4 3 3" xfId="13845" xr:uid="{00000000-0005-0000-0000-000017DB0000}"/>
    <cellStyle name="Normal 4 5 4 3 3 2" xfId="31772" xr:uid="{00000000-0005-0000-0000-000018DB0000}"/>
    <cellStyle name="Normal 4 5 4 3 3 3" xfId="43717" xr:uid="{00000000-0005-0000-0000-000019DB0000}"/>
    <cellStyle name="Normal 4 5 4 3 3 4" xfId="55682" xr:uid="{00000000-0005-0000-0000-00001ADB0000}"/>
    <cellStyle name="Normal 4 5 4 3 4" xfId="19804" xr:uid="{00000000-0005-0000-0000-00001BDB0000}"/>
    <cellStyle name="Normal 4 5 4 3 5" xfId="7862" xr:uid="{00000000-0005-0000-0000-00001CDB0000}"/>
    <cellStyle name="Normal 4 5 4 3 6" xfId="25789" xr:uid="{00000000-0005-0000-0000-00001DDB0000}"/>
    <cellStyle name="Normal 4 5 4 3 7" xfId="37734" xr:uid="{00000000-0005-0000-0000-00001EDB0000}"/>
    <cellStyle name="Normal 4 5 4 3 8" xfId="49699" xr:uid="{00000000-0005-0000-0000-00001FDB0000}"/>
    <cellStyle name="Normal 4 5 4 4" xfId="3408" xr:uid="{00000000-0005-0000-0000-000020DB0000}"/>
    <cellStyle name="Normal 4 5 4 4 2" xfId="15371" xr:uid="{00000000-0005-0000-0000-000021DB0000}"/>
    <cellStyle name="Normal 4 5 4 4 2 2" xfId="33298" xr:uid="{00000000-0005-0000-0000-000022DB0000}"/>
    <cellStyle name="Normal 4 5 4 4 2 3" xfId="45243" xr:uid="{00000000-0005-0000-0000-000023DB0000}"/>
    <cellStyle name="Normal 4 5 4 4 2 4" xfId="57208" xr:uid="{00000000-0005-0000-0000-000024DB0000}"/>
    <cellStyle name="Normal 4 5 4 4 3" xfId="21330" xr:uid="{00000000-0005-0000-0000-000025DB0000}"/>
    <cellStyle name="Normal 4 5 4 4 4" xfId="9388" xr:uid="{00000000-0005-0000-0000-000026DB0000}"/>
    <cellStyle name="Normal 4 5 4 4 5" xfId="27315" xr:uid="{00000000-0005-0000-0000-000027DB0000}"/>
    <cellStyle name="Normal 4 5 4 4 6" xfId="39260" xr:uid="{00000000-0005-0000-0000-000028DB0000}"/>
    <cellStyle name="Normal 4 5 4 4 7" xfId="51225" xr:uid="{00000000-0005-0000-0000-000029DB0000}"/>
    <cellStyle name="Normal 4 5 4 5" xfId="12401" xr:uid="{00000000-0005-0000-0000-00002ADB0000}"/>
    <cellStyle name="Normal 4 5 4 5 2" xfId="30328" xr:uid="{00000000-0005-0000-0000-00002BDB0000}"/>
    <cellStyle name="Normal 4 5 4 5 3" xfId="42273" xr:uid="{00000000-0005-0000-0000-00002CDB0000}"/>
    <cellStyle name="Normal 4 5 4 5 4" xfId="54238" xr:uid="{00000000-0005-0000-0000-00002DDB0000}"/>
    <cellStyle name="Normal 4 5 4 6" xfId="18360" xr:uid="{00000000-0005-0000-0000-00002EDB0000}"/>
    <cellStyle name="Normal 4 5 4 7" xfId="6418" xr:uid="{00000000-0005-0000-0000-00002FDB0000}"/>
    <cellStyle name="Normal 4 5 4 8" xfId="24345" xr:uid="{00000000-0005-0000-0000-000030DB0000}"/>
    <cellStyle name="Normal 4 5 4 9" xfId="36290" xr:uid="{00000000-0005-0000-0000-000031DB0000}"/>
    <cellStyle name="Normal 4 5 5" xfId="812" xr:uid="{00000000-0005-0000-0000-000032DB0000}"/>
    <cellStyle name="Normal 4 5 5 2" xfId="2256" xr:uid="{00000000-0005-0000-0000-000033DB0000}"/>
    <cellStyle name="Normal 4 5 5 2 2" xfId="5226" xr:uid="{00000000-0005-0000-0000-000034DB0000}"/>
    <cellStyle name="Normal 4 5 5 2 2 2" xfId="17189" xr:uid="{00000000-0005-0000-0000-000035DB0000}"/>
    <cellStyle name="Normal 4 5 5 2 2 2 2" xfId="35116" xr:uid="{00000000-0005-0000-0000-000036DB0000}"/>
    <cellStyle name="Normal 4 5 5 2 2 2 3" xfId="47061" xr:uid="{00000000-0005-0000-0000-000037DB0000}"/>
    <cellStyle name="Normal 4 5 5 2 2 2 4" xfId="59026" xr:uid="{00000000-0005-0000-0000-000038DB0000}"/>
    <cellStyle name="Normal 4 5 5 2 2 3" xfId="23148" xr:uid="{00000000-0005-0000-0000-000039DB0000}"/>
    <cellStyle name="Normal 4 5 5 2 2 4" xfId="11206" xr:uid="{00000000-0005-0000-0000-00003ADB0000}"/>
    <cellStyle name="Normal 4 5 5 2 2 5" xfId="29133" xr:uid="{00000000-0005-0000-0000-00003BDB0000}"/>
    <cellStyle name="Normal 4 5 5 2 2 6" xfId="41078" xr:uid="{00000000-0005-0000-0000-00003CDB0000}"/>
    <cellStyle name="Normal 4 5 5 2 2 7" xfId="53043" xr:uid="{00000000-0005-0000-0000-00003DDB0000}"/>
    <cellStyle name="Normal 4 5 5 2 3" xfId="14219" xr:uid="{00000000-0005-0000-0000-00003EDB0000}"/>
    <cellStyle name="Normal 4 5 5 2 3 2" xfId="32146" xr:uid="{00000000-0005-0000-0000-00003FDB0000}"/>
    <cellStyle name="Normal 4 5 5 2 3 3" xfId="44091" xr:uid="{00000000-0005-0000-0000-000040DB0000}"/>
    <cellStyle name="Normal 4 5 5 2 3 4" xfId="56056" xr:uid="{00000000-0005-0000-0000-000041DB0000}"/>
    <cellStyle name="Normal 4 5 5 2 4" xfId="20178" xr:uid="{00000000-0005-0000-0000-000042DB0000}"/>
    <cellStyle name="Normal 4 5 5 2 5" xfId="8236" xr:uid="{00000000-0005-0000-0000-000043DB0000}"/>
    <cellStyle name="Normal 4 5 5 2 6" xfId="26163" xr:uid="{00000000-0005-0000-0000-000044DB0000}"/>
    <cellStyle name="Normal 4 5 5 2 7" xfId="38108" xr:uid="{00000000-0005-0000-0000-000045DB0000}"/>
    <cellStyle name="Normal 4 5 5 2 8" xfId="50073" xr:uid="{00000000-0005-0000-0000-000046DB0000}"/>
    <cellStyle name="Normal 4 5 5 3" xfId="3782" xr:uid="{00000000-0005-0000-0000-000047DB0000}"/>
    <cellStyle name="Normal 4 5 5 3 2" xfId="15745" xr:uid="{00000000-0005-0000-0000-000048DB0000}"/>
    <cellStyle name="Normal 4 5 5 3 2 2" xfId="33672" xr:uid="{00000000-0005-0000-0000-000049DB0000}"/>
    <cellStyle name="Normal 4 5 5 3 2 3" xfId="45617" xr:uid="{00000000-0005-0000-0000-00004ADB0000}"/>
    <cellStyle name="Normal 4 5 5 3 2 4" xfId="57582" xr:uid="{00000000-0005-0000-0000-00004BDB0000}"/>
    <cellStyle name="Normal 4 5 5 3 3" xfId="21704" xr:uid="{00000000-0005-0000-0000-00004CDB0000}"/>
    <cellStyle name="Normal 4 5 5 3 4" xfId="9762" xr:uid="{00000000-0005-0000-0000-00004DDB0000}"/>
    <cellStyle name="Normal 4 5 5 3 5" xfId="27689" xr:uid="{00000000-0005-0000-0000-00004EDB0000}"/>
    <cellStyle name="Normal 4 5 5 3 6" xfId="39634" xr:uid="{00000000-0005-0000-0000-00004FDB0000}"/>
    <cellStyle name="Normal 4 5 5 3 7" xfId="51599" xr:uid="{00000000-0005-0000-0000-000050DB0000}"/>
    <cellStyle name="Normal 4 5 5 4" xfId="12775" xr:uid="{00000000-0005-0000-0000-000051DB0000}"/>
    <cellStyle name="Normal 4 5 5 4 2" xfId="30702" xr:uid="{00000000-0005-0000-0000-000052DB0000}"/>
    <cellStyle name="Normal 4 5 5 4 3" xfId="42647" xr:uid="{00000000-0005-0000-0000-000053DB0000}"/>
    <cellStyle name="Normal 4 5 5 4 4" xfId="54612" xr:uid="{00000000-0005-0000-0000-000054DB0000}"/>
    <cellStyle name="Normal 4 5 5 5" xfId="18734" xr:uid="{00000000-0005-0000-0000-000055DB0000}"/>
    <cellStyle name="Normal 4 5 5 6" xfId="6792" xr:uid="{00000000-0005-0000-0000-000056DB0000}"/>
    <cellStyle name="Normal 4 5 5 7" xfId="24719" xr:uid="{00000000-0005-0000-0000-000057DB0000}"/>
    <cellStyle name="Normal 4 5 5 8" xfId="36664" xr:uid="{00000000-0005-0000-0000-000058DB0000}"/>
    <cellStyle name="Normal 4 5 5 9" xfId="48629" xr:uid="{00000000-0005-0000-0000-000059DB0000}"/>
    <cellStyle name="Normal 4 5 6" xfId="1534" xr:uid="{00000000-0005-0000-0000-00005ADB0000}"/>
    <cellStyle name="Normal 4 5 6 2" xfId="4504" xr:uid="{00000000-0005-0000-0000-00005BDB0000}"/>
    <cellStyle name="Normal 4 5 6 2 2" xfId="16467" xr:uid="{00000000-0005-0000-0000-00005CDB0000}"/>
    <cellStyle name="Normal 4 5 6 2 2 2" xfId="34394" xr:uid="{00000000-0005-0000-0000-00005DDB0000}"/>
    <cellStyle name="Normal 4 5 6 2 2 3" xfId="46339" xr:uid="{00000000-0005-0000-0000-00005EDB0000}"/>
    <cellStyle name="Normal 4 5 6 2 2 4" xfId="58304" xr:uid="{00000000-0005-0000-0000-00005FDB0000}"/>
    <cellStyle name="Normal 4 5 6 2 3" xfId="22426" xr:uid="{00000000-0005-0000-0000-000060DB0000}"/>
    <cellStyle name="Normal 4 5 6 2 4" xfId="10484" xr:uid="{00000000-0005-0000-0000-000061DB0000}"/>
    <cellStyle name="Normal 4 5 6 2 5" xfId="28411" xr:uid="{00000000-0005-0000-0000-000062DB0000}"/>
    <cellStyle name="Normal 4 5 6 2 6" xfId="40356" xr:uid="{00000000-0005-0000-0000-000063DB0000}"/>
    <cellStyle name="Normal 4 5 6 2 7" xfId="52321" xr:uid="{00000000-0005-0000-0000-000064DB0000}"/>
    <cellStyle name="Normal 4 5 6 3" xfId="13497" xr:uid="{00000000-0005-0000-0000-000065DB0000}"/>
    <cellStyle name="Normal 4 5 6 3 2" xfId="31424" xr:uid="{00000000-0005-0000-0000-000066DB0000}"/>
    <cellStyle name="Normal 4 5 6 3 3" xfId="43369" xr:uid="{00000000-0005-0000-0000-000067DB0000}"/>
    <cellStyle name="Normal 4 5 6 3 4" xfId="55334" xr:uid="{00000000-0005-0000-0000-000068DB0000}"/>
    <cellStyle name="Normal 4 5 6 4" xfId="19456" xr:uid="{00000000-0005-0000-0000-000069DB0000}"/>
    <cellStyle name="Normal 4 5 6 5" xfId="7514" xr:uid="{00000000-0005-0000-0000-00006ADB0000}"/>
    <cellStyle name="Normal 4 5 6 6" xfId="25441" xr:uid="{00000000-0005-0000-0000-00006BDB0000}"/>
    <cellStyle name="Normal 4 5 6 7" xfId="37386" xr:uid="{00000000-0005-0000-0000-00006CDB0000}"/>
    <cellStyle name="Normal 4 5 6 8" xfId="49351" xr:uid="{00000000-0005-0000-0000-00006DDB0000}"/>
    <cellStyle name="Normal 4 5 7" xfId="3060" xr:uid="{00000000-0005-0000-0000-00006EDB0000}"/>
    <cellStyle name="Normal 4 5 7 2" xfId="15023" xr:uid="{00000000-0005-0000-0000-00006FDB0000}"/>
    <cellStyle name="Normal 4 5 7 2 2" xfId="32950" xr:uid="{00000000-0005-0000-0000-000070DB0000}"/>
    <cellStyle name="Normal 4 5 7 2 3" xfId="44895" xr:uid="{00000000-0005-0000-0000-000071DB0000}"/>
    <cellStyle name="Normal 4 5 7 2 4" xfId="56860" xr:uid="{00000000-0005-0000-0000-000072DB0000}"/>
    <cellStyle name="Normal 4 5 7 3" xfId="20982" xr:uid="{00000000-0005-0000-0000-000073DB0000}"/>
    <cellStyle name="Normal 4 5 7 4" xfId="9040" xr:uid="{00000000-0005-0000-0000-000074DB0000}"/>
    <cellStyle name="Normal 4 5 7 5" xfId="26967" xr:uid="{00000000-0005-0000-0000-000075DB0000}"/>
    <cellStyle name="Normal 4 5 7 6" xfId="38912" xr:uid="{00000000-0005-0000-0000-000076DB0000}"/>
    <cellStyle name="Normal 4 5 7 7" xfId="50877" xr:uid="{00000000-0005-0000-0000-000077DB0000}"/>
    <cellStyle name="Normal 4 5 8" xfId="12053" xr:uid="{00000000-0005-0000-0000-000078DB0000}"/>
    <cellStyle name="Normal 4 5 8 2" xfId="29980" xr:uid="{00000000-0005-0000-0000-000079DB0000}"/>
    <cellStyle name="Normal 4 5 8 3" xfId="41925" xr:uid="{00000000-0005-0000-0000-00007ADB0000}"/>
    <cellStyle name="Normal 4 5 8 4" xfId="53890" xr:uid="{00000000-0005-0000-0000-00007BDB0000}"/>
    <cellStyle name="Normal 4 5 9" xfId="18012" xr:uid="{00000000-0005-0000-0000-00007CDB0000}"/>
    <cellStyle name="Normal 4 6" xfId="148" xr:uid="{00000000-0005-0000-0000-00007DDB0000}"/>
    <cellStyle name="Normal 4 6 10" xfId="36000" xr:uid="{00000000-0005-0000-0000-00007EDB0000}"/>
    <cellStyle name="Normal 4 6 11" xfId="47965" xr:uid="{00000000-0005-0000-0000-00007FDB0000}"/>
    <cellStyle name="Normal 4 6 2" xfId="496" xr:uid="{00000000-0005-0000-0000-000080DB0000}"/>
    <cellStyle name="Normal 4 6 2 10" xfId="48313" xr:uid="{00000000-0005-0000-0000-000081DB0000}"/>
    <cellStyle name="Normal 4 6 2 2" xfId="1218" xr:uid="{00000000-0005-0000-0000-000082DB0000}"/>
    <cellStyle name="Normal 4 6 2 2 2" xfId="2662" xr:uid="{00000000-0005-0000-0000-000083DB0000}"/>
    <cellStyle name="Normal 4 6 2 2 2 2" xfId="5632" xr:uid="{00000000-0005-0000-0000-000084DB0000}"/>
    <cellStyle name="Normal 4 6 2 2 2 2 2" xfId="17595" xr:uid="{00000000-0005-0000-0000-000085DB0000}"/>
    <cellStyle name="Normal 4 6 2 2 2 2 2 2" xfId="35522" xr:uid="{00000000-0005-0000-0000-000086DB0000}"/>
    <cellStyle name="Normal 4 6 2 2 2 2 2 3" xfId="47467" xr:uid="{00000000-0005-0000-0000-000087DB0000}"/>
    <cellStyle name="Normal 4 6 2 2 2 2 2 4" xfId="59432" xr:uid="{00000000-0005-0000-0000-000088DB0000}"/>
    <cellStyle name="Normal 4 6 2 2 2 2 3" xfId="23554" xr:uid="{00000000-0005-0000-0000-000089DB0000}"/>
    <cellStyle name="Normal 4 6 2 2 2 2 4" xfId="11612" xr:uid="{00000000-0005-0000-0000-00008ADB0000}"/>
    <cellStyle name="Normal 4 6 2 2 2 2 5" xfId="29539" xr:uid="{00000000-0005-0000-0000-00008BDB0000}"/>
    <cellStyle name="Normal 4 6 2 2 2 2 6" xfId="41484" xr:uid="{00000000-0005-0000-0000-00008CDB0000}"/>
    <cellStyle name="Normal 4 6 2 2 2 2 7" xfId="53449" xr:uid="{00000000-0005-0000-0000-00008DDB0000}"/>
    <cellStyle name="Normal 4 6 2 2 2 3" xfId="14625" xr:uid="{00000000-0005-0000-0000-00008EDB0000}"/>
    <cellStyle name="Normal 4 6 2 2 2 3 2" xfId="32552" xr:uid="{00000000-0005-0000-0000-00008FDB0000}"/>
    <cellStyle name="Normal 4 6 2 2 2 3 3" xfId="44497" xr:uid="{00000000-0005-0000-0000-000090DB0000}"/>
    <cellStyle name="Normal 4 6 2 2 2 3 4" xfId="56462" xr:uid="{00000000-0005-0000-0000-000091DB0000}"/>
    <cellStyle name="Normal 4 6 2 2 2 4" xfId="20584" xr:uid="{00000000-0005-0000-0000-000092DB0000}"/>
    <cellStyle name="Normal 4 6 2 2 2 5" xfId="8642" xr:uid="{00000000-0005-0000-0000-000093DB0000}"/>
    <cellStyle name="Normal 4 6 2 2 2 6" xfId="26569" xr:uid="{00000000-0005-0000-0000-000094DB0000}"/>
    <cellStyle name="Normal 4 6 2 2 2 7" xfId="38514" xr:uid="{00000000-0005-0000-0000-000095DB0000}"/>
    <cellStyle name="Normal 4 6 2 2 2 8" xfId="50479" xr:uid="{00000000-0005-0000-0000-000096DB0000}"/>
    <cellStyle name="Normal 4 6 2 2 3" xfId="4188" xr:uid="{00000000-0005-0000-0000-000097DB0000}"/>
    <cellStyle name="Normal 4 6 2 2 3 2" xfId="16151" xr:uid="{00000000-0005-0000-0000-000098DB0000}"/>
    <cellStyle name="Normal 4 6 2 2 3 2 2" xfId="34078" xr:uid="{00000000-0005-0000-0000-000099DB0000}"/>
    <cellStyle name="Normal 4 6 2 2 3 2 3" xfId="46023" xr:uid="{00000000-0005-0000-0000-00009ADB0000}"/>
    <cellStyle name="Normal 4 6 2 2 3 2 4" xfId="57988" xr:uid="{00000000-0005-0000-0000-00009BDB0000}"/>
    <cellStyle name="Normal 4 6 2 2 3 3" xfId="22110" xr:uid="{00000000-0005-0000-0000-00009CDB0000}"/>
    <cellStyle name="Normal 4 6 2 2 3 4" xfId="10168" xr:uid="{00000000-0005-0000-0000-00009DDB0000}"/>
    <cellStyle name="Normal 4 6 2 2 3 5" xfId="28095" xr:uid="{00000000-0005-0000-0000-00009EDB0000}"/>
    <cellStyle name="Normal 4 6 2 2 3 6" xfId="40040" xr:uid="{00000000-0005-0000-0000-00009FDB0000}"/>
    <cellStyle name="Normal 4 6 2 2 3 7" xfId="52005" xr:uid="{00000000-0005-0000-0000-0000A0DB0000}"/>
    <cellStyle name="Normal 4 6 2 2 4" xfId="13181" xr:uid="{00000000-0005-0000-0000-0000A1DB0000}"/>
    <cellStyle name="Normal 4 6 2 2 4 2" xfId="31108" xr:uid="{00000000-0005-0000-0000-0000A2DB0000}"/>
    <cellStyle name="Normal 4 6 2 2 4 3" xfId="43053" xr:uid="{00000000-0005-0000-0000-0000A3DB0000}"/>
    <cellStyle name="Normal 4 6 2 2 4 4" xfId="55018" xr:uid="{00000000-0005-0000-0000-0000A4DB0000}"/>
    <cellStyle name="Normal 4 6 2 2 5" xfId="19140" xr:uid="{00000000-0005-0000-0000-0000A5DB0000}"/>
    <cellStyle name="Normal 4 6 2 2 6" xfId="7198" xr:uid="{00000000-0005-0000-0000-0000A6DB0000}"/>
    <cellStyle name="Normal 4 6 2 2 7" xfId="25125" xr:uid="{00000000-0005-0000-0000-0000A7DB0000}"/>
    <cellStyle name="Normal 4 6 2 2 8" xfId="37070" xr:uid="{00000000-0005-0000-0000-0000A8DB0000}"/>
    <cellStyle name="Normal 4 6 2 2 9" xfId="49035" xr:uid="{00000000-0005-0000-0000-0000A9DB0000}"/>
    <cellStyle name="Normal 4 6 2 3" xfId="1940" xr:uid="{00000000-0005-0000-0000-0000AADB0000}"/>
    <cellStyle name="Normal 4 6 2 3 2" xfId="4910" xr:uid="{00000000-0005-0000-0000-0000ABDB0000}"/>
    <cellStyle name="Normal 4 6 2 3 2 2" xfId="16873" xr:uid="{00000000-0005-0000-0000-0000ACDB0000}"/>
    <cellStyle name="Normal 4 6 2 3 2 2 2" xfId="34800" xr:uid="{00000000-0005-0000-0000-0000ADDB0000}"/>
    <cellStyle name="Normal 4 6 2 3 2 2 3" xfId="46745" xr:uid="{00000000-0005-0000-0000-0000AEDB0000}"/>
    <cellStyle name="Normal 4 6 2 3 2 2 4" xfId="58710" xr:uid="{00000000-0005-0000-0000-0000AFDB0000}"/>
    <cellStyle name="Normal 4 6 2 3 2 3" xfId="22832" xr:uid="{00000000-0005-0000-0000-0000B0DB0000}"/>
    <cellStyle name="Normal 4 6 2 3 2 4" xfId="10890" xr:uid="{00000000-0005-0000-0000-0000B1DB0000}"/>
    <cellStyle name="Normal 4 6 2 3 2 5" xfId="28817" xr:uid="{00000000-0005-0000-0000-0000B2DB0000}"/>
    <cellStyle name="Normal 4 6 2 3 2 6" xfId="40762" xr:uid="{00000000-0005-0000-0000-0000B3DB0000}"/>
    <cellStyle name="Normal 4 6 2 3 2 7" xfId="52727" xr:uid="{00000000-0005-0000-0000-0000B4DB0000}"/>
    <cellStyle name="Normal 4 6 2 3 3" xfId="13903" xr:uid="{00000000-0005-0000-0000-0000B5DB0000}"/>
    <cellStyle name="Normal 4 6 2 3 3 2" xfId="31830" xr:uid="{00000000-0005-0000-0000-0000B6DB0000}"/>
    <cellStyle name="Normal 4 6 2 3 3 3" xfId="43775" xr:uid="{00000000-0005-0000-0000-0000B7DB0000}"/>
    <cellStyle name="Normal 4 6 2 3 3 4" xfId="55740" xr:uid="{00000000-0005-0000-0000-0000B8DB0000}"/>
    <cellStyle name="Normal 4 6 2 3 4" xfId="19862" xr:uid="{00000000-0005-0000-0000-0000B9DB0000}"/>
    <cellStyle name="Normal 4 6 2 3 5" xfId="7920" xr:uid="{00000000-0005-0000-0000-0000BADB0000}"/>
    <cellStyle name="Normal 4 6 2 3 6" xfId="25847" xr:uid="{00000000-0005-0000-0000-0000BBDB0000}"/>
    <cellStyle name="Normal 4 6 2 3 7" xfId="37792" xr:uid="{00000000-0005-0000-0000-0000BCDB0000}"/>
    <cellStyle name="Normal 4 6 2 3 8" xfId="49757" xr:uid="{00000000-0005-0000-0000-0000BDDB0000}"/>
    <cellStyle name="Normal 4 6 2 4" xfId="3466" xr:uid="{00000000-0005-0000-0000-0000BEDB0000}"/>
    <cellStyle name="Normal 4 6 2 4 2" xfId="15429" xr:uid="{00000000-0005-0000-0000-0000BFDB0000}"/>
    <cellStyle name="Normal 4 6 2 4 2 2" xfId="33356" xr:uid="{00000000-0005-0000-0000-0000C0DB0000}"/>
    <cellStyle name="Normal 4 6 2 4 2 3" xfId="45301" xr:uid="{00000000-0005-0000-0000-0000C1DB0000}"/>
    <cellStyle name="Normal 4 6 2 4 2 4" xfId="57266" xr:uid="{00000000-0005-0000-0000-0000C2DB0000}"/>
    <cellStyle name="Normal 4 6 2 4 3" xfId="21388" xr:uid="{00000000-0005-0000-0000-0000C3DB0000}"/>
    <cellStyle name="Normal 4 6 2 4 4" xfId="9446" xr:uid="{00000000-0005-0000-0000-0000C4DB0000}"/>
    <cellStyle name="Normal 4 6 2 4 5" xfId="27373" xr:uid="{00000000-0005-0000-0000-0000C5DB0000}"/>
    <cellStyle name="Normal 4 6 2 4 6" xfId="39318" xr:uid="{00000000-0005-0000-0000-0000C6DB0000}"/>
    <cellStyle name="Normal 4 6 2 4 7" xfId="51283" xr:uid="{00000000-0005-0000-0000-0000C7DB0000}"/>
    <cellStyle name="Normal 4 6 2 5" xfId="12459" xr:uid="{00000000-0005-0000-0000-0000C8DB0000}"/>
    <cellStyle name="Normal 4 6 2 5 2" xfId="30386" xr:uid="{00000000-0005-0000-0000-0000C9DB0000}"/>
    <cellStyle name="Normal 4 6 2 5 3" xfId="42331" xr:uid="{00000000-0005-0000-0000-0000CADB0000}"/>
    <cellStyle name="Normal 4 6 2 5 4" xfId="54296" xr:uid="{00000000-0005-0000-0000-0000CBDB0000}"/>
    <cellStyle name="Normal 4 6 2 6" xfId="18418" xr:uid="{00000000-0005-0000-0000-0000CCDB0000}"/>
    <cellStyle name="Normal 4 6 2 7" xfId="6476" xr:uid="{00000000-0005-0000-0000-0000CDDB0000}"/>
    <cellStyle name="Normal 4 6 2 8" xfId="24403" xr:uid="{00000000-0005-0000-0000-0000CEDB0000}"/>
    <cellStyle name="Normal 4 6 2 9" xfId="36348" xr:uid="{00000000-0005-0000-0000-0000CFDB0000}"/>
    <cellStyle name="Normal 4 6 3" xfId="870" xr:uid="{00000000-0005-0000-0000-0000D0DB0000}"/>
    <cellStyle name="Normal 4 6 3 2" xfId="2314" xr:uid="{00000000-0005-0000-0000-0000D1DB0000}"/>
    <cellStyle name="Normal 4 6 3 2 2" xfId="5284" xr:uid="{00000000-0005-0000-0000-0000D2DB0000}"/>
    <cellStyle name="Normal 4 6 3 2 2 2" xfId="17247" xr:uid="{00000000-0005-0000-0000-0000D3DB0000}"/>
    <cellStyle name="Normal 4 6 3 2 2 2 2" xfId="35174" xr:uid="{00000000-0005-0000-0000-0000D4DB0000}"/>
    <cellStyle name="Normal 4 6 3 2 2 2 3" xfId="47119" xr:uid="{00000000-0005-0000-0000-0000D5DB0000}"/>
    <cellStyle name="Normal 4 6 3 2 2 2 4" xfId="59084" xr:uid="{00000000-0005-0000-0000-0000D6DB0000}"/>
    <cellStyle name="Normal 4 6 3 2 2 3" xfId="23206" xr:uid="{00000000-0005-0000-0000-0000D7DB0000}"/>
    <cellStyle name="Normal 4 6 3 2 2 4" xfId="11264" xr:uid="{00000000-0005-0000-0000-0000D8DB0000}"/>
    <cellStyle name="Normal 4 6 3 2 2 5" xfId="29191" xr:uid="{00000000-0005-0000-0000-0000D9DB0000}"/>
    <cellStyle name="Normal 4 6 3 2 2 6" xfId="41136" xr:uid="{00000000-0005-0000-0000-0000DADB0000}"/>
    <cellStyle name="Normal 4 6 3 2 2 7" xfId="53101" xr:uid="{00000000-0005-0000-0000-0000DBDB0000}"/>
    <cellStyle name="Normal 4 6 3 2 3" xfId="14277" xr:uid="{00000000-0005-0000-0000-0000DCDB0000}"/>
    <cellStyle name="Normal 4 6 3 2 3 2" xfId="32204" xr:uid="{00000000-0005-0000-0000-0000DDDB0000}"/>
    <cellStyle name="Normal 4 6 3 2 3 3" xfId="44149" xr:uid="{00000000-0005-0000-0000-0000DEDB0000}"/>
    <cellStyle name="Normal 4 6 3 2 3 4" xfId="56114" xr:uid="{00000000-0005-0000-0000-0000DFDB0000}"/>
    <cellStyle name="Normal 4 6 3 2 4" xfId="20236" xr:uid="{00000000-0005-0000-0000-0000E0DB0000}"/>
    <cellStyle name="Normal 4 6 3 2 5" xfId="8294" xr:uid="{00000000-0005-0000-0000-0000E1DB0000}"/>
    <cellStyle name="Normal 4 6 3 2 6" xfId="26221" xr:uid="{00000000-0005-0000-0000-0000E2DB0000}"/>
    <cellStyle name="Normal 4 6 3 2 7" xfId="38166" xr:uid="{00000000-0005-0000-0000-0000E3DB0000}"/>
    <cellStyle name="Normal 4 6 3 2 8" xfId="50131" xr:uid="{00000000-0005-0000-0000-0000E4DB0000}"/>
    <cellStyle name="Normal 4 6 3 3" xfId="3840" xr:uid="{00000000-0005-0000-0000-0000E5DB0000}"/>
    <cellStyle name="Normal 4 6 3 3 2" xfId="15803" xr:uid="{00000000-0005-0000-0000-0000E6DB0000}"/>
    <cellStyle name="Normal 4 6 3 3 2 2" xfId="33730" xr:uid="{00000000-0005-0000-0000-0000E7DB0000}"/>
    <cellStyle name="Normal 4 6 3 3 2 3" xfId="45675" xr:uid="{00000000-0005-0000-0000-0000E8DB0000}"/>
    <cellStyle name="Normal 4 6 3 3 2 4" xfId="57640" xr:uid="{00000000-0005-0000-0000-0000E9DB0000}"/>
    <cellStyle name="Normal 4 6 3 3 3" xfId="21762" xr:uid="{00000000-0005-0000-0000-0000EADB0000}"/>
    <cellStyle name="Normal 4 6 3 3 4" xfId="9820" xr:uid="{00000000-0005-0000-0000-0000EBDB0000}"/>
    <cellStyle name="Normal 4 6 3 3 5" xfId="27747" xr:uid="{00000000-0005-0000-0000-0000ECDB0000}"/>
    <cellStyle name="Normal 4 6 3 3 6" xfId="39692" xr:uid="{00000000-0005-0000-0000-0000EDDB0000}"/>
    <cellStyle name="Normal 4 6 3 3 7" xfId="51657" xr:uid="{00000000-0005-0000-0000-0000EEDB0000}"/>
    <cellStyle name="Normal 4 6 3 4" xfId="12833" xr:uid="{00000000-0005-0000-0000-0000EFDB0000}"/>
    <cellStyle name="Normal 4 6 3 4 2" xfId="30760" xr:uid="{00000000-0005-0000-0000-0000F0DB0000}"/>
    <cellStyle name="Normal 4 6 3 4 3" xfId="42705" xr:uid="{00000000-0005-0000-0000-0000F1DB0000}"/>
    <cellStyle name="Normal 4 6 3 4 4" xfId="54670" xr:uid="{00000000-0005-0000-0000-0000F2DB0000}"/>
    <cellStyle name="Normal 4 6 3 5" xfId="18792" xr:uid="{00000000-0005-0000-0000-0000F3DB0000}"/>
    <cellStyle name="Normal 4 6 3 6" xfId="6850" xr:uid="{00000000-0005-0000-0000-0000F4DB0000}"/>
    <cellStyle name="Normal 4 6 3 7" xfId="24777" xr:uid="{00000000-0005-0000-0000-0000F5DB0000}"/>
    <cellStyle name="Normal 4 6 3 8" xfId="36722" xr:uid="{00000000-0005-0000-0000-0000F6DB0000}"/>
    <cellStyle name="Normal 4 6 3 9" xfId="48687" xr:uid="{00000000-0005-0000-0000-0000F7DB0000}"/>
    <cellStyle name="Normal 4 6 4" xfId="1592" xr:uid="{00000000-0005-0000-0000-0000F8DB0000}"/>
    <cellStyle name="Normal 4 6 4 2" xfId="4562" xr:uid="{00000000-0005-0000-0000-0000F9DB0000}"/>
    <cellStyle name="Normal 4 6 4 2 2" xfId="16525" xr:uid="{00000000-0005-0000-0000-0000FADB0000}"/>
    <cellStyle name="Normal 4 6 4 2 2 2" xfId="34452" xr:uid="{00000000-0005-0000-0000-0000FBDB0000}"/>
    <cellStyle name="Normal 4 6 4 2 2 3" xfId="46397" xr:uid="{00000000-0005-0000-0000-0000FCDB0000}"/>
    <cellStyle name="Normal 4 6 4 2 2 4" xfId="58362" xr:uid="{00000000-0005-0000-0000-0000FDDB0000}"/>
    <cellStyle name="Normal 4 6 4 2 3" xfId="22484" xr:uid="{00000000-0005-0000-0000-0000FEDB0000}"/>
    <cellStyle name="Normal 4 6 4 2 4" xfId="10542" xr:uid="{00000000-0005-0000-0000-0000FFDB0000}"/>
    <cellStyle name="Normal 4 6 4 2 5" xfId="28469" xr:uid="{00000000-0005-0000-0000-000000DC0000}"/>
    <cellStyle name="Normal 4 6 4 2 6" xfId="40414" xr:uid="{00000000-0005-0000-0000-000001DC0000}"/>
    <cellStyle name="Normal 4 6 4 2 7" xfId="52379" xr:uid="{00000000-0005-0000-0000-000002DC0000}"/>
    <cellStyle name="Normal 4 6 4 3" xfId="13555" xr:uid="{00000000-0005-0000-0000-000003DC0000}"/>
    <cellStyle name="Normal 4 6 4 3 2" xfId="31482" xr:uid="{00000000-0005-0000-0000-000004DC0000}"/>
    <cellStyle name="Normal 4 6 4 3 3" xfId="43427" xr:uid="{00000000-0005-0000-0000-000005DC0000}"/>
    <cellStyle name="Normal 4 6 4 3 4" xfId="55392" xr:uid="{00000000-0005-0000-0000-000006DC0000}"/>
    <cellStyle name="Normal 4 6 4 4" xfId="19514" xr:uid="{00000000-0005-0000-0000-000007DC0000}"/>
    <cellStyle name="Normal 4 6 4 5" xfId="7572" xr:uid="{00000000-0005-0000-0000-000008DC0000}"/>
    <cellStyle name="Normal 4 6 4 6" xfId="25499" xr:uid="{00000000-0005-0000-0000-000009DC0000}"/>
    <cellStyle name="Normal 4 6 4 7" xfId="37444" xr:uid="{00000000-0005-0000-0000-00000ADC0000}"/>
    <cellStyle name="Normal 4 6 4 8" xfId="49409" xr:uid="{00000000-0005-0000-0000-00000BDC0000}"/>
    <cellStyle name="Normal 4 6 5" xfId="3118" xr:uid="{00000000-0005-0000-0000-00000CDC0000}"/>
    <cellStyle name="Normal 4 6 5 2" xfId="15081" xr:uid="{00000000-0005-0000-0000-00000DDC0000}"/>
    <cellStyle name="Normal 4 6 5 2 2" xfId="33008" xr:uid="{00000000-0005-0000-0000-00000EDC0000}"/>
    <cellStyle name="Normal 4 6 5 2 3" xfId="44953" xr:uid="{00000000-0005-0000-0000-00000FDC0000}"/>
    <cellStyle name="Normal 4 6 5 2 4" xfId="56918" xr:uid="{00000000-0005-0000-0000-000010DC0000}"/>
    <cellStyle name="Normal 4 6 5 3" xfId="21040" xr:uid="{00000000-0005-0000-0000-000011DC0000}"/>
    <cellStyle name="Normal 4 6 5 4" xfId="9098" xr:uid="{00000000-0005-0000-0000-000012DC0000}"/>
    <cellStyle name="Normal 4 6 5 5" xfId="27025" xr:uid="{00000000-0005-0000-0000-000013DC0000}"/>
    <cellStyle name="Normal 4 6 5 6" xfId="38970" xr:uid="{00000000-0005-0000-0000-000014DC0000}"/>
    <cellStyle name="Normal 4 6 5 7" xfId="50935" xr:uid="{00000000-0005-0000-0000-000015DC0000}"/>
    <cellStyle name="Normal 4 6 6" xfId="12111" xr:uid="{00000000-0005-0000-0000-000016DC0000}"/>
    <cellStyle name="Normal 4 6 6 2" xfId="30038" xr:uid="{00000000-0005-0000-0000-000017DC0000}"/>
    <cellStyle name="Normal 4 6 6 3" xfId="41983" xr:uid="{00000000-0005-0000-0000-000018DC0000}"/>
    <cellStyle name="Normal 4 6 6 4" xfId="53948" xr:uid="{00000000-0005-0000-0000-000019DC0000}"/>
    <cellStyle name="Normal 4 6 7" xfId="18070" xr:uid="{00000000-0005-0000-0000-00001ADC0000}"/>
    <cellStyle name="Normal 4 6 8" xfId="6128" xr:uid="{00000000-0005-0000-0000-00001BDC0000}"/>
    <cellStyle name="Normal 4 6 9" xfId="24055" xr:uid="{00000000-0005-0000-0000-00001CDC0000}"/>
    <cellStyle name="Normal 4 7" xfId="264" xr:uid="{00000000-0005-0000-0000-00001DDC0000}"/>
    <cellStyle name="Normal 4 7 10" xfId="36116" xr:uid="{00000000-0005-0000-0000-00001EDC0000}"/>
    <cellStyle name="Normal 4 7 11" xfId="48081" xr:uid="{00000000-0005-0000-0000-00001FDC0000}"/>
    <cellStyle name="Normal 4 7 2" xfId="612" xr:uid="{00000000-0005-0000-0000-000020DC0000}"/>
    <cellStyle name="Normal 4 7 2 10" xfId="48429" xr:uid="{00000000-0005-0000-0000-000021DC0000}"/>
    <cellStyle name="Normal 4 7 2 2" xfId="1334" xr:uid="{00000000-0005-0000-0000-000022DC0000}"/>
    <cellStyle name="Normal 4 7 2 2 2" xfId="2778" xr:uid="{00000000-0005-0000-0000-000023DC0000}"/>
    <cellStyle name="Normal 4 7 2 2 2 2" xfId="5748" xr:uid="{00000000-0005-0000-0000-000024DC0000}"/>
    <cellStyle name="Normal 4 7 2 2 2 2 2" xfId="17711" xr:uid="{00000000-0005-0000-0000-000025DC0000}"/>
    <cellStyle name="Normal 4 7 2 2 2 2 2 2" xfId="35638" xr:uid="{00000000-0005-0000-0000-000026DC0000}"/>
    <cellStyle name="Normal 4 7 2 2 2 2 2 3" xfId="47583" xr:uid="{00000000-0005-0000-0000-000027DC0000}"/>
    <cellStyle name="Normal 4 7 2 2 2 2 2 4" xfId="59548" xr:uid="{00000000-0005-0000-0000-000028DC0000}"/>
    <cellStyle name="Normal 4 7 2 2 2 2 3" xfId="23670" xr:uid="{00000000-0005-0000-0000-000029DC0000}"/>
    <cellStyle name="Normal 4 7 2 2 2 2 4" xfId="11728" xr:uid="{00000000-0005-0000-0000-00002ADC0000}"/>
    <cellStyle name="Normal 4 7 2 2 2 2 5" xfId="29655" xr:uid="{00000000-0005-0000-0000-00002BDC0000}"/>
    <cellStyle name="Normal 4 7 2 2 2 2 6" xfId="41600" xr:uid="{00000000-0005-0000-0000-00002CDC0000}"/>
    <cellStyle name="Normal 4 7 2 2 2 2 7" xfId="53565" xr:uid="{00000000-0005-0000-0000-00002DDC0000}"/>
    <cellStyle name="Normal 4 7 2 2 2 3" xfId="14741" xr:uid="{00000000-0005-0000-0000-00002EDC0000}"/>
    <cellStyle name="Normal 4 7 2 2 2 3 2" xfId="32668" xr:uid="{00000000-0005-0000-0000-00002FDC0000}"/>
    <cellStyle name="Normal 4 7 2 2 2 3 3" xfId="44613" xr:uid="{00000000-0005-0000-0000-000030DC0000}"/>
    <cellStyle name="Normal 4 7 2 2 2 3 4" xfId="56578" xr:uid="{00000000-0005-0000-0000-000031DC0000}"/>
    <cellStyle name="Normal 4 7 2 2 2 4" xfId="20700" xr:uid="{00000000-0005-0000-0000-000032DC0000}"/>
    <cellStyle name="Normal 4 7 2 2 2 5" xfId="8758" xr:uid="{00000000-0005-0000-0000-000033DC0000}"/>
    <cellStyle name="Normal 4 7 2 2 2 6" xfId="26685" xr:uid="{00000000-0005-0000-0000-000034DC0000}"/>
    <cellStyle name="Normal 4 7 2 2 2 7" xfId="38630" xr:uid="{00000000-0005-0000-0000-000035DC0000}"/>
    <cellStyle name="Normal 4 7 2 2 2 8" xfId="50595" xr:uid="{00000000-0005-0000-0000-000036DC0000}"/>
    <cellStyle name="Normal 4 7 2 2 3" xfId="4304" xr:uid="{00000000-0005-0000-0000-000037DC0000}"/>
    <cellStyle name="Normal 4 7 2 2 3 2" xfId="16267" xr:uid="{00000000-0005-0000-0000-000038DC0000}"/>
    <cellStyle name="Normal 4 7 2 2 3 2 2" xfId="34194" xr:uid="{00000000-0005-0000-0000-000039DC0000}"/>
    <cellStyle name="Normal 4 7 2 2 3 2 3" xfId="46139" xr:uid="{00000000-0005-0000-0000-00003ADC0000}"/>
    <cellStyle name="Normal 4 7 2 2 3 2 4" xfId="58104" xr:uid="{00000000-0005-0000-0000-00003BDC0000}"/>
    <cellStyle name="Normal 4 7 2 2 3 3" xfId="22226" xr:uid="{00000000-0005-0000-0000-00003CDC0000}"/>
    <cellStyle name="Normal 4 7 2 2 3 4" xfId="10284" xr:uid="{00000000-0005-0000-0000-00003DDC0000}"/>
    <cellStyle name="Normal 4 7 2 2 3 5" xfId="28211" xr:uid="{00000000-0005-0000-0000-00003EDC0000}"/>
    <cellStyle name="Normal 4 7 2 2 3 6" xfId="40156" xr:uid="{00000000-0005-0000-0000-00003FDC0000}"/>
    <cellStyle name="Normal 4 7 2 2 3 7" xfId="52121" xr:uid="{00000000-0005-0000-0000-000040DC0000}"/>
    <cellStyle name="Normal 4 7 2 2 4" xfId="13297" xr:uid="{00000000-0005-0000-0000-000041DC0000}"/>
    <cellStyle name="Normal 4 7 2 2 4 2" xfId="31224" xr:uid="{00000000-0005-0000-0000-000042DC0000}"/>
    <cellStyle name="Normal 4 7 2 2 4 3" xfId="43169" xr:uid="{00000000-0005-0000-0000-000043DC0000}"/>
    <cellStyle name="Normal 4 7 2 2 4 4" xfId="55134" xr:uid="{00000000-0005-0000-0000-000044DC0000}"/>
    <cellStyle name="Normal 4 7 2 2 5" xfId="19256" xr:uid="{00000000-0005-0000-0000-000045DC0000}"/>
    <cellStyle name="Normal 4 7 2 2 6" xfId="7314" xr:uid="{00000000-0005-0000-0000-000046DC0000}"/>
    <cellStyle name="Normal 4 7 2 2 7" xfId="25241" xr:uid="{00000000-0005-0000-0000-000047DC0000}"/>
    <cellStyle name="Normal 4 7 2 2 8" xfId="37186" xr:uid="{00000000-0005-0000-0000-000048DC0000}"/>
    <cellStyle name="Normal 4 7 2 2 9" xfId="49151" xr:uid="{00000000-0005-0000-0000-000049DC0000}"/>
    <cellStyle name="Normal 4 7 2 3" xfId="2056" xr:uid="{00000000-0005-0000-0000-00004ADC0000}"/>
    <cellStyle name="Normal 4 7 2 3 2" xfId="5026" xr:uid="{00000000-0005-0000-0000-00004BDC0000}"/>
    <cellStyle name="Normal 4 7 2 3 2 2" xfId="16989" xr:uid="{00000000-0005-0000-0000-00004CDC0000}"/>
    <cellStyle name="Normal 4 7 2 3 2 2 2" xfId="34916" xr:uid="{00000000-0005-0000-0000-00004DDC0000}"/>
    <cellStyle name="Normal 4 7 2 3 2 2 3" xfId="46861" xr:uid="{00000000-0005-0000-0000-00004EDC0000}"/>
    <cellStyle name="Normal 4 7 2 3 2 2 4" xfId="58826" xr:uid="{00000000-0005-0000-0000-00004FDC0000}"/>
    <cellStyle name="Normal 4 7 2 3 2 3" xfId="22948" xr:uid="{00000000-0005-0000-0000-000050DC0000}"/>
    <cellStyle name="Normal 4 7 2 3 2 4" xfId="11006" xr:uid="{00000000-0005-0000-0000-000051DC0000}"/>
    <cellStyle name="Normal 4 7 2 3 2 5" xfId="28933" xr:uid="{00000000-0005-0000-0000-000052DC0000}"/>
    <cellStyle name="Normal 4 7 2 3 2 6" xfId="40878" xr:uid="{00000000-0005-0000-0000-000053DC0000}"/>
    <cellStyle name="Normal 4 7 2 3 2 7" xfId="52843" xr:uid="{00000000-0005-0000-0000-000054DC0000}"/>
    <cellStyle name="Normal 4 7 2 3 3" xfId="14019" xr:uid="{00000000-0005-0000-0000-000055DC0000}"/>
    <cellStyle name="Normal 4 7 2 3 3 2" xfId="31946" xr:uid="{00000000-0005-0000-0000-000056DC0000}"/>
    <cellStyle name="Normal 4 7 2 3 3 3" xfId="43891" xr:uid="{00000000-0005-0000-0000-000057DC0000}"/>
    <cellStyle name="Normal 4 7 2 3 3 4" xfId="55856" xr:uid="{00000000-0005-0000-0000-000058DC0000}"/>
    <cellStyle name="Normal 4 7 2 3 4" xfId="19978" xr:uid="{00000000-0005-0000-0000-000059DC0000}"/>
    <cellStyle name="Normal 4 7 2 3 5" xfId="8036" xr:uid="{00000000-0005-0000-0000-00005ADC0000}"/>
    <cellStyle name="Normal 4 7 2 3 6" xfId="25963" xr:uid="{00000000-0005-0000-0000-00005BDC0000}"/>
    <cellStyle name="Normal 4 7 2 3 7" xfId="37908" xr:uid="{00000000-0005-0000-0000-00005CDC0000}"/>
    <cellStyle name="Normal 4 7 2 3 8" xfId="49873" xr:uid="{00000000-0005-0000-0000-00005DDC0000}"/>
    <cellStyle name="Normal 4 7 2 4" xfId="3582" xr:uid="{00000000-0005-0000-0000-00005EDC0000}"/>
    <cellStyle name="Normal 4 7 2 4 2" xfId="15545" xr:uid="{00000000-0005-0000-0000-00005FDC0000}"/>
    <cellStyle name="Normal 4 7 2 4 2 2" xfId="33472" xr:uid="{00000000-0005-0000-0000-000060DC0000}"/>
    <cellStyle name="Normal 4 7 2 4 2 3" xfId="45417" xr:uid="{00000000-0005-0000-0000-000061DC0000}"/>
    <cellStyle name="Normal 4 7 2 4 2 4" xfId="57382" xr:uid="{00000000-0005-0000-0000-000062DC0000}"/>
    <cellStyle name="Normal 4 7 2 4 3" xfId="21504" xr:uid="{00000000-0005-0000-0000-000063DC0000}"/>
    <cellStyle name="Normal 4 7 2 4 4" xfId="9562" xr:uid="{00000000-0005-0000-0000-000064DC0000}"/>
    <cellStyle name="Normal 4 7 2 4 5" xfId="27489" xr:uid="{00000000-0005-0000-0000-000065DC0000}"/>
    <cellStyle name="Normal 4 7 2 4 6" xfId="39434" xr:uid="{00000000-0005-0000-0000-000066DC0000}"/>
    <cellStyle name="Normal 4 7 2 4 7" xfId="51399" xr:uid="{00000000-0005-0000-0000-000067DC0000}"/>
    <cellStyle name="Normal 4 7 2 5" xfId="12575" xr:uid="{00000000-0005-0000-0000-000068DC0000}"/>
    <cellStyle name="Normal 4 7 2 5 2" xfId="30502" xr:uid="{00000000-0005-0000-0000-000069DC0000}"/>
    <cellStyle name="Normal 4 7 2 5 3" xfId="42447" xr:uid="{00000000-0005-0000-0000-00006ADC0000}"/>
    <cellStyle name="Normal 4 7 2 5 4" xfId="54412" xr:uid="{00000000-0005-0000-0000-00006BDC0000}"/>
    <cellStyle name="Normal 4 7 2 6" xfId="18534" xr:uid="{00000000-0005-0000-0000-00006CDC0000}"/>
    <cellStyle name="Normal 4 7 2 7" xfId="6592" xr:uid="{00000000-0005-0000-0000-00006DDC0000}"/>
    <cellStyle name="Normal 4 7 2 8" xfId="24519" xr:uid="{00000000-0005-0000-0000-00006EDC0000}"/>
    <cellStyle name="Normal 4 7 2 9" xfId="36464" xr:uid="{00000000-0005-0000-0000-00006FDC0000}"/>
    <cellStyle name="Normal 4 7 3" xfId="986" xr:uid="{00000000-0005-0000-0000-000070DC0000}"/>
    <cellStyle name="Normal 4 7 3 2" xfId="2430" xr:uid="{00000000-0005-0000-0000-000071DC0000}"/>
    <cellStyle name="Normal 4 7 3 2 2" xfId="5400" xr:uid="{00000000-0005-0000-0000-000072DC0000}"/>
    <cellStyle name="Normal 4 7 3 2 2 2" xfId="17363" xr:uid="{00000000-0005-0000-0000-000073DC0000}"/>
    <cellStyle name="Normal 4 7 3 2 2 2 2" xfId="35290" xr:uid="{00000000-0005-0000-0000-000074DC0000}"/>
    <cellStyle name="Normal 4 7 3 2 2 2 3" xfId="47235" xr:uid="{00000000-0005-0000-0000-000075DC0000}"/>
    <cellStyle name="Normal 4 7 3 2 2 2 4" xfId="59200" xr:uid="{00000000-0005-0000-0000-000076DC0000}"/>
    <cellStyle name="Normal 4 7 3 2 2 3" xfId="23322" xr:uid="{00000000-0005-0000-0000-000077DC0000}"/>
    <cellStyle name="Normal 4 7 3 2 2 4" xfId="11380" xr:uid="{00000000-0005-0000-0000-000078DC0000}"/>
    <cellStyle name="Normal 4 7 3 2 2 5" xfId="29307" xr:uid="{00000000-0005-0000-0000-000079DC0000}"/>
    <cellStyle name="Normal 4 7 3 2 2 6" xfId="41252" xr:uid="{00000000-0005-0000-0000-00007ADC0000}"/>
    <cellStyle name="Normal 4 7 3 2 2 7" xfId="53217" xr:uid="{00000000-0005-0000-0000-00007BDC0000}"/>
    <cellStyle name="Normal 4 7 3 2 3" xfId="14393" xr:uid="{00000000-0005-0000-0000-00007CDC0000}"/>
    <cellStyle name="Normal 4 7 3 2 3 2" xfId="32320" xr:uid="{00000000-0005-0000-0000-00007DDC0000}"/>
    <cellStyle name="Normal 4 7 3 2 3 3" xfId="44265" xr:uid="{00000000-0005-0000-0000-00007EDC0000}"/>
    <cellStyle name="Normal 4 7 3 2 3 4" xfId="56230" xr:uid="{00000000-0005-0000-0000-00007FDC0000}"/>
    <cellStyle name="Normal 4 7 3 2 4" xfId="20352" xr:uid="{00000000-0005-0000-0000-000080DC0000}"/>
    <cellStyle name="Normal 4 7 3 2 5" xfId="8410" xr:uid="{00000000-0005-0000-0000-000081DC0000}"/>
    <cellStyle name="Normal 4 7 3 2 6" xfId="26337" xr:uid="{00000000-0005-0000-0000-000082DC0000}"/>
    <cellStyle name="Normal 4 7 3 2 7" xfId="38282" xr:uid="{00000000-0005-0000-0000-000083DC0000}"/>
    <cellStyle name="Normal 4 7 3 2 8" xfId="50247" xr:uid="{00000000-0005-0000-0000-000084DC0000}"/>
    <cellStyle name="Normal 4 7 3 3" xfId="3956" xr:uid="{00000000-0005-0000-0000-000085DC0000}"/>
    <cellStyle name="Normal 4 7 3 3 2" xfId="15919" xr:uid="{00000000-0005-0000-0000-000086DC0000}"/>
    <cellStyle name="Normal 4 7 3 3 2 2" xfId="33846" xr:uid="{00000000-0005-0000-0000-000087DC0000}"/>
    <cellStyle name="Normal 4 7 3 3 2 3" xfId="45791" xr:uid="{00000000-0005-0000-0000-000088DC0000}"/>
    <cellStyle name="Normal 4 7 3 3 2 4" xfId="57756" xr:uid="{00000000-0005-0000-0000-000089DC0000}"/>
    <cellStyle name="Normal 4 7 3 3 3" xfId="21878" xr:uid="{00000000-0005-0000-0000-00008ADC0000}"/>
    <cellStyle name="Normal 4 7 3 3 4" xfId="9936" xr:uid="{00000000-0005-0000-0000-00008BDC0000}"/>
    <cellStyle name="Normal 4 7 3 3 5" xfId="27863" xr:uid="{00000000-0005-0000-0000-00008CDC0000}"/>
    <cellStyle name="Normal 4 7 3 3 6" xfId="39808" xr:uid="{00000000-0005-0000-0000-00008DDC0000}"/>
    <cellStyle name="Normal 4 7 3 3 7" xfId="51773" xr:uid="{00000000-0005-0000-0000-00008EDC0000}"/>
    <cellStyle name="Normal 4 7 3 4" xfId="12949" xr:uid="{00000000-0005-0000-0000-00008FDC0000}"/>
    <cellStyle name="Normal 4 7 3 4 2" xfId="30876" xr:uid="{00000000-0005-0000-0000-000090DC0000}"/>
    <cellStyle name="Normal 4 7 3 4 3" xfId="42821" xr:uid="{00000000-0005-0000-0000-000091DC0000}"/>
    <cellStyle name="Normal 4 7 3 4 4" xfId="54786" xr:uid="{00000000-0005-0000-0000-000092DC0000}"/>
    <cellStyle name="Normal 4 7 3 5" xfId="18908" xr:uid="{00000000-0005-0000-0000-000093DC0000}"/>
    <cellStyle name="Normal 4 7 3 6" xfId="6966" xr:uid="{00000000-0005-0000-0000-000094DC0000}"/>
    <cellStyle name="Normal 4 7 3 7" xfId="24893" xr:uid="{00000000-0005-0000-0000-000095DC0000}"/>
    <cellStyle name="Normal 4 7 3 8" xfId="36838" xr:uid="{00000000-0005-0000-0000-000096DC0000}"/>
    <cellStyle name="Normal 4 7 3 9" xfId="48803" xr:uid="{00000000-0005-0000-0000-000097DC0000}"/>
    <cellStyle name="Normal 4 7 4" xfId="1708" xr:uid="{00000000-0005-0000-0000-000098DC0000}"/>
    <cellStyle name="Normal 4 7 4 2" xfId="4678" xr:uid="{00000000-0005-0000-0000-000099DC0000}"/>
    <cellStyle name="Normal 4 7 4 2 2" xfId="16641" xr:uid="{00000000-0005-0000-0000-00009ADC0000}"/>
    <cellStyle name="Normal 4 7 4 2 2 2" xfId="34568" xr:uid="{00000000-0005-0000-0000-00009BDC0000}"/>
    <cellStyle name="Normal 4 7 4 2 2 3" xfId="46513" xr:uid="{00000000-0005-0000-0000-00009CDC0000}"/>
    <cellStyle name="Normal 4 7 4 2 2 4" xfId="58478" xr:uid="{00000000-0005-0000-0000-00009DDC0000}"/>
    <cellStyle name="Normal 4 7 4 2 3" xfId="22600" xr:uid="{00000000-0005-0000-0000-00009EDC0000}"/>
    <cellStyle name="Normal 4 7 4 2 4" xfId="10658" xr:uid="{00000000-0005-0000-0000-00009FDC0000}"/>
    <cellStyle name="Normal 4 7 4 2 5" xfId="28585" xr:uid="{00000000-0005-0000-0000-0000A0DC0000}"/>
    <cellStyle name="Normal 4 7 4 2 6" xfId="40530" xr:uid="{00000000-0005-0000-0000-0000A1DC0000}"/>
    <cellStyle name="Normal 4 7 4 2 7" xfId="52495" xr:uid="{00000000-0005-0000-0000-0000A2DC0000}"/>
    <cellStyle name="Normal 4 7 4 3" xfId="13671" xr:uid="{00000000-0005-0000-0000-0000A3DC0000}"/>
    <cellStyle name="Normal 4 7 4 3 2" xfId="31598" xr:uid="{00000000-0005-0000-0000-0000A4DC0000}"/>
    <cellStyle name="Normal 4 7 4 3 3" xfId="43543" xr:uid="{00000000-0005-0000-0000-0000A5DC0000}"/>
    <cellStyle name="Normal 4 7 4 3 4" xfId="55508" xr:uid="{00000000-0005-0000-0000-0000A6DC0000}"/>
    <cellStyle name="Normal 4 7 4 4" xfId="19630" xr:uid="{00000000-0005-0000-0000-0000A7DC0000}"/>
    <cellStyle name="Normal 4 7 4 5" xfId="7688" xr:uid="{00000000-0005-0000-0000-0000A8DC0000}"/>
    <cellStyle name="Normal 4 7 4 6" xfId="25615" xr:uid="{00000000-0005-0000-0000-0000A9DC0000}"/>
    <cellStyle name="Normal 4 7 4 7" xfId="37560" xr:uid="{00000000-0005-0000-0000-0000AADC0000}"/>
    <cellStyle name="Normal 4 7 4 8" xfId="49525" xr:uid="{00000000-0005-0000-0000-0000ABDC0000}"/>
    <cellStyle name="Normal 4 7 5" xfId="3234" xr:uid="{00000000-0005-0000-0000-0000ACDC0000}"/>
    <cellStyle name="Normal 4 7 5 2" xfId="15197" xr:uid="{00000000-0005-0000-0000-0000ADDC0000}"/>
    <cellStyle name="Normal 4 7 5 2 2" xfId="33124" xr:uid="{00000000-0005-0000-0000-0000AEDC0000}"/>
    <cellStyle name="Normal 4 7 5 2 3" xfId="45069" xr:uid="{00000000-0005-0000-0000-0000AFDC0000}"/>
    <cellStyle name="Normal 4 7 5 2 4" xfId="57034" xr:uid="{00000000-0005-0000-0000-0000B0DC0000}"/>
    <cellStyle name="Normal 4 7 5 3" xfId="21156" xr:uid="{00000000-0005-0000-0000-0000B1DC0000}"/>
    <cellStyle name="Normal 4 7 5 4" xfId="9214" xr:uid="{00000000-0005-0000-0000-0000B2DC0000}"/>
    <cellStyle name="Normal 4 7 5 5" xfId="27141" xr:uid="{00000000-0005-0000-0000-0000B3DC0000}"/>
    <cellStyle name="Normal 4 7 5 6" xfId="39086" xr:uid="{00000000-0005-0000-0000-0000B4DC0000}"/>
    <cellStyle name="Normal 4 7 5 7" xfId="51051" xr:uid="{00000000-0005-0000-0000-0000B5DC0000}"/>
    <cellStyle name="Normal 4 7 6" xfId="12227" xr:uid="{00000000-0005-0000-0000-0000B6DC0000}"/>
    <cellStyle name="Normal 4 7 6 2" xfId="30154" xr:uid="{00000000-0005-0000-0000-0000B7DC0000}"/>
    <cellStyle name="Normal 4 7 6 3" xfId="42099" xr:uid="{00000000-0005-0000-0000-0000B8DC0000}"/>
    <cellStyle name="Normal 4 7 6 4" xfId="54064" xr:uid="{00000000-0005-0000-0000-0000B9DC0000}"/>
    <cellStyle name="Normal 4 7 7" xfId="18186" xr:uid="{00000000-0005-0000-0000-0000BADC0000}"/>
    <cellStyle name="Normal 4 7 8" xfId="6244" xr:uid="{00000000-0005-0000-0000-0000BBDC0000}"/>
    <cellStyle name="Normal 4 7 9" xfId="24171" xr:uid="{00000000-0005-0000-0000-0000BCDC0000}"/>
    <cellStyle name="Normal 4 8" xfId="380" xr:uid="{00000000-0005-0000-0000-0000BDDC0000}"/>
    <cellStyle name="Normal 4 8 10" xfId="48197" xr:uid="{00000000-0005-0000-0000-0000BEDC0000}"/>
    <cellStyle name="Normal 4 8 2" xfId="1102" xr:uid="{00000000-0005-0000-0000-0000BFDC0000}"/>
    <cellStyle name="Normal 4 8 2 2" xfId="2546" xr:uid="{00000000-0005-0000-0000-0000C0DC0000}"/>
    <cellStyle name="Normal 4 8 2 2 2" xfId="5516" xr:uid="{00000000-0005-0000-0000-0000C1DC0000}"/>
    <cellStyle name="Normal 4 8 2 2 2 2" xfId="17479" xr:uid="{00000000-0005-0000-0000-0000C2DC0000}"/>
    <cellStyle name="Normal 4 8 2 2 2 2 2" xfId="35406" xr:uid="{00000000-0005-0000-0000-0000C3DC0000}"/>
    <cellStyle name="Normal 4 8 2 2 2 2 3" xfId="47351" xr:uid="{00000000-0005-0000-0000-0000C4DC0000}"/>
    <cellStyle name="Normal 4 8 2 2 2 2 4" xfId="59316" xr:uid="{00000000-0005-0000-0000-0000C5DC0000}"/>
    <cellStyle name="Normal 4 8 2 2 2 3" xfId="23438" xr:uid="{00000000-0005-0000-0000-0000C6DC0000}"/>
    <cellStyle name="Normal 4 8 2 2 2 4" xfId="11496" xr:uid="{00000000-0005-0000-0000-0000C7DC0000}"/>
    <cellStyle name="Normal 4 8 2 2 2 5" xfId="29423" xr:uid="{00000000-0005-0000-0000-0000C8DC0000}"/>
    <cellStyle name="Normal 4 8 2 2 2 6" xfId="41368" xr:uid="{00000000-0005-0000-0000-0000C9DC0000}"/>
    <cellStyle name="Normal 4 8 2 2 2 7" xfId="53333" xr:uid="{00000000-0005-0000-0000-0000CADC0000}"/>
    <cellStyle name="Normal 4 8 2 2 3" xfId="14509" xr:uid="{00000000-0005-0000-0000-0000CBDC0000}"/>
    <cellStyle name="Normal 4 8 2 2 3 2" xfId="32436" xr:uid="{00000000-0005-0000-0000-0000CCDC0000}"/>
    <cellStyle name="Normal 4 8 2 2 3 3" xfId="44381" xr:uid="{00000000-0005-0000-0000-0000CDDC0000}"/>
    <cellStyle name="Normal 4 8 2 2 3 4" xfId="56346" xr:uid="{00000000-0005-0000-0000-0000CEDC0000}"/>
    <cellStyle name="Normal 4 8 2 2 4" xfId="20468" xr:uid="{00000000-0005-0000-0000-0000CFDC0000}"/>
    <cellStyle name="Normal 4 8 2 2 5" xfId="8526" xr:uid="{00000000-0005-0000-0000-0000D0DC0000}"/>
    <cellStyle name="Normal 4 8 2 2 6" xfId="26453" xr:uid="{00000000-0005-0000-0000-0000D1DC0000}"/>
    <cellStyle name="Normal 4 8 2 2 7" xfId="38398" xr:uid="{00000000-0005-0000-0000-0000D2DC0000}"/>
    <cellStyle name="Normal 4 8 2 2 8" xfId="50363" xr:uid="{00000000-0005-0000-0000-0000D3DC0000}"/>
    <cellStyle name="Normal 4 8 2 3" xfId="4072" xr:uid="{00000000-0005-0000-0000-0000D4DC0000}"/>
    <cellStyle name="Normal 4 8 2 3 2" xfId="16035" xr:uid="{00000000-0005-0000-0000-0000D5DC0000}"/>
    <cellStyle name="Normal 4 8 2 3 2 2" xfId="33962" xr:uid="{00000000-0005-0000-0000-0000D6DC0000}"/>
    <cellStyle name="Normal 4 8 2 3 2 3" xfId="45907" xr:uid="{00000000-0005-0000-0000-0000D7DC0000}"/>
    <cellStyle name="Normal 4 8 2 3 2 4" xfId="57872" xr:uid="{00000000-0005-0000-0000-0000D8DC0000}"/>
    <cellStyle name="Normal 4 8 2 3 3" xfId="21994" xr:uid="{00000000-0005-0000-0000-0000D9DC0000}"/>
    <cellStyle name="Normal 4 8 2 3 4" xfId="10052" xr:uid="{00000000-0005-0000-0000-0000DADC0000}"/>
    <cellStyle name="Normal 4 8 2 3 5" xfId="27979" xr:uid="{00000000-0005-0000-0000-0000DBDC0000}"/>
    <cellStyle name="Normal 4 8 2 3 6" xfId="39924" xr:uid="{00000000-0005-0000-0000-0000DCDC0000}"/>
    <cellStyle name="Normal 4 8 2 3 7" xfId="51889" xr:uid="{00000000-0005-0000-0000-0000DDDC0000}"/>
    <cellStyle name="Normal 4 8 2 4" xfId="13065" xr:uid="{00000000-0005-0000-0000-0000DEDC0000}"/>
    <cellStyle name="Normal 4 8 2 4 2" xfId="30992" xr:uid="{00000000-0005-0000-0000-0000DFDC0000}"/>
    <cellStyle name="Normal 4 8 2 4 3" xfId="42937" xr:uid="{00000000-0005-0000-0000-0000E0DC0000}"/>
    <cellStyle name="Normal 4 8 2 4 4" xfId="54902" xr:uid="{00000000-0005-0000-0000-0000E1DC0000}"/>
    <cellStyle name="Normal 4 8 2 5" xfId="19024" xr:uid="{00000000-0005-0000-0000-0000E2DC0000}"/>
    <cellStyle name="Normal 4 8 2 6" xfId="7082" xr:uid="{00000000-0005-0000-0000-0000E3DC0000}"/>
    <cellStyle name="Normal 4 8 2 7" xfId="25009" xr:uid="{00000000-0005-0000-0000-0000E4DC0000}"/>
    <cellStyle name="Normal 4 8 2 8" xfId="36954" xr:uid="{00000000-0005-0000-0000-0000E5DC0000}"/>
    <cellStyle name="Normal 4 8 2 9" xfId="48919" xr:uid="{00000000-0005-0000-0000-0000E6DC0000}"/>
    <cellStyle name="Normal 4 8 3" xfId="1824" xr:uid="{00000000-0005-0000-0000-0000E7DC0000}"/>
    <cellStyle name="Normal 4 8 3 2" xfId="4794" xr:uid="{00000000-0005-0000-0000-0000E8DC0000}"/>
    <cellStyle name="Normal 4 8 3 2 2" xfId="16757" xr:uid="{00000000-0005-0000-0000-0000E9DC0000}"/>
    <cellStyle name="Normal 4 8 3 2 2 2" xfId="34684" xr:uid="{00000000-0005-0000-0000-0000EADC0000}"/>
    <cellStyle name="Normal 4 8 3 2 2 3" xfId="46629" xr:uid="{00000000-0005-0000-0000-0000EBDC0000}"/>
    <cellStyle name="Normal 4 8 3 2 2 4" xfId="58594" xr:uid="{00000000-0005-0000-0000-0000ECDC0000}"/>
    <cellStyle name="Normal 4 8 3 2 3" xfId="22716" xr:uid="{00000000-0005-0000-0000-0000EDDC0000}"/>
    <cellStyle name="Normal 4 8 3 2 4" xfId="10774" xr:uid="{00000000-0005-0000-0000-0000EEDC0000}"/>
    <cellStyle name="Normal 4 8 3 2 5" xfId="28701" xr:uid="{00000000-0005-0000-0000-0000EFDC0000}"/>
    <cellStyle name="Normal 4 8 3 2 6" xfId="40646" xr:uid="{00000000-0005-0000-0000-0000F0DC0000}"/>
    <cellStyle name="Normal 4 8 3 2 7" xfId="52611" xr:uid="{00000000-0005-0000-0000-0000F1DC0000}"/>
    <cellStyle name="Normal 4 8 3 3" xfId="13787" xr:uid="{00000000-0005-0000-0000-0000F2DC0000}"/>
    <cellStyle name="Normal 4 8 3 3 2" xfId="31714" xr:uid="{00000000-0005-0000-0000-0000F3DC0000}"/>
    <cellStyle name="Normal 4 8 3 3 3" xfId="43659" xr:uid="{00000000-0005-0000-0000-0000F4DC0000}"/>
    <cellStyle name="Normal 4 8 3 3 4" xfId="55624" xr:uid="{00000000-0005-0000-0000-0000F5DC0000}"/>
    <cellStyle name="Normal 4 8 3 4" xfId="19746" xr:uid="{00000000-0005-0000-0000-0000F6DC0000}"/>
    <cellStyle name="Normal 4 8 3 5" xfId="7804" xr:uid="{00000000-0005-0000-0000-0000F7DC0000}"/>
    <cellStyle name="Normal 4 8 3 6" xfId="25731" xr:uid="{00000000-0005-0000-0000-0000F8DC0000}"/>
    <cellStyle name="Normal 4 8 3 7" xfId="37676" xr:uid="{00000000-0005-0000-0000-0000F9DC0000}"/>
    <cellStyle name="Normal 4 8 3 8" xfId="49641" xr:uid="{00000000-0005-0000-0000-0000FADC0000}"/>
    <cellStyle name="Normal 4 8 4" xfId="3350" xr:uid="{00000000-0005-0000-0000-0000FBDC0000}"/>
    <cellStyle name="Normal 4 8 4 2" xfId="15313" xr:uid="{00000000-0005-0000-0000-0000FCDC0000}"/>
    <cellStyle name="Normal 4 8 4 2 2" xfId="33240" xr:uid="{00000000-0005-0000-0000-0000FDDC0000}"/>
    <cellStyle name="Normal 4 8 4 2 3" xfId="45185" xr:uid="{00000000-0005-0000-0000-0000FEDC0000}"/>
    <cellStyle name="Normal 4 8 4 2 4" xfId="57150" xr:uid="{00000000-0005-0000-0000-0000FFDC0000}"/>
    <cellStyle name="Normal 4 8 4 3" xfId="21272" xr:uid="{00000000-0005-0000-0000-000000DD0000}"/>
    <cellStyle name="Normal 4 8 4 4" xfId="9330" xr:uid="{00000000-0005-0000-0000-000001DD0000}"/>
    <cellStyle name="Normal 4 8 4 5" xfId="27257" xr:uid="{00000000-0005-0000-0000-000002DD0000}"/>
    <cellStyle name="Normal 4 8 4 6" xfId="39202" xr:uid="{00000000-0005-0000-0000-000003DD0000}"/>
    <cellStyle name="Normal 4 8 4 7" xfId="51167" xr:uid="{00000000-0005-0000-0000-000004DD0000}"/>
    <cellStyle name="Normal 4 8 5" xfId="12343" xr:uid="{00000000-0005-0000-0000-000005DD0000}"/>
    <cellStyle name="Normal 4 8 5 2" xfId="30270" xr:uid="{00000000-0005-0000-0000-000006DD0000}"/>
    <cellStyle name="Normal 4 8 5 3" xfId="42215" xr:uid="{00000000-0005-0000-0000-000007DD0000}"/>
    <cellStyle name="Normal 4 8 5 4" xfId="54180" xr:uid="{00000000-0005-0000-0000-000008DD0000}"/>
    <cellStyle name="Normal 4 8 6" xfId="18302" xr:uid="{00000000-0005-0000-0000-000009DD0000}"/>
    <cellStyle name="Normal 4 8 7" xfId="6360" xr:uid="{00000000-0005-0000-0000-00000ADD0000}"/>
    <cellStyle name="Normal 4 8 8" xfId="24287" xr:uid="{00000000-0005-0000-0000-00000BDD0000}"/>
    <cellStyle name="Normal 4 8 9" xfId="36232" xr:uid="{00000000-0005-0000-0000-00000CDD0000}"/>
    <cellStyle name="Normal 4 9" xfId="729" xr:uid="{00000000-0005-0000-0000-00000DDD0000}"/>
    <cellStyle name="Normal 4 9 10" xfId="48546" xr:uid="{00000000-0005-0000-0000-00000EDD0000}"/>
    <cellStyle name="Normal 4 9 2" xfId="1451" xr:uid="{00000000-0005-0000-0000-00000FDD0000}"/>
    <cellStyle name="Normal 4 9 2 2" xfId="2895" xr:uid="{00000000-0005-0000-0000-000010DD0000}"/>
    <cellStyle name="Normal 4 9 2 2 2" xfId="5865" xr:uid="{00000000-0005-0000-0000-000011DD0000}"/>
    <cellStyle name="Normal 4 9 2 2 2 2" xfId="17828" xr:uid="{00000000-0005-0000-0000-000012DD0000}"/>
    <cellStyle name="Normal 4 9 2 2 2 2 2" xfId="35755" xr:uid="{00000000-0005-0000-0000-000013DD0000}"/>
    <cellStyle name="Normal 4 9 2 2 2 2 3" xfId="47700" xr:uid="{00000000-0005-0000-0000-000014DD0000}"/>
    <cellStyle name="Normal 4 9 2 2 2 2 4" xfId="59665" xr:uid="{00000000-0005-0000-0000-000015DD0000}"/>
    <cellStyle name="Normal 4 9 2 2 2 3" xfId="23787" xr:uid="{00000000-0005-0000-0000-000016DD0000}"/>
    <cellStyle name="Normal 4 9 2 2 2 4" xfId="11845" xr:uid="{00000000-0005-0000-0000-000017DD0000}"/>
    <cellStyle name="Normal 4 9 2 2 2 5" xfId="29772" xr:uid="{00000000-0005-0000-0000-000018DD0000}"/>
    <cellStyle name="Normal 4 9 2 2 2 6" xfId="41717" xr:uid="{00000000-0005-0000-0000-000019DD0000}"/>
    <cellStyle name="Normal 4 9 2 2 2 7" xfId="53682" xr:uid="{00000000-0005-0000-0000-00001ADD0000}"/>
    <cellStyle name="Normal 4 9 2 2 3" xfId="14858" xr:uid="{00000000-0005-0000-0000-00001BDD0000}"/>
    <cellStyle name="Normal 4 9 2 2 3 2" xfId="32785" xr:uid="{00000000-0005-0000-0000-00001CDD0000}"/>
    <cellStyle name="Normal 4 9 2 2 3 3" xfId="44730" xr:uid="{00000000-0005-0000-0000-00001DDD0000}"/>
    <cellStyle name="Normal 4 9 2 2 3 4" xfId="56695" xr:uid="{00000000-0005-0000-0000-00001EDD0000}"/>
    <cellStyle name="Normal 4 9 2 2 4" xfId="20817" xr:uid="{00000000-0005-0000-0000-00001FDD0000}"/>
    <cellStyle name="Normal 4 9 2 2 5" xfId="8875" xr:uid="{00000000-0005-0000-0000-000020DD0000}"/>
    <cellStyle name="Normal 4 9 2 2 6" xfId="26802" xr:uid="{00000000-0005-0000-0000-000021DD0000}"/>
    <cellStyle name="Normal 4 9 2 2 7" xfId="38747" xr:uid="{00000000-0005-0000-0000-000022DD0000}"/>
    <cellStyle name="Normal 4 9 2 2 8" xfId="50712" xr:uid="{00000000-0005-0000-0000-000023DD0000}"/>
    <cellStyle name="Normal 4 9 2 3" xfId="4421" xr:uid="{00000000-0005-0000-0000-000024DD0000}"/>
    <cellStyle name="Normal 4 9 2 3 2" xfId="16384" xr:uid="{00000000-0005-0000-0000-000025DD0000}"/>
    <cellStyle name="Normal 4 9 2 3 2 2" xfId="34311" xr:uid="{00000000-0005-0000-0000-000026DD0000}"/>
    <cellStyle name="Normal 4 9 2 3 2 3" xfId="46256" xr:uid="{00000000-0005-0000-0000-000027DD0000}"/>
    <cellStyle name="Normal 4 9 2 3 2 4" xfId="58221" xr:uid="{00000000-0005-0000-0000-000028DD0000}"/>
    <cellStyle name="Normal 4 9 2 3 3" xfId="22343" xr:uid="{00000000-0005-0000-0000-000029DD0000}"/>
    <cellStyle name="Normal 4 9 2 3 4" xfId="10401" xr:uid="{00000000-0005-0000-0000-00002ADD0000}"/>
    <cellStyle name="Normal 4 9 2 3 5" xfId="28328" xr:uid="{00000000-0005-0000-0000-00002BDD0000}"/>
    <cellStyle name="Normal 4 9 2 3 6" xfId="40273" xr:uid="{00000000-0005-0000-0000-00002CDD0000}"/>
    <cellStyle name="Normal 4 9 2 3 7" xfId="52238" xr:uid="{00000000-0005-0000-0000-00002DDD0000}"/>
    <cellStyle name="Normal 4 9 2 4" xfId="13414" xr:uid="{00000000-0005-0000-0000-00002EDD0000}"/>
    <cellStyle name="Normal 4 9 2 4 2" xfId="31341" xr:uid="{00000000-0005-0000-0000-00002FDD0000}"/>
    <cellStyle name="Normal 4 9 2 4 3" xfId="43286" xr:uid="{00000000-0005-0000-0000-000030DD0000}"/>
    <cellStyle name="Normal 4 9 2 4 4" xfId="55251" xr:uid="{00000000-0005-0000-0000-000031DD0000}"/>
    <cellStyle name="Normal 4 9 2 5" xfId="19373" xr:uid="{00000000-0005-0000-0000-000032DD0000}"/>
    <cellStyle name="Normal 4 9 2 6" xfId="7431" xr:uid="{00000000-0005-0000-0000-000033DD0000}"/>
    <cellStyle name="Normal 4 9 2 7" xfId="25358" xr:uid="{00000000-0005-0000-0000-000034DD0000}"/>
    <cellStyle name="Normal 4 9 2 8" xfId="37303" xr:uid="{00000000-0005-0000-0000-000035DD0000}"/>
    <cellStyle name="Normal 4 9 2 9" xfId="49268" xr:uid="{00000000-0005-0000-0000-000036DD0000}"/>
    <cellStyle name="Normal 4 9 3" xfId="2173" xr:uid="{00000000-0005-0000-0000-000037DD0000}"/>
    <cellStyle name="Normal 4 9 3 2" xfId="5143" xr:uid="{00000000-0005-0000-0000-000038DD0000}"/>
    <cellStyle name="Normal 4 9 3 2 2" xfId="17106" xr:uid="{00000000-0005-0000-0000-000039DD0000}"/>
    <cellStyle name="Normal 4 9 3 2 2 2" xfId="35033" xr:uid="{00000000-0005-0000-0000-00003ADD0000}"/>
    <cellStyle name="Normal 4 9 3 2 2 3" xfId="46978" xr:uid="{00000000-0005-0000-0000-00003BDD0000}"/>
    <cellStyle name="Normal 4 9 3 2 2 4" xfId="58943" xr:uid="{00000000-0005-0000-0000-00003CDD0000}"/>
    <cellStyle name="Normal 4 9 3 2 3" xfId="23065" xr:uid="{00000000-0005-0000-0000-00003DDD0000}"/>
    <cellStyle name="Normal 4 9 3 2 4" xfId="11123" xr:uid="{00000000-0005-0000-0000-00003EDD0000}"/>
    <cellStyle name="Normal 4 9 3 2 5" xfId="29050" xr:uid="{00000000-0005-0000-0000-00003FDD0000}"/>
    <cellStyle name="Normal 4 9 3 2 6" xfId="40995" xr:uid="{00000000-0005-0000-0000-000040DD0000}"/>
    <cellStyle name="Normal 4 9 3 2 7" xfId="52960" xr:uid="{00000000-0005-0000-0000-000041DD0000}"/>
    <cellStyle name="Normal 4 9 3 3" xfId="14136" xr:uid="{00000000-0005-0000-0000-000042DD0000}"/>
    <cellStyle name="Normal 4 9 3 3 2" xfId="32063" xr:uid="{00000000-0005-0000-0000-000043DD0000}"/>
    <cellStyle name="Normal 4 9 3 3 3" xfId="44008" xr:uid="{00000000-0005-0000-0000-000044DD0000}"/>
    <cellStyle name="Normal 4 9 3 3 4" xfId="55973" xr:uid="{00000000-0005-0000-0000-000045DD0000}"/>
    <cellStyle name="Normal 4 9 3 4" xfId="20095" xr:uid="{00000000-0005-0000-0000-000046DD0000}"/>
    <cellStyle name="Normal 4 9 3 5" xfId="8153" xr:uid="{00000000-0005-0000-0000-000047DD0000}"/>
    <cellStyle name="Normal 4 9 3 6" xfId="26080" xr:uid="{00000000-0005-0000-0000-000048DD0000}"/>
    <cellStyle name="Normal 4 9 3 7" xfId="38025" xr:uid="{00000000-0005-0000-0000-000049DD0000}"/>
    <cellStyle name="Normal 4 9 3 8" xfId="49990" xr:uid="{00000000-0005-0000-0000-00004ADD0000}"/>
    <cellStyle name="Normal 4 9 4" xfId="3699" xr:uid="{00000000-0005-0000-0000-00004BDD0000}"/>
    <cellStyle name="Normal 4 9 4 2" xfId="15662" xr:uid="{00000000-0005-0000-0000-00004CDD0000}"/>
    <cellStyle name="Normal 4 9 4 2 2" xfId="33589" xr:uid="{00000000-0005-0000-0000-00004DDD0000}"/>
    <cellStyle name="Normal 4 9 4 2 3" xfId="45534" xr:uid="{00000000-0005-0000-0000-00004EDD0000}"/>
    <cellStyle name="Normal 4 9 4 2 4" xfId="57499" xr:uid="{00000000-0005-0000-0000-00004FDD0000}"/>
    <cellStyle name="Normal 4 9 4 3" xfId="21621" xr:uid="{00000000-0005-0000-0000-000050DD0000}"/>
    <cellStyle name="Normal 4 9 4 4" xfId="9679" xr:uid="{00000000-0005-0000-0000-000051DD0000}"/>
    <cellStyle name="Normal 4 9 4 5" xfId="27606" xr:uid="{00000000-0005-0000-0000-000052DD0000}"/>
    <cellStyle name="Normal 4 9 4 6" xfId="39551" xr:uid="{00000000-0005-0000-0000-000053DD0000}"/>
    <cellStyle name="Normal 4 9 4 7" xfId="51516" xr:uid="{00000000-0005-0000-0000-000054DD0000}"/>
    <cellStyle name="Normal 4 9 5" xfId="12692" xr:uid="{00000000-0005-0000-0000-000055DD0000}"/>
    <cellStyle name="Normal 4 9 5 2" xfId="30619" xr:uid="{00000000-0005-0000-0000-000056DD0000}"/>
    <cellStyle name="Normal 4 9 5 3" xfId="42564" xr:uid="{00000000-0005-0000-0000-000057DD0000}"/>
    <cellStyle name="Normal 4 9 5 4" xfId="54529" xr:uid="{00000000-0005-0000-0000-000058DD0000}"/>
    <cellStyle name="Normal 4 9 6" xfId="18651" xr:uid="{00000000-0005-0000-0000-000059DD0000}"/>
    <cellStyle name="Normal 4 9 7" xfId="6709" xr:uid="{00000000-0005-0000-0000-00005ADD0000}"/>
    <cellStyle name="Normal 4 9 8" xfId="24636" xr:uid="{00000000-0005-0000-0000-00005BDD0000}"/>
    <cellStyle name="Normal 4 9 9" xfId="36581" xr:uid="{00000000-0005-0000-0000-00005CDD0000}"/>
    <cellStyle name="Normal 5" xfId="62" xr:uid="{00000000-0005-0000-0000-00005DDD0000}"/>
    <cellStyle name="Normal 5 10" xfId="17984" xr:uid="{00000000-0005-0000-0000-00005EDD0000}"/>
    <cellStyle name="Normal 5 11" xfId="6042" xr:uid="{00000000-0005-0000-0000-00005FDD0000}"/>
    <cellStyle name="Normal 5 12" xfId="23969" xr:uid="{00000000-0005-0000-0000-000060DD0000}"/>
    <cellStyle name="Normal 5 13" xfId="35914" xr:uid="{00000000-0005-0000-0000-000061DD0000}"/>
    <cellStyle name="Normal 5 14" xfId="47879" xr:uid="{00000000-0005-0000-0000-000062DD0000}"/>
    <cellStyle name="Normal 5 2" xfId="120" xr:uid="{00000000-0005-0000-0000-000063DD0000}"/>
    <cellStyle name="Normal 5 2 10" xfId="6100" xr:uid="{00000000-0005-0000-0000-000064DD0000}"/>
    <cellStyle name="Normal 5 2 11" xfId="24027" xr:uid="{00000000-0005-0000-0000-000065DD0000}"/>
    <cellStyle name="Normal 5 2 12" xfId="35972" xr:uid="{00000000-0005-0000-0000-000066DD0000}"/>
    <cellStyle name="Normal 5 2 13" xfId="47937" xr:uid="{00000000-0005-0000-0000-000067DD0000}"/>
    <cellStyle name="Normal 5 2 2" xfId="236" xr:uid="{00000000-0005-0000-0000-000068DD0000}"/>
    <cellStyle name="Normal 5 2 2 10" xfId="36088" xr:uid="{00000000-0005-0000-0000-000069DD0000}"/>
    <cellStyle name="Normal 5 2 2 11" xfId="48053" xr:uid="{00000000-0005-0000-0000-00006ADD0000}"/>
    <cellStyle name="Normal 5 2 2 2" xfId="584" xr:uid="{00000000-0005-0000-0000-00006BDD0000}"/>
    <cellStyle name="Normal 5 2 2 2 10" xfId="48401" xr:uid="{00000000-0005-0000-0000-00006CDD0000}"/>
    <cellStyle name="Normal 5 2 2 2 2" xfId="1306" xr:uid="{00000000-0005-0000-0000-00006DDD0000}"/>
    <cellStyle name="Normal 5 2 2 2 2 2" xfId="2750" xr:uid="{00000000-0005-0000-0000-00006EDD0000}"/>
    <cellStyle name="Normal 5 2 2 2 2 2 2" xfId="5720" xr:uid="{00000000-0005-0000-0000-00006FDD0000}"/>
    <cellStyle name="Normal 5 2 2 2 2 2 2 2" xfId="17683" xr:uid="{00000000-0005-0000-0000-000070DD0000}"/>
    <cellStyle name="Normal 5 2 2 2 2 2 2 2 2" xfId="35610" xr:uid="{00000000-0005-0000-0000-000071DD0000}"/>
    <cellStyle name="Normal 5 2 2 2 2 2 2 2 3" xfId="47555" xr:uid="{00000000-0005-0000-0000-000072DD0000}"/>
    <cellStyle name="Normal 5 2 2 2 2 2 2 2 4" xfId="59520" xr:uid="{00000000-0005-0000-0000-000073DD0000}"/>
    <cellStyle name="Normal 5 2 2 2 2 2 2 3" xfId="23642" xr:uid="{00000000-0005-0000-0000-000074DD0000}"/>
    <cellStyle name="Normal 5 2 2 2 2 2 2 4" xfId="11700" xr:uid="{00000000-0005-0000-0000-000075DD0000}"/>
    <cellStyle name="Normal 5 2 2 2 2 2 2 5" xfId="29627" xr:uid="{00000000-0005-0000-0000-000076DD0000}"/>
    <cellStyle name="Normal 5 2 2 2 2 2 2 6" xfId="41572" xr:uid="{00000000-0005-0000-0000-000077DD0000}"/>
    <cellStyle name="Normal 5 2 2 2 2 2 2 7" xfId="53537" xr:uid="{00000000-0005-0000-0000-000078DD0000}"/>
    <cellStyle name="Normal 5 2 2 2 2 2 3" xfId="14713" xr:uid="{00000000-0005-0000-0000-000079DD0000}"/>
    <cellStyle name="Normal 5 2 2 2 2 2 3 2" xfId="32640" xr:uid="{00000000-0005-0000-0000-00007ADD0000}"/>
    <cellStyle name="Normal 5 2 2 2 2 2 3 3" xfId="44585" xr:uid="{00000000-0005-0000-0000-00007BDD0000}"/>
    <cellStyle name="Normal 5 2 2 2 2 2 3 4" xfId="56550" xr:uid="{00000000-0005-0000-0000-00007CDD0000}"/>
    <cellStyle name="Normal 5 2 2 2 2 2 4" xfId="20672" xr:uid="{00000000-0005-0000-0000-00007DDD0000}"/>
    <cellStyle name="Normal 5 2 2 2 2 2 5" xfId="8730" xr:uid="{00000000-0005-0000-0000-00007EDD0000}"/>
    <cellStyle name="Normal 5 2 2 2 2 2 6" xfId="26657" xr:uid="{00000000-0005-0000-0000-00007FDD0000}"/>
    <cellStyle name="Normal 5 2 2 2 2 2 7" xfId="38602" xr:uid="{00000000-0005-0000-0000-000080DD0000}"/>
    <cellStyle name="Normal 5 2 2 2 2 2 8" xfId="50567" xr:uid="{00000000-0005-0000-0000-000081DD0000}"/>
    <cellStyle name="Normal 5 2 2 2 2 3" xfId="4276" xr:uid="{00000000-0005-0000-0000-000082DD0000}"/>
    <cellStyle name="Normal 5 2 2 2 2 3 2" xfId="16239" xr:uid="{00000000-0005-0000-0000-000083DD0000}"/>
    <cellStyle name="Normal 5 2 2 2 2 3 2 2" xfId="34166" xr:uid="{00000000-0005-0000-0000-000084DD0000}"/>
    <cellStyle name="Normal 5 2 2 2 2 3 2 3" xfId="46111" xr:uid="{00000000-0005-0000-0000-000085DD0000}"/>
    <cellStyle name="Normal 5 2 2 2 2 3 2 4" xfId="58076" xr:uid="{00000000-0005-0000-0000-000086DD0000}"/>
    <cellStyle name="Normal 5 2 2 2 2 3 3" xfId="22198" xr:uid="{00000000-0005-0000-0000-000087DD0000}"/>
    <cellStyle name="Normal 5 2 2 2 2 3 4" xfId="10256" xr:uid="{00000000-0005-0000-0000-000088DD0000}"/>
    <cellStyle name="Normal 5 2 2 2 2 3 5" xfId="28183" xr:uid="{00000000-0005-0000-0000-000089DD0000}"/>
    <cellStyle name="Normal 5 2 2 2 2 3 6" xfId="40128" xr:uid="{00000000-0005-0000-0000-00008ADD0000}"/>
    <cellStyle name="Normal 5 2 2 2 2 3 7" xfId="52093" xr:uid="{00000000-0005-0000-0000-00008BDD0000}"/>
    <cellStyle name="Normal 5 2 2 2 2 4" xfId="13269" xr:uid="{00000000-0005-0000-0000-00008CDD0000}"/>
    <cellStyle name="Normal 5 2 2 2 2 4 2" xfId="31196" xr:uid="{00000000-0005-0000-0000-00008DDD0000}"/>
    <cellStyle name="Normal 5 2 2 2 2 4 3" xfId="43141" xr:uid="{00000000-0005-0000-0000-00008EDD0000}"/>
    <cellStyle name="Normal 5 2 2 2 2 4 4" xfId="55106" xr:uid="{00000000-0005-0000-0000-00008FDD0000}"/>
    <cellStyle name="Normal 5 2 2 2 2 5" xfId="19228" xr:uid="{00000000-0005-0000-0000-000090DD0000}"/>
    <cellStyle name="Normal 5 2 2 2 2 6" xfId="7286" xr:uid="{00000000-0005-0000-0000-000091DD0000}"/>
    <cellStyle name="Normal 5 2 2 2 2 7" xfId="25213" xr:uid="{00000000-0005-0000-0000-000092DD0000}"/>
    <cellStyle name="Normal 5 2 2 2 2 8" xfId="37158" xr:uid="{00000000-0005-0000-0000-000093DD0000}"/>
    <cellStyle name="Normal 5 2 2 2 2 9" xfId="49123" xr:uid="{00000000-0005-0000-0000-000094DD0000}"/>
    <cellStyle name="Normal 5 2 2 2 3" xfId="2028" xr:uid="{00000000-0005-0000-0000-000095DD0000}"/>
    <cellStyle name="Normal 5 2 2 2 3 2" xfId="4998" xr:uid="{00000000-0005-0000-0000-000096DD0000}"/>
    <cellStyle name="Normal 5 2 2 2 3 2 2" xfId="16961" xr:uid="{00000000-0005-0000-0000-000097DD0000}"/>
    <cellStyle name="Normal 5 2 2 2 3 2 2 2" xfId="34888" xr:uid="{00000000-0005-0000-0000-000098DD0000}"/>
    <cellStyle name="Normal 5 2 2 2 3 2 2 3" xfId="46833" xr:uid="{00000000-0005-0000-0000-000099DD0000}"/>
    <cellStyle name="Normal 5 2 2 2 3 2 2 4" xfId="58798" xr:uid="{00000000-0005-0000-0000-00009ADD0000}"/>
    <cellStyle name="Normal 5 2 2 2 3 2 3" xfId="22920" xr:uid="{00000000-0005-0000-0000-00009BDD0000}"/>
    <cellStyle name="Normal 5 2 2 2 3 2 4" xfId="10978" xr:uid="{00000000-0005-0000-0000-00009CDD0000}"/>
    <cellStyle name="Normal 5 2 2 2 3 2 5" xfId="28905" xr:uid="{00000000-0005-0000-0000-00009DDD0000}"/>
    <cellStyle name="Normal 5 2 2 2 3 2 6" xfId="40850" xr:uid="{00000000-0005-0000-0000-00009EDD0000}"/>
    <cellStyle name="Normal 5 2 2 2 3 2 7" xfId="52815" xr:uid="{00000000-0005-0000-0000-00009FDD0000}"/>
    <cellStyle name="Normal 5 2 2 2 3 3" xfId="13991" xr:uid="{00000000-0005-0000-0000-0000A0DD0000}"/>
    <cellStyle name="Normal 5 2 2 2 3 3 2" xfId="31918" xr:uid="{00000000-0005-0000-0000-0000A1DD0000}"/>
    <cellStyle name="Normal 5 2 2 2 3 3 3" xfId="43863" xr:uid="{00000000-0005-0000-0000-0000A2DD0000}"/>
    <cellStyle name="Normal 5 2 2 2 3 3 4" xfId="55828" xr:uid="{00000000-0005-0000-0000-0000A3DD0000}"/>
    <cellStyle name="Normal 5 2 2 2 3 4" xfId="19950" xr:uid="{00000000-0005-0000-0000-0000A4DD0000}"/>
    <cellStyle name="Normal 5 2 2 2 3 5" xfId="8008" xr:uid="{00000000-0005-0000-0000-0000A5DD0000}"/>
    <cellStyle name="Normal 5 2 2 2 3 6" xfId="25935" xr:uid="{00000000-0005-0000-0000-0000A6DD0000}"/>
    <cellStyle name="Normal 5 2 2 2 3 7" xfId="37880" xr:uid="{00000000-0005-0000-0000-0000A7DD0000}"/>
    <cellStyle name="Normal 5 2 2 2 3 8" xfId="49845" xr:uid="{00000000-0005-0000-0000-0000A8DD0000}"/>
    <cellStyle name="Normal 5 2 2 2 4" xfId="3554" xr:uid="{00000000-0005-0000-0000-0000A9DD0000}"/>
    <cellStyle name="Normal 5 2 2 2 4 2" xfId="15517" xr:uid="{00000000-0005-0000-0000-0000AADD0000}"/>
    <cellStyle name="Normal 5 2 2 2 4 2 2" xfId="33444" xr:uid="{00000000-0005-0000-0000-0000ABDD0000}"/>
    <cellStyle name="Normal 5 2 2 2 4 2 3" xfId="45389" xr:uid="{00000000-0005-0000-0000-0000ACDD0000}"/>
    <cellStyle name="Normal 5 2 2 2 4 2 4" xfId="57354" xr:uid="{00000000-0005-0000-0000-0000ADDD0000}"/>
    <cellStyle name="Normal 5 2 2 2 4 3" xfId="21476" xr:uid="{00000000-0005-0000-0000-0000AEDD0000}"/>
    <cellStyle name="Normal 5 2 2 2 4 4" xfId="9534" xr:uid="{00000000-0005-0000-0000-0000AFDD0000}"/>
    <cellStyle name="Normal 5 2 2 2 4 5" xfId="27461" xr:uid="{00000000-0005-0000-0000-0000B0DD0000}"/>
    <cellStyle name="Normal 5 2 2 2 4 6" xfId="39406" xr:uid="{00000000-0005-0000-0000-0000B1DD0000}"/>
    <cellStyle name="Normal 5 2 2 2 4 7" xfId="51371" xr:uid="{00000000-0005-0000-0000-0000B2DD0000}"/>
    <cellStyle name="Normal 5 2 2 2 5" xfId="12547" xr:uid="{00000000-0005-0000-0000-0000B3DD0000}"/>
    <cellStyle name="Normal 5 2 2 2 5 2" xfId="30474" xr:uid="{00000000-0005-0000-0000-0000B4DD0000}"/>
    <cellStyle name="Normal 5 2 2 2 5 3" xfId="42419" xr:uid="{00000000-0005-0000-0000-0000B5DD0000}"/>
    <cellStyle name="Normal 5 2 2 2 5 4" xfId="54384" xr:uid="{00000000-0005-0000-0000-0000B6DD0000}"/>
    <cellStyle name="Normal 5 2 2 2 6" xfId="18506" xr:uid="{00000000-0005-0000-0000-0000B7DD0000}"/>
    <cellStyle name="Normal 5 2 2 2 7" xfId="6564" xr:uid="{00000000-0005-0000-0000-0000B8DD0000}"/>
    <cellStyle name="Normal 5 2 2 2 8" xfId="24491" xr:uid="{00000000-0005-0000-0000-0000B9DD0000}"/>
    <cellStyle name="Normal 5 2 2 2 9" xfId="36436" xr:uid="{00000000-0005-0000-0000-0000BADD0000}"/>
    <cellStyle name="Normal 5 2 2 3" xfId="958" xr:uid="{00000000-0005-0000-0000-0000BBDD0000}"/>
    <cellStyle name="Normal 5 2 2 3 2" xfId="2402" xr:uid="{00000000-0005-0000-0000-0000BCDD0000}"/>
    <cellStyle name="Normal 5 2 2 3 2 2" xfId="5372" xr:uid="{00000000-0005-0000-0000-0000BDDD0000}"/>
    <cellStyle name="Normal 5 2 2 3 2 2 2" xfId="17335" xr:uid="{00000000-0005-0000-0000-0000BEDD0000}"/>
    <cellStyle name="Normal 5 2 2 3 2 2 2 2" xfId="35262" xr:uid="{00000000-0005-0000-0000-0000BFDD0000}"/>
    <cellStyle name="Normal 5 2 2 3 2 2 2 3" xfId="47207" xr:uid="{00000000-0005-0000-0000-0000C0DD0000}"/>
    <cellStyle name="Normal 5 2 2 3 2 2 2 4" xfId="59172" xr:uid="{00000000-0005-0000-0000-0000C1DD0000}"/>
    <cellStyle name="Normal 5 2 2 3 2 2 3" xfId="23294" xr:uid="{00000000-0005-0000-0000-0000C2DD0000}"/>
    <cellStyle name="Normal 5 2 2 3 2 2 4" xfId="11352" xr:uid="{00000000-0005-0000-0000-0000C3DD0000}"/>
    <cellStyle name="Normal 5 2 2 3 2 2 5" xfId="29279" xr:uid="{00000000-0005-0000-0000-0000C4DD0000}"/>
    <cellStyle name="Normal 5 2 2 3 2 2 6" xfId="41224" xr:uid="{00000000-0005-0000-0000-0000C5DD0000}"/>
    <cellStyle name="Normal 5 2 2 3 2 2 7" xfId="53189" xr:uid="{00000000-0005-0000-0000-0000C6DD0000}"/>
    <cellStyle name="Normal 5 2 2 3 2 3" xfId="14365" xr:uid="{00000000-0005-0000-0000-0000C7DD0000}"/>
    <cellStyle name="Normal 5 2 2 3 2 3 2" xfId="32292" xr:uid="{00000000-0005-0000-0000-0000C8DD0000}"/>
    <cellStyle name="Normal 5 2 2 3 2 3 3" xfId="44237" xr:uid="{00000000-0005-0000-0000-0000C9DD0000}"/>
    <cellStyle name="Normal 5 2 2 3 2 3 4" xfId="56202" xr:uid="{00000000-0005-0000-0000-0000CADD0000}"/>
    <cellStyle name="Normal 5 2 2 3 2 4" xfId="20324" xr:uid="{00000000-0005-0000-0000-0000CBDD0000}"/>
    <cellStyle name="Normal 5 2 2 3 2 5" xfId="8382" xr:uid="{00000000-0005-0000-0000-0000CCDD0000}"/>
    <cellStyle name="Normal 5 2 2 3 2 6" xfId="26309" xr:uid="{00000000-0005-0000-0000-0000CDDD0000}"/>
    <cellStyle name="Normal 5 2 2 3 2 7" xfId="38254" xr:uid="{00000000-0005-0000-0000-0000CEDD0000}"/>
    <cellStyle name="Normal 5 2 2 3 2 8" xfId="50219" xr:uid="{00000000-0005-0000-0000-0000CFDD0000}"/>
    <cellStyle name="Normal 5 2 2 3 3" xfId="3928" xr:uid="{00000000-0005-0000-0000-0000D0DD0000}"/>
    <cellStyle name="Normal 5 2 2 3 3 2" xfId="15891" xr:uid="{00000000-0005-0000-0000-0000D1DD0000}"/>
    <cellStyle name="Normal 5 2 2 3 3 2 2" xfId="33818" xr:uid="{00000000-0005-0000-0000-0000D2DD0000}"/>
    <cellStyle name="Normal 5 2 2 3 3 2 3" xfId="45763" xr:uid="{00000000-0005-0000-0000-0000D3DD0000}"/>
    <cellStyle name="Normal 5 2 2 3 3 2 4" xfId="57728" xr:uid="{00000000-0005-0000-0000-0000D4DD0000}"/>
    <cellStyle name="Normal 5 2 2 3 3 3" xfId="21850" xr:uid="{00000000-0005-0000-0000-0000D5DD0000}"/>
    <cellStyle name="Normal 5 2 2 3 3 4" xfId="9908" xr:uid="{00000000-0005-0000-0000-0000D6DD0000}"/>
    <cellStyle name="Normal 5 2 2 3 3 5" xfId="27835" xr:uid="{00000000-0005-0000-0000-0000D7DD0000}"/>
    <cellStyle name="Normal 5 2 2 3 3 6" xfId="39780" xr:uid="{00000000-0005-0000-0000-0000D8DD0000}"/>
    <cellStyle name="Normal 5 2 2 3 3 7" xfId="51745" xr:uid="{00000000-0005-0000-0000-0000D9DD0000}"/>
    <cellStyle name="Normal 5 2 2 3 4" xfId="12921" xr:uid="{00000000-0005-0000-0000-0000DADD0000}"/>
    <cellStyle name="Normal 5 2 2 3 4 2" xfId="30848" xr:uid="{00000000-0005-0000-0000-0000DBDD0000}"/>
    <cellStyle name="Normal 5 2 2 3 4 3" xfId="42793" xr:uid="{00000000-0005-0000-0000-0000DCDD0000}"/>
    <cellStyle name="Normal 5 2 2 3 4 4" xfId="54758" xr:uid="{00000000-0005-0000-0000-0000DDDD0000}"/>
    <cellStyle name="Normal 5 2 2 3 5" xfId="18880" xr:uid="{00000000-0005-0000-0000-0000DEDD0000}"/>
    <cellStyle name="Normal 5 2 2 3 6" xfId="6938" xr:uid="{00000000-0005-0000-0000-0000DFDD0000}"/>
    <cellStyle name="Normal 5 2 2 3 7" xfId="24865" xr:uid="{00000000-0005-0000-0000-0000E0DD0000}"/>
    <cellStyle name="Normal 5 2 2 3 8" xfId="36810" xr:uid="{00000000-0005-0000-0000-0000E1DD0000}"/>
    <cellStyle name="Normal 5 2 2 3 9" xfId="48775" xr:uid="{00000000-0005-0000-0000-0000E2DD0000}"/>
    <cellStyle name="Normal 5 2 2 4" xfId="1680" xr:uid="{00000000-0005-0000-0000-0000E3DD0000}"/>
    <cellStyle name="Normal 5 2 2 4 2" xfId="4650" xr:uid="{00000000-0005-0000-0000-0000E4DD0000}"/>
    <cellStyle name="Normal 5 2 2 4 2 2" xfId="16613" xr:uid="{00000000-0005-0000-0000-0000E5DD0000}"/>
    <cellStyle name="Normal 5 2 2 4 2 2 2" xfId="34540" xr:uid="{00000000-0005-0000-0000-0000E6DD0000}"/>
    <cellStyle name="Normal 5 2 2 4 2 2 3" xfId="46485" xr:uid="{00000000-0005-0000-0000-0000E7DD0000}"/>
    <cellStyle name="Normal 5 2 2 4 2 2 4" xfId="58450" xr:uid="{00000000-0005-0000-0000-0000E8DD0000}"/>
    <cellStyle name="Normal 5 2 2 4 2 3" xfId="22572" xr:uid="{00000000-0005-0000-0000-0000E9DD0000}"/>
    <cellStyle name="Normal 5 2 2 4 2 4" xfId="10630" xr:uid="{00000000-0005-0000-0000-0000EADD0000}"/>
    <cellStyle name="Normal 5 2 2 4 2 5" xfId="28557" xr:uid="{00000000-0005-0000-0000-0000EBDD0000}"/>
    <cellStyle name="Normal 5 2 2 4 2 6" xfId="40502" xr:uid="{00000000-0005-0000-0000-0000ECDD0000}"/>
    <cellStyle name="Normal 5 2 2 4 2 7" xfId="52467" xr:uid="{00000000-0005-0000-0000-0000EDDD0000}"/>
    <cellStyle name="Normal 5 2 2 4 3" xfId="13643" xr:uid="{00000000-0005-0000-0000-0000EEDD0000}"/>
    <cellStyle name="Normal 5 2 2 4 3 2" xfId="31570" xr:uid="{00000000-0005-0000-0000-0000EFDD0000}"/>
    <cellStyle name="Normal 5 2 2 4 3 3" xfId="43515" xr:uid="{00000000-0005-0000-0000-0000F0DD0000}"/>
    <cellStyle name="Normal 5 2 2 4 3 4" xfId="55480" xr:uid="{00000000-0005-0000-0000-0000F1DD0000}"/>
    <cellStyle name="Normal 5 2 2 4 4" xfId="19602" xr:uid="{00000000-0005-0000-0000-0000F2DD0000}"/>
    <cellStyle name="Normal 5 2 2 4 5" xfId="7660" xr:uid="{00000000-0005-0000-0000-0000F3DD0000}"/>
    <cellStyle name="Normal 5 2 2 4 6" xfId="25587" xr:uid="{00000000-0005-0000-0000-0000F4DD0000}"/>
    <cellStyle name="Normal 5 2 2 4 7" xfId="37532" xr:uid="{00000000-0005-0000-0000-0000F5DD0000}"/>
    <cellStyle name="Normal 5 2 2 4 8" xfId="49497" xr:uid="{00000000-0005-0000-0000-0000F6DD0000}"/>
    <cellStyle name="Normal 5 2 2 5" xfId="3206" xr:uid="{00000000-0005-0000-0000-0000F7DD0000}"/>
    <cellStyle name="Normal 5 2 2 5 2" xfId="15169" xr:uid="{00000000-0005-0000-0000-0000F8DD0000}"/>
    <cellStyle name="Normal 5 2 2 5 2 2" xfId="33096" xr:uid="{00000000-0005-0000-0000-0000F9DD0000}"/>
    <cellStyle name="Normal 5 2 2 5 2 3" xfId="45041" xr:uid="{00000000-0005-0000-0000-0000FADD0000}"/>
    <cellStyle name="Normal 5 2 2 5 2 4" xfId="57006" xr:uid="{00000000-0005-0000-0000-0000FBDD0000}"/>
    <cellStyle name="Normal 5 2 2 5 3" xfId="21128" xr:uid="{00000000-0005-0000-0000-0000FCDD0000}"/>
    <cellStyle name="Normal 5 2 2 5 4" xfId="9186" xr:uid="{00000000-0005-0000-0000-0000FDDD0000}"/>
    <cellStyle name="Normal 5 2 2 5 5" xfId="27113" xr:uid="{00000000-0005-0000-0000-0000FEDD0000}"/>
    <cellStyle name="Normal 5 2 2 5 6" xfId="39058" xr:uid="{00000000-0005-0000-0000-0000FFDD0000}"/>
    <cellStyle name="Normal 5 2 2 5 7" xfId="51023" xr:uid="{00000000-0005-0000-0000-000000DE0000}"/>
    <cellStyle name="Normal 5 2 2 6" xfId="12199" xr:uid="{00000000-0005-0000-0000-000001DE0000}"/>
    <cellStyle name="Normal 5 2 2 6 2" xfId="30126" xr:uid="{00000000-0005-0000-0000-000002DE0000}"/>
    <cellStyle name="Normal 5 2 2 6 3" xfId="42071" xr:uid="{00000000-0005-0000-0000-000003DE0000}"/>
    <cellStyle name="Normal 5 2 2 6 4" xfId="54036" xr:uid="{00000000-0005-0000-0000-000004DE0000}"/>
    <cellStyle name="Normal 5 2 2 7" xfId="18158" xr:uid="{00000000-0005-0000-0000-000005DE0000}"/>
    <cellStyle name="Normal 5 2 2 8" xfId="6216" xr:uid="{00000000-0005-0000-0000-000006DE0000}"/>
    <cellStyle name="Normal 5 2 2 9" xfId="24143" xr:uid="{00000000-0005-0000-0000-000007DE0000}"/>
    <cellStyle name="Normal 5 2 3" xfId="352" xr:uid="{00000000-0005-0000-0000-000008DE0000}"/>
    <cellStyle name="Normal 5 2 3 10" xfId="36204" xr:uid="{00000000-0005-0000-0000-000009DE0000}"/>
    <cellStyle name="Normal 5 2 3 11" xfId="48169" xr:uid="{00000000-0005-0000-0000-00000ADE0000}"/>
    <cellStyle name="Normal 5 2 3 2" xfId="700" xr:uid="{00000000-0005-0000-0000-00000BDE0000}"/>
    <cellStyle name="Normal 5 2 3 2 10" xfId="48517" xr:uid="{00000000-0005-0000-0000-00000CDE0000}"/>
    <cellStyle name="Normal 5 2 3 2 2" xfId="1422" xr:uid="{00000000-0005-0000-0000-00000DDE0000}"/>
    <cellStyle name="Normal 5 2 3 2 2 2" xfId="2866" xr:uid="{00000000-0005-0000-0000-00000EDE0000}"/>
    <cellStyle name="Normal 5 2 3 2 2 2 2" xfId="5836" xr:uid="{00000000-0005-0000-0000-00000FDE0000}"/>
    <cellStyle name="Normal 5 2 3 2 2 2 2 2" xfId="17799" xr:uid="{00000000-0005-0000-0000-000010DE0000}"/>
    <cellStyle name="Normal 5 2 3 2 2 2 2 2 2" xfId="35726" xr:uid="{00000000-0005-0000-0000-000011DE0000}"/>
    <cellStyle name="Normal 5 2 3 2 2 2 2 2 3" xfId="47671" xr:uid="{00000000-0005-0000-0000-000012DE0000}"/>
    <cellStyle name="Normal 5 2 3 2 2 2 2 2 4" xfId="59636" xr:uid="{00000000-0005-0000-0000-000013DE0000}"/>
    <cellStyle name="Normal 5 2 3 2 2 2 2 3" xfId="23758" xr:uid="{00000000-0005-0000-0000-000014DE0000}"/>
    <cellStyle name="Normal 5 2 3 2 2 2 2 4" xfId="11816" xr:uid="{00000000-0005-0000-0000-000015DE0000}"/>
    <cellStyle name="Normal 5 2 3 2 2 2 2 5" xfId="29743" xr:uid="{00000000-0005-0000-0000-000016DE0000}"/>
    <cellStyle name="Normal 5 2 3 2 2 2 2 6" xfId="41688" xr:uid="{00000000-0005-0000-0000-000017DE0000}"/>
    <cellStyle name="Normal 5 2 3 2 2 2 2 7" xfId="53653" xr:uid="{00000000-0005-0000-0000-000018DE0000}"/>
    <cellStyle name="Normal 5 2 3 2 2 2 3" xfId="14829" xr:uid="{00000000-0005-0000-0000-000019DE0000}"/>
    <cellStyle name="Normal 5 2 3 2 2 2 3 2" xfId="32756" xr:uid="{00000000-0005-0000-0000-00001ADE0000}"/>
    <cellStyle name="Normal 5 2 3 2 2 2 3 3" xfId="44701" xr:uid="{00000000-0005-0000-0000-00001BDE0000}"/>
    <cellStyle name="Normal 5 2 3 2 2 2 3 4" xfId="56666" xr:uid="{00000000-0005-0000-0000-00001CDE0000}"/>
    <cellStyle name="Normal 5 2 3 2 2 2 4" xfId="20788" xr:uid="{00000000-0005-0000-0000-00001DDE0000}"/>
    <cellStyle name="Normal 5 2 3 2 2 2 5" xfId="8846" xr:uid="{00000000-0005-0000-0000-00001EDE0000}"/>
    <cellStyle name="Normal 5 2 3 2 2 2 6" xfId="26773" xr:uid="{00000000-0005-0000-0000-00001FDE0000}"/>
    <cellStyle name="Normal 5 2 3 2 2 2 7" xfId="38718" xr:uid="{00000000-0005-0000-0000-000020DE0000}"/>
    <cellStyle name="Normal 5 2 3 2 2 2 8" xfId="50683" xr:uid="{00000000-0005-0000-0000-000021DE0000}"/>
    <cellStyle name="Normal 5 2 3 2 2 3" xfId="4392" xr:uid="{00000000-0005-0000-0000-000022DE0000}"/>
    <cellStyle name="Normal 5 2 3 2 2 3 2" xfId="16355" xr:uid="{00000000-0005-0000-0000-000023DE0000}"/>
    <cellStyle name="Normal 5 2 3 2 2 3 2 2" xfId="34282" xr:uid="{00000000-0005-0000-0000-000024DE0000}"/>
    <cellStyle name="Normal 5 2 3 2 2 3 2 3" xfId="46227" xr:uid="{00000000-0005-0000-0000-000025DE0000}"/>
    <cellStyle name="Normal 5 2 3 2 2 3 2 4" xfId="58192" xr:uid="{00000000-0005-0000-0000-000026DE0000}"/>
    <cellStyle name="Normal 5 2 3 2 2 3 3" xfId="22314" xr:uid="{00000000-0005-0000-0000-000027DE0000}"/>
    <cellStyle name="Normal 5 2 3 2 2 3 4" xfId="10372" xr:uid="{00000000-0005-0000-0000-000028DE0000}"/>
    <cellStyle name="Normal 5 2 3 2 2 3 5" xfId="28299" xr:uid="{00000000-0005-0000-0000-000029DE0000}"/>
    <cellStyle name="Normal 5 2 3 2 2 3 6" xfId="40244" xr:uid="{00000000-0005-0000-0000-00002ADE0000}"/>
    <cellStyle name="Normal 5 2 3 2 2 3 7" xfId="52209" xr:uid="{00000000-0005-0000-0000-00002BDE0000}"/>
    <cellStyle name="Normal 5 2 3 2 2 4" xfId="13385" xr:uid="{00000000-0005-0000-0000-00002CDE0000}"/>
    <cellStyle name="Normal 5 2 3 2 2 4 2" xfId="31312" xr:uid="{00000000-0005-0000-0000-00002DDE0000}"/>
    <cellStyle name="Normal 5 2 3 2 2 4 3" xfId="43257" xr:uid="{00000000-0005-0000-0000-00002EDE0000}"/>
    <cellStyle name="Normal 5 2 3 2 2 4 4" xfId="55222" xr:uid="{00000000-0005-0000-0000-00002FDE0000}"/>
    <cellStyle name="Normal 5 2 3 2 2 5" xfId="19344" xr:uid="{00000000-0005-0000-0000-000030DE0000}"/>
    <cellStyle name="Normal 5 2 3 2 2 6" xfId="7402" xr:uid="{00000000-0005-0000-0000-000031DE0000}"/>
    <cellStyle name="Normal 5 2 3 2 2 7" xfId="25329" xr:uid="{00000000-0005-0000-0000-000032DE0000}"/>
    <cellStyle name="Normal 5 2 3 2 2 8" xfId="37274" xr:uid="{00000000-0005-0000-0000-000033DE0000}"/>
    <cellStyle name="Normal 5 2 3 2 2 9" xfId="49239" xr:uid="{00000000-0005-0000-0000-000034DE0000}"/>
    <cellStyle name="Normal 5 2 3 2 3" xfId="2144" xr:uid="{00000000-0005-0000-0000-000035DE0000}"/>
    <cellStyle name="Normal 5 2 3 2 3 2" xfId="5114" xr:uid="{00000000-0005-0000-0000-000036DE0000}"/>
    <cellStyle name="Normal 5 2 3 2 3 2 2" xfId="17077" xr:uid="{00000000-0005-0000-0000-000037DE0000}"/>
    <cellStyle name="Normal 5 2 3 2 3 2 2 2" xfId="35004" xr:uid="{00000000-0005-0000-0000-000038DE0000}"/>
    <cellStyle name="Normal 5 2 3 2 3 2 2 3" xfId="46949" xr:uid="{00000000-0005-0000-0000-000039DE0000}"/>
    <cellStyle name="Normal 5 2 3 2 3 2 2 4" xfId="58914" xr:uid="{00000000-0005-0000-0000-00003ADE0000}"/>
    <cellStyle name="Normal 5 2 3 2 3 2 3" xfId="23036" xr:uid="{00000000-0005-0000-0000-00003BDE0000}"/>
    <cellStyle name="Normal 5 2 3 2 3 2 4" xfId="11094" xr:uid="{00000000-0005-0000-0000-00003CDE0000}"/>
    <cellStyle name="Normal 5 2 3 2 3 2 5" xfId="29021" xr:uid="{00000000-0005-0000-0000-00003DDE0000}"/>
    <cellStyle name="Normal 5 2 3 2 3 2 6" xfId="40966" xr:uid="{00000000-0005-0000-0000-00003EDE0000}"/>
    <cellStyle name="Normal 5 2 3 2 3 2 7" xfId="52931" xr:uid="{00000000-0005-0000-0000-00003FDE0000}"/>
    <cellStyle name="Normal 5 2 3 2 3 3" xfId="14107" xr:uid="{00000000-0005-0000-0000-000040DE0000}"/>
    <cellStyle name="Normal 5 2 3 2 3 3 2" xfId="32034" xr:uid="{00000000-0005-0000-0000-000041DE0000}"/>
    <cellStyle name="Normal 5 2 3 2 3 3 3" xfId="43979" xr:uid="{00000000-0005-0000-0000-000042DE0000}"/>
    <cellStyle name="Normal 5 2 3 2 3 3 4" xfId="55944" xr:uid="{00000000-0005-0000-0000-000043DE0000}"/>
    <cellStyle name="Normal 5 2 3 2 3 4" xfId="20066" xr:uid="{00000000-0005-0000-0000-000044DE0000}"/>
    <cellStyle name="Normal 5 2 3 2 3 5" xfId="8124" xr:uid="{00000000-0005-0000-0000-000045DE0000}"/>
    <cellStyle name="Normal 5 2 3 2 3 6" xfId="26051" xr:uid="{00000000-0005-0000-0000-000046DE0000}"/>
    <cellStyle name="Normal 5 2 3 2 3 7" xfId="37996" xr:uid="{00000000-0005-0000-0000-000047DE0000}"/>
    <cellStyle name="Normal 5 2 3 2 3 8" xfId="49961" xr:uid="{00000000-0005-0000-0000-000048DE0000}"/>
    <cellStyle name="Normal 5 2 3 2 4" xfId="3670" xr:uid="{00000000-0005-0000-0000-000049DE0000}"/>
    <cellStyle name="Normal 5 2 3 2 4 2" xfId="15633" xr:uid="{00000000-0005-0000-0000-00004ADE0000}"/>
    <cellStyle name="Normal 5 2 3 2 4 2 2" xfId="33560" xr:uid="{00000000-0005-0000-0000-00004BDE0000}"/>
    <cellStyle name="Normal 5 2 3 2 4 2 3" xfId="45505" xr:uid="{00000000-0005-0000-0000-00004CDE0000}"/>
    <cellStyle name="Normal 5 2 3 2 4 2 4" xfId="57470" xr:uid="{00000000-0005-0000-0000-00004DDE0000}"/>
    <cellStyle name="Normal 5 2 3 2 4 3" xfId="21592" xr:uid="{00000000-0005-0000-0000-00004EDE0000}"/>
    <cellStyle name="Normal 5 2 3 2 4 4" xfId="9650" xr:uid="{00000000-0005-0000-0000-00004FDE0000}"/>
    <cellStyle name="Normal 5 2 3 2 4 5" xfId="27577" xr:uid="{00000000-0005-0000-0000-000050DE0000}"/>
    <cellStyle name="Normal 5 2 3 2 4 6" xfId="39522" xr:uid="{00000000-0005-0000-0000-000051DE0000}"/>
    <cellStyle name="Normal 5 2 3 2 4 7" xfId="51487" xr:uid="{00000000-0005-0000-0000-000052DE0000}"/>
    <cellStyle name="Normal 5 2 3 2 5" xfId="12663" xr:uid="{00000000-0005-0000-0000-000053DE0000}"/>
    <cellStyle name="Normal 5 2 3 2 5 2" xfId="30590" xr:uid="{00000000-0005-0000-0000-000054DE0000}"/>
    <cellStyle name="Normal 5 2 3 2 5 3" xfId="42535" xr:uid="{00000000-0005-0000-0000-000055DE0000}"/>
    <cellStyle name="Normal 5 2 3 2 5 4" xfId="54500" xr:uid="{00000000-0005-0000-0000-000056DE0000}"/>
    <cellStyle name="Normal 5 2 3 2 6" xfId="18622" xr:uid="{00000000-0005-0000-0000-000057DE0000}"/>
    <cellStyle name="Normal 5 2 3 2 7" xfId="6680" xr:uid="{00000000-0005-0000-0000-000058DE0000}"/>
    <cellStyle name="Normal 5 2 3 2 8" xfId="24607" xr:uid="{00000000-0005-0000-0000-000059DE0000}"/>
    <cellStyle name="Normal 5 2 3 2 9" xfId="36552" xr:uid="{00000000-0005-0000-0000-00005ADE0000}"/>
    <cellStyle name="Normal 5 2 3 3" xfId="1074" xr:uid="{00000000-0005-0000-0000-00005BDE0000}"/>
    <cellStyle name="Normal 5 2 3 3 2" xfId="2518" xr:uid="{00000000-0005-0000-0000-00005CDE0000}"/>
    <cellStyle name="Normal 5 2 3 3 2 2" xfId="5488" xr:uid="{00000000-0005-0000-0000-00005DDE0000}"/>
    <cellStyle name="Normal 5 2 3 3 2 2 2" xfId="17451" xr:uid="{00000000-0005-0000-0000-00005EDE0000}"/>
    <cellStyle name="Normal 5 2 3 3 2 2 2 2" xfId="35378" xr:uid="{00000000-0005-0000-0000-00005FDE0000}"/>
    <cellStyle name="Normal 5 2 3 3 2 2 2 3" xfId="47323" xr:uid="{00000000-0005-0000-0000-000060DE0000}"/>
    <cellStyle name="Normal 5 2 3 3 2 2 2 4" xfId="59288" xr:uid="{00000000-0005-0000-0000-000061DE0000}"/>
    <cellStyle name="Normal 5 2 3 3 2 2 3" xfId="23410" xr:uid="{00000000-0005-0000-0000-000062DE0000}"/>
    <cellStyle name="Normal 5 2 3 3 2 2 4" xfId="11468" xr:uid="{00000000-0005-0000-0000-000063DE0000}"/>
    <cellStyle name="Normal 5 2 3 3 2 2 5" xfId="29395" xr:uid="{00000000-0005-0000-0000-000064DE0000}"/>
    <cellStyle name="Normal 5 2 3 3 2 2 6" xfId="41340" xr:uid="{00000000-0005-0000-0000-000065DE0000}"/>
    <cellStyle name="Normal 5 2 3 3 2 2 7" xfId="53305" xr:uid="{00000000-0005-0000-0000-000066DE0000}"/>
    <cellStyle name="Normal 5 2 3 3 2 3" xfId="14481" xr:uid="{00000000-0005-0000-0000-000067DE0000}"/>
    <cellStyle name="Normal 5 2 3 3 2 3 2" xfId="32408" xr:uid="{00000000-0005-0000-0000-000068DE0000}"/>
    <cellStyle name="Normal 5 2 3 3 2 3 3" xfId="44353" xr:uid="{00000000-0005-0000-0000-000069DE0000}"/>
    <cellStyle name="Normal 5 2 3 3 2 3 4" xfId="56318" xr:uid="{00000000-0005-0000-0000-00006ADE0000}"/>
    <cellStyle name="Normal 5 2 3 3 2 4" xfId="20440" xr:uid="{00000000-0005-0000-0000-00006BDE0000}"/>
    <cellStyle name="Normal 5 2 3 3 2 5" xfId="8498" xr:uid="{00000000-0005-0000-0000-00006CDE0000}"/>
    <cellStyle name="Normal 5 2 3 3 2 6" xfId="26425" xr:uid="{00000000-0005-0000-0000-00006DDE0000}"/>
    <cellStyle name="Normal 5 2 3 3 2 7" xfId="38370" xr:uid="{00000000-0005-0000-0000-00006EDE0000}"/>
    <cellStyle name="Normal 5 2 3 3 2 8" xfId="50335" xr:uid="{00000000-0005-0000-0000-00006FDE0000}"/>
    <cellStyle name="Normal 5 2 3 3 3" xfId="4044" xr:uid="{00000000-0005-0000-0000-000070DE0000}"/>
    <cellStyle name="Normal 5 2 3 3 3 2" xfId="16007" xr:uid="{00000000-0005-0000-0000-000071DE0000}"/>
    <cellStyle name="Normal 5 2 3 3 3 2 2" xfId="33934" xr:uid="{00000000-0005-0000-0000-000072DE0000}"/>
    <cellStyle name="Normal 5 2 3 3 3 2 3" xfId="45879" xr:uid="{00000000-0005-0000-0000-000073DE0000}"/>
    <cellStyle name="Normal 5 2 3 3 3 2 4" xfId="57844" xr:uid="{00000000-0005-0000-0000-000074DE0000}"/>
    <cellStyle name="Normal 5 2 3 3 3 3" xfId="21966" xr:uid="{00000000-0005-0000-0000-000075DE0000}"/>
    <cellStyle name="Normal 5 2 3 3 3 4" xfId="10024" xr:uid="{00000000-0005-0000-0000-000076DE0000}"/>
    <cellStyle name="Normal 5 2 3 3 3 5" xfId="27951" xr:uid="{00000000-0005-0000-0000-000077DE0000}"/>
    <cellStyle name="Normal 5 2 3 3 3 6" xfId="39896" xr:uid="{00000000-0005-0000-0000-000078DE0000}"/>
    <cellStyle name="Normal 5 2 3 3 3 7" xfId="51861" xr:uid="{00000000-0005-0000-0000-000079DE0000}"/>
    <cellStyle name="Normal 5 2 3 3 4" xfId="13037" xr:uid="{00000000-0005-0000-0000-00007ADE0000}"/>
    <cellStyle name="Normal 5 2 3 3 4 2" xfId="30964" xr:uid="{00000000-0005-0000-0000-00007BDE0000}"/>
    <cellStyle name="Normal 5 2 3 3 4 3" xfId="42909" xr:uid="{00000000-0005-0000-0000-00007CDE0000}"/>
    <cellStyle name="Normal 5 2 3 3 4 4" xfId="54874" xr:uid="{00000000-0005-0000-0000-00007DDE0000}"/>
    <cellStyle name="Normal 5 2 3 3 5" xfId="18996" xr:uid="{00000000-0005-0000-0000-00007EDE0000}"/>
    <cellStyle name="Normal 5 2 3 3 6" xfId="7054" xr:uid="{00000000-0005-0000-0000-00007FDE0000}"/>
    <cellStyle name="Normal 5 2 3 3 7" xfId="24981" xr:uid="{00000000-0005-0000-0000-000080DE0000}"/>
    <cellStyle name="Normal 5 2 3 3 8" xfId="36926" xr:uid="{00000000-0005-0000-0000-000081DE0000}"/>
    <cellStyle name="Normal 5 2 3 3 9" xfId="48891" xr:uid="{00000000-0005-0000-0000-000082DE0000}"/>
    <cellStyle name="Normal 5 2 3 4" xfId="1796" xr:uid="{00000000-0005-0000-0000-000083DE0000}"/>
    <cellStyle name="Normal 5 2 3 4 2" xfId="4766" xr:uid="{00000000-0005-0000-0000-000084DE0000}"/>
    <cellStyle name="Normal 5 2 3 4 2 2" xfId="16729" xr:uid="{00000000-0005-0000-0000-000085DE0000}"/>
    <cellStyle name="Normal 5 2 3 4 2 2 2" xfId="34656" xr:uid="{00000000-0005-0000-0000-000086DE0000}"/>
    <cellStyle name="Normal 5 2 3 4 2 2 3" xfId="46601" xr:uid="{00000000-0005-0000-0000-000087DE0000}"/>
    <cellStyle name="Normal 5 2 3 4 2 2 4" xfId="58566" xr:uid="{00000000-0005-0000-0000-000088DE0000}"/>
    <cellStyle name="Normal 5 2 3 4 2 3" xfId="22688" xr:uid="{00000000-0005-0000-0000-000089DE0000}"/>
    <cellStyle name="Normal 5 2 3 4 2 4" xfId="10746" xr:uid="{00000000-0005-0000-0000-00008ADE0000}"/>
    <cellStyle name="Normal 5 2 3 4 2 5" xfId="28673" xr:uid="{00000000-0005-0000-0000-00008BDE0000}"/>
    <cellStyle name="Normal 5 2 3 4 2 6" xfId="40618" xr:uid="{00000000-0005-0000-0000-00008CDE0000}"/>
    <cellStyle name="Normal 5 2 3 4 2 7" xfId="52583" xr:uid="{00000000-0005-0000-0000-00008DDE0000}"/>
    <cellStyle name="Normal 5 2 3 4 3" xfId="13759" xr:uid="{00000000-0005-0000-0000-00008EDE0000}"/>
    <cellStyle name="Normal 5 2 3 4 3 2" xfId="31686" xr:uid="{00000000-0005-0000-0000-00008FDE0000}"/>
    <cellStyle name="Normal 5 2 3 4 3 3" xfId="43631" xr:uid="{00000000-0005-0000-0000-000090DE0000}"/>
    <cellStyle name="Normal 5 2 3 4 3 4" xfId="55596" xr:uid="{00000000-0005-0000-0000-000091DE0000}"/>
    <cellStyle name="Normal 5 2 3 4 4" xfId="19718" xr:uid="{00000000-0005-0000-0000-000092DE0000}"/>
    <cellStyle name="Normal 5 2 3 4 5" xfId="7776" xr:uid="{00000000-0005-0000-0000-000093DE0000}"/>
    <cellStyle name="Normal 5 2 3 4 6" xfId="25703" xr:uid="{00000000-0005-0000-0000-000094DE0000}"/>
    <cellStyle name="Normal 5 2 3 4 7" xfId="37648" xr:uid="{00000000-0005-0000-0000-000095DE0000}"/>
    <cellStyle name="Normal 5 2 3 4 8" xfId="49613" xr:uid="{00000000-0005-0000-0000-000096DE0000}"/>
    <cellStyle name="Normal 5 2 3 5" xfId="3322" xr:uid="{00000000-0005-0000-0000-000097DE0000}"/>
    <cellStyle name="Normal 5 2 3 5 2" xfId="15285" xr:uid="{00000000-0005-0000-0000-000098DE0000}"/>
    <cellStyle name="Normal 5 2 3 5 2 2" xfId="33212" xr:uid="{00000000-0005-0000-0000-000099DE0000}"/>
    <cellStyle name="Normal 5 2 3 5 2 3" xfId="45157" xr:uid="{00000000-0005-0000-0000-00009ADE0000}"/>
    <cellStyle name="Normal 5 2 3 5 2 4" xfId="57122" xr:uid="{00000000-0005-0000-0000-00009BDE0000}"/>
    <cellStyle name="Normal 5 2 3 5 3" xfId="21244" xr:uid="{00000000-0005-0000-0000-00009CDE0000}"/>
    <cellStyle name="Normal 5 2 3 5 4" xfId="9302" xr:uid="{00000000-0005-0000-0000-00009DDE0000}"/>
    <cellStyle name="Normal 5 2 3 5 5" xfId="27229" xr:uid="{00000000-0005-0000-0000-00009EDE0000}"/>
    <cellStyle name="Normal 5 2 3 5 6" xfId="39174" xr:uid="{00000000-0005-0000-0000-00009FDE0000}"/>
    <cellStyle name="Normal 5 2 3 5 7" xfId="51139" xr:uid="{00000000-0005-0000-0000-0000A0DE0000}"/>
    <cellStyle name="Normal 5 2 3 6" xfId="12315" xr:uid="{00000000-0005-0000-0000-0000A1DE0000}"/>
    <cellStyle name="Normal 5 2 3 6 2" xfId="30242" xr:uid="{00000000-0005-0000-0000-0000A2DE0000}"/>
    <cellStyle name="Normal 5 2 3 6 3" xfId="42187" xr:uid="{00000000-0005-0000-0000-0000A3DE0000}"/>
    <cellStyle name="Normal 5 2 3 6 4" xfId="54152" xr:uid="{00000000-0005-0000-0000-0000A4DE0000}"/>
    <cellStyle name="Normal 5 2 3 7" xfId="18274" xr:uid="{00000000-0005-0000-0000-0000A5DE0000}"/>
    <cellStyle name="Normal 5 2 3 8" xfId="6332" xr:uid="{00000000-0005-0000-0000-0000A6DE0000}"/>
    <cellStyle name="Normal 5 2 3 9" xfId="24259" xr:uid="{00000000-0005-0000-0000-0000A7DE0000}"/>
    <cellStyle name="Normal 5 2 4" xfId="468" xr:uid="{00000000-0005-0000-0000-0000A8DE0000}"/>
    <cellStyle name="Normal 5 2 4 10" xfId="48285" xr:uid="{00000000-0005-0000-0000-0000A9DE0000}"/>
    <cellStyle name="Normal 5 2 4 2" xfId="1190" xr:uid="{00000000-0005-0000-0000-0000AADE0000}"/>
    <cellStyle name="Normal 5 2 4 2 2" xfId="2634" xr:uid="{00000000-0005-0000-0000-0000ABDE0000}"/>
    <cellStyle name="Normal 5 2 4 2 2 2" xfId="5604" xr:uid="{00000000-0005-0000-0000-0000ACDE0000}"/>
    <cellStyle name="Normal 5 2 4 2 2 2 2" xfId="17567" xr:uid="{00000000-0005-0000-0000-0000ADDE0000}"/>
    <cellStyle name="Normal 5 2 4 2 2 2 2 2" xfId="35494" xr:uid="{00000000-0005-0000-0000-0000AEDE0000}"/>
    <cellStyle name="Normal 5 2 4 2 2 2 2 3" xfId="47439" xr:uid="{00000000-0005-0000-0000-0000AFDE0000}"/>
    <cellStyle name="Normal 5 2 4 2 2 2 2 4" xfId="59404" xr:uid="{00000000-0005-0000-0000-0000B0DE0000}"/>
    <cellStyle name="Normal 5 2 4 2 2 2 3" xfId="23526" xr:uid="{00000000-0005-0000-0000-0000B1DE0000}"/>
    <cellStyle name="Normal 5 2 4 2 2 2 4" xfId="11584" xr:uid="{00000000-0005-0000-0000-0000B2DE0000}"/>
    <cellStyle name="Normal 5 2 4 2 2 2 5" xfId="29511" xr:uid="{00000000-0005-0000-0000-0000B3DE0000}"/>
    <cellStyle name="Normal 5 2 4 2 2 2 6" xfId="41456" xr:uid="{00000000-0005-0000-0000-0000B4DE0000}"/>
    <cellStyle name="Normal 5 2 4 2 2 2 7" xfId="53421" xr:uid="{00000000-0005-0000-0000-0000B5DE0000}"/>
    <cellStyle name="Normal 5 2 4 2 2 3" xfId="14597" xr:uid="{00000000-0005-0000-0000-0000B6DE0000}"/>
    <cellStyle name="Normal 5 2 4 2 2 3 2" xfId="32524" xr:uid="{00000000-0005-0000-0000-0000B7DE0000}"/>
    <cellStyle name="Normal 5 2 4 2 2 3 3" xfId="44469" xr:uid="{00000000-0005-0000-0000-0000B8DE0000}"/>
    <cellStyle name="Normal 5 2 4 2 2 3 4" xfId="56434" xr:uid="{00000000-0005-0000-0000-0000B9DE0000}"/>
    <cellStyle name="Normal 5 2 4 2 2 4" xfId="20556" xr:uid="{00000000-0005-0000-0000-0000BADE0000}"/>
    <cellStyle name="Normal 5 2 4 2 2 5" xfId="8614" xr:uid="{00000000-0005-0000-0000-0000BBDE0000}"/>
    <cellStyle name="Normal 5 2 4 2 2 6" xfId="26541" xr:uid="{00000000-0005-0000-0000-0000BCDE0000}"/>
    <cellStyle name="Normal 5 2 4 2 2 7" xfId="38486" xr:uid="{00000000-0005-0000-0000-0000BDDE0000}"/>
    <cellStyle name="Normal 5 2 4 2 2 8" xfId="50451" xr:uid="{00000000-0005-0000-0000-0000BEDE0000}"/>
    <cellStyle name="Normal 5 2 4 2 3" xfId="4160" xr:uid="{00000000-0005-0000-0000-0000BFDE0000}"/>
    <cellStyle name="Normal 5 2 4 2 3 2" xfId="16123" xr:uid="{00000000-0005-0000-0000-0000C0DE0000}"/>
    <cellStyle name="Normal 5 2 4 2 3 2 2" xfId="34050" xr:uid="{00000000-0005-0000-0000-0000C1DE0000}"/>
    <cellStyle name="Normal 5 2 4 2 3 2 3" xfId="45995" xr:uid="{00000000-0005-0000-0000-0000C2DE0000}"/>
    <cellStyle name="Normal 5 2 4 2 3 2 4" xfId="57960" xr:uid="{00000000-0005-0000-0000-0000C3DE0000}"/>
    <cellStyle name="Normal 5 2 4 2 3 3" xfId="22082" xr:uid="{00000000-0005-0000-0000-0000C4DE0000}"/>
    <cellStyle name="Normal 5 2 4 2 3 4" xfId="10140" xr:uid="{00000000-0005-0000-0000-0000C5DE0000}"/>
    <cellStyle name="Normal 5 2 4 2 3 5" xfId="28067" xr:uid="{00000000-0005-0000-0000-0000C6DE0000}"/>
    <cellStyle name="Normal 5 2 4 2 3 6" xfId="40012" xr:uid="{00000000-0005-0000-0000-0000C7DE0000}"/>
    <cellStyle name="Normal 5 2 4 2 3 7" xfId="51977" xr:uid="{00000000-0005-0000-0000-0000C8DE0000}"/>
    <cellStyle name="Normal 5 2 4 2 4" xfId="13153" xr:uid="{00000000-0005-0000-0000-0000C9DE0000}"/>
    <cellStyle name="Normal 5 2 4 2 4 2" xfId="31080" xr:uid="{00000000-0005-0000-0000-0000CADE0000}"/>
    <cellStyle name="Normal 5 2 4 2 4 3" xfId="43025" xr:uid="{00000000-0005-0000-0000-0000CBDE0000}"/>
    <cellStyle name="Normal 5 2 4 2 4 4" xfId="54990" xr:uid="{00000000-0005-0000-0000-0000CCDE0000}"/>
    <cellStyle name="Normal 5 2 4 2 5" xfId="19112" xr:uid="{00000000-0005-0000-0000-0000CDDE0000}"/>
    <cellStyle name="Normal 5 2 4 2 6" xfId="7170" xr:uid="{00000000-0005-0000-0000-0000CEDE0000}"/>
    <cellStyle name="Normal 5 2 4 2 7" xfId="25097" xr:uid="{00000000-0005-0000-0000-0000CFDE0000}"/>
    <cellStyle name="Normal 5 2 4 2 8" xfId="37042" xr:uid="{00000000-0005-0000-0000-0000D0DE0000}"/>
    <cellStyle name="Normal 5 2 4 2 9" xfId="49007" xr:uid="{00000000-0005-0000-0000-0000D1DE0000}"/>
    <cellStyle name="Normal 5 2 4 3" xfId="1912" xr:uid="{00000000-0005-0000-0000-0000D2DE0000}"/>
    <cellStyle name="Normal 5 2 4 3 2" xfId="4882" xr:uid="{00000000-0005-0000-0000-0000D3DE0000}"/>
    <cellStyle name="Normal 5 2 4 3 2 2" xfId="16845" xr:uid="{00000000-0005-0000-0000-0000D4DE0000}"/>
    <cellStyle name="Normal 5 2 4 3 2 2 2" xfId="34772" xr:uid="{00000000-0005-0000-0000-0000D5DE0000}"/>
    <cellStyle name="Normal 5 2 4 3 2 2 3" xfId="46717" xr:uid="{00000000-0005-0000-0000-0000D6DE0000}"/>
    <cellStyle name="Normal 5 2 4 3 2 2 4" xfId="58682" xr:uid="{00000000-0005-0000-0000-0000D7DE0000}"/>
    <cellStyle name="Normal 5 2 4 3 2 3" xfId="22804" xr:uid="{00000000-0005-0000-0000-0000D8DE0000}"/>
    <cellStyle name="Normal 5 2 4 3 2 4" xfId="10862" xr:uid="{00000000-0005-0000-0000-0000D9DE0000}"/>
    <cellStyle name="Normal 5 2 4 3 2 5" xfId="28789" xr:uid="{00000000-0005-0000-0000-0000DADE0000}"/>
    <cellStyle name="Normal 5 2 4 3 2 6" xfId="40734" xr:uid="{00000000-0005-0000-0000-0000DBDE0000}"/>
    <cellStyle name="Normal 5 2 4 3 2 7" xfId="52699" xr:uid="{00000000-0005-0000-0000-0000DCDE0000}"/>
    <cellStyle name="Normal 5 2 4 3 3" xfId="13875" xr:uid="{00000000-0005-0000-0000-0000DDDE0000}"/>
    <cellStyle name="Normal 5 2 4 3 3 2" xfId="31802" xr:uid="{00000000-0005-0000-0000-0000DEDE0000}"/>
    <cellStyle name="Normal 5 2 4 3 3 3" xfId="43747" xr:uid="{00000000-0005-0000-0000-0000DFDE0000}"/>
    <cellStyle name="Normal 5 2 4 3 3 4" xfId="55712" xr:uid="{00000000-0005-0000-0000-0000E0DE0000}"/>
    <cellStyle name="Normal 5 2 4 3 4" xfId="19834" xr:uid="{00000000-0005-0000-0000-0000E1DE0000}"/>
    <cellStyle name="Normal 5 2 4 3 5" xfId="7892" xr:uid="{00000000-0005-0000-0000-0000E2DE0000}"/>
    <cellStyle name="Normal 5 2 4 3 6" xfId="25819" xr:uid="{00000000-0005-0000-0000-0000E3DE0000}"/>
    <cellStyle name="Normal 5 2 4 3 7" xfId="37764" xr:uid="{00000000-0005-0000-0000-0000E4DE0000}"/>
    <cellStyle name="Normal 5 2 4 3 8" xfId="49729" xr:uid="{00000000-0005-0000-0000-0000E5DE0000}"/>
    <cellStyle name="Normal 5 2 4 4" xfId="3438" xr:uid="{00000000-0005-0000-0000-0000E6DE0000}"/>
    <cellStyle name="Normal 5 2 4 4 2" xfId="15401" xr:uid="{00000000-0005-0000-0000-0000E7DE0000}"/>
    <cellStyle name="Normal 5 2 4 4 2 2" xfId="33328" xr:uid="{00000000-0005-0000-0000-0000E8DE0000}"/>
    <cellStyle name="Normal 5 2 4 4 2 3" xfId="45273" xr:uid="{00000000-0005-0000-0000-0000E9DE0000}"/>
    <cellStyle name="Normal 5 2 4 4 2 4" xfId="57238" xr:uid="{00000000-0005-0000-0000-0000EADE0000}"/>
    <cellStyle name="Normal 5 2 4 4 3" xfId="21360" xr:uid="{00000000-0005-0000-0000-0000EBDE0000}"/>
    <cellStyle name="Normal 5 2 4 4 4" xfId="9418" xr:uid="{00000000-0005-0000-0000-0000ECDE0000}"/>
    <cellStyle name="Normal 5 2 4 4 5" xfId="27345" xr:uid="{00000000-0005-0000-0000-0000EDDE0000}"/>
    <cellStyle name="Normal 5 2 4 4 6" xfId="39290" xr:uid="{00000000-0005-0000-0000-0000EEDE0000}"/>
    <cellStyle name="Normal 5 2 4 4 7" xfId="51255" xr:uid="{00000000-0005-0000-0000-0000EFDE0000}"/>
    <cellStyle name="Normal 5 2 4 5" xfId="12431" xr:uid="{00000000-0005-0000-0000-0000F0DE0000}"/>
    <cellStyle name="Normal 5 2 4 5 2" xfId="30358" xr:uid="{00000000-0005-0000-0000-0000F1DE0000}"/>
    <cellStyle name="Normal 5 2 4 5 3" xfId="42303" xr:uid="{00000000-0005-0000-0000-0000F2DE0000}"/>
    <cellStyle name="Normal 5 2 4 5 4" xfId="54268" xr:uid="{00000000-0005-0000-0000-0000F3DE0000}"/>
    <cellStyle name="Normal 5 2 4 6" xfId="18390" xr:uid="{00000000-0005-0000-0000-0000F4DE0000}"/>
    <cellStyle name="Normal 5 2 4 7" xfId="6448" xr:uid="{00000000-0005-0000-0000-0000F5DE0000}"/>
    <cellStyle name="Normal 5 2 4 8" xfId="24375" xr:uid="{00000000-0005-0000-0000-0000F6DE0000}"/>
    <cellStyle name="Normal 5 2 4 9" xfId="36320" xr:uid="{00000000-0005-0000-0000-0000F7DE0000}"/>
    <cellStyle name="Normal 5 2 5" xfId="842" xr:uid="{00000000-0005-0000-0000-0000F8DE0000}"/>
    <cellStyle name="Normal 5 2 5 2" xfId="2286" xr:uid="{00000000-0005-0000-0000-0000F9DE0000}"/>
    <cellStyle name="Normal 5 2 5 2 2" xfId="5256" xr:uid="{00000000-0005-0000-0000-0000FADE0000}"/>
    <cellStyle name="Normal 5 2 5 2 2 2" xfId="17219" xr:uid="{00000000-0005-0000-0000-0000FBDE0000}"/>
    <cellStyle name="Normal 5 2 5 2 2 2 2" xfId="35146" xr:uid="{00000000-0005-0000-0000-0000FCDE0000}"/>
    <cellStyle name="Normal 5 2 5 2 2 2 3" xfId="47091" xr:uid="{00000000-0005-0000-0000-0000FDDE0000}"/>
    <cellStyle name="Normal 5 2 5 2 2 2 4" xfId="59056" xr:uid="{00000000-0005-0000-0000-0000FEDE0000}"/>
    <cellStyle name="Normal 5 2 5 2 2 3" xfId="23178" xr:uid="{00000000-0005-0000-0000-0000FFDE0000}"/>
    <cellStyle name="Normal 5 2 5 2 2 4" xfId="11236" xr:uid="{00000000-0005-0000-0000-000000DF0000}"/>
    <cellStyle name="Normal 5 2 5 2 2 5" xfId="29163" xr:uid="{00000000-0005-0000-0000-000001DF0000}"/>
    <cellStyle name="Normal 5 2 5 2 2 6" xfId="41108" xr:uid="{00000000-0005-0000-0000-000002DF0000}"/>
    <cellStyle name="Normal 5 2 5 2 2 7" xfId="53073" xr:uid="{00000000-0005-0000-0000-000003DF0000}"/>
    <cellStyle name="Normal 5 2 5 2 3" xfId="14249" xr:uid="{00000000-0005-0000-0000-000004DF0000}"/>
    <cellStyle name="Normal 5 2 5 2 3 2" xfId="32176" xr:uid="{00000000-0005-0000-0000-000005DF0000}"/>
    <cellStyle name="Normal 5 2 5 2 3 3" xfId="44121" xr:uid="{00000000-0005-0000-0000-000006DF0000}"/>
    <cellStyle name="Normal 5 2 5 2 3 4" xfId="56086" xr:uid="{00000000-0005-0000-0000-000007DF0000}"/>
    <cellStyle name="Normal 5 2 5 2 4" xfId="20208" xr:uid="{00000000-0005-0000-0000-000008DF0000}"/>
    <cellStyle name="Normal 5 2 5 2 5" xfId="8266" xr:uid="{00000000-0005-0000-0000-000009DF0000}"/>
    <cellStyle name="Normal 5 2 5 2 6" xfId="26193" xr:uid="{00000000-0005-0000-0000-00000ADF0000}"/>
    <cellStyle name="Normal 5 2 5 2 7" xfId="38138" xr:uid="{00000000-0005-0000-0000-00000BDF0000}"/>
    <cellStyle name="Normal 5 2 5 2 8" xfId="50103" xr:uid="{00000000-0005-0000-0000-00000CDF0000}"/>
    <cellStyle name="Normal 5 2 5 3" xfId="3812" xr:uid="{00000000-0005-0000-0000-00000DDF0000}"/>
    <cellStyle name="Normal 5 2 5 3 2" xfId="15775" xr:uid="{00000000-0005-0000-0000-00000EDF0000}"/>
    <cellStyle name="Normal 5 2 5 3 2 2" xfId="33702" xr:uid="{00000000-0005-0000-0000-00000FDF0000}"/>
    <cellStyle name="Normal 5 2 5 3 2 3" xfId="45647" xr:uid="{00000000-0005-0000-0000-000010DF0000}"/>
    <cellStyle name="Normal 5 2 5 3 2 4" xfId="57612" xr:uid="{00000000-0005-0000-0000-000011DF0000}"/>
    <cellStyle name="Normal 5 2 5 3 3" xfId="21734" xr:uid="{00000000-0005-0000-0000-000012DF0000}"/>
    <cellStyle name="Normal 5 2 5 3 4" xfId="9792" xr:uid="{00000000-0005-0000-0000-000013DF0000}"/>
    <cellStyle name="Normal 5 2 5 3 5" xfId="27719" xr:uid="{00000000-0005-0000-0000-000014DF0000}"/>
    <cellStyle name="Normal 5 2 5 3 6" xfId="39664" xr:uid="{00000000-0005-0000-0000-000015DF0000}"/>
    <cellStyle name="Normal 5 2 5 3 7" xfId="51629" xr:uid="{00000000-0005-0000-0000-000016DF0000}"/>
    <cellStyle name="Normal 5 2 5 4" xfId="12805" xr:uid="{00000000-0005-0000-0000-000017DF0000}"/>
    <cellStyle name="Normal 5 2 5 4 2" xfId="30732" xr:uid="{00000000-0005-0000-0000-000018DF0000}"/>
    <cellStyle name="Normal 5 2 5 4 3" xfId="42677" xr:uid="{00000000-0005-0000-0000-000019DF0000}"/>
    <cellStyle name="Normal 5 2 5 4 4" xfId="54642" xr:uid="{00000000-0005-0000-0000-00001ADF0000}"/>
    <cellStyle name="Normal 5 2 5 5" xfId="18764" xr:uid="{00000000-0005-0000-0000-00001BDF0000}"/>
    <cellStyle name="Normal 5 2 5 6" xfId="6822" xr:uid="{00000000-0005-0000-0000-00001CDF0000}"/>
    <cellStyle name="Normal 5 2 5 7" xfId="24749" xr:uid="{00000000-0005-0000-0000-00001DDF0000}"/>
    <cellStyle name="Normal 5 2 5 8" xfId="36694" xr:uid="{00000000-0005-0000-0000-00001EDF0000}"/>
    <cellStyle name="Normal 5 2 5 9" xfId="48659" xr:uid="{00000000-0005-0000-0000-00001FDF0000}"/>
    <cellStyle name="Normal 5 2 6" xfId="1564" xr:uid="{00000000-0005-0000-0000-000020DF0000}"/>
    <cellStyle name="Normal 5 2 6 2" xfId="4534" xr:uid="{00000000-0005-0000-0000-000021DF0000}"/>
    <cellStyle name="Normal 5 2 6 2 2" xfId="16497" xr:uid="{00000000-0005-0000-0000-000022DF0000}"/>
    <cellStyle name="Normal 5 2 6 2 2 2" xfId="34424" xr:uid="{00000000-0005-0000-0000-000023DF0000}"/>
    <cellStyle name="Normal 5 2 6 2 2 3" xfId="46369" xr:uid="{00000000-0005-0000-0000-000024DF0000}"/>
    <cellStyle name="Normal 5 2 6 2 2 4" xfId="58334" xr:uid="{00000000-0005-0000-0000-000025DF0000}"/>
    <cellStyle name="Normal 5 2 6 2 3" xfId="22456" xr:uid="{00000000-0005-0000-0000-000026DF0000}"/>
    <cellStyle name="Normal 5 2 6 2 4" xfId="10514" xr:uid="{00000000-0005-0000-0000-000027DF0000}"/>
    <cellStyle name="Normal 5 2 6 2 5" xfId="28441" xr:uid="{00000000-0005-0000-0000-000028DF0000}"/>
    <cellStyle name="Normal 5 2 6 2 6" xfId="40386" xr:uid="{00000000-0005-0000-0000-000029DF0000}"/>
    <cellStyle name="Normal 5 2 6 2 7" xfId="52351" xr:uid="{00000000-0005-0000-0000-00002ADF0000}"/>
    <cellStyle name="Normal 5 2 6 3" xfId="13527" xr:uid="{00000000-0005-0000-0000-00002BDF0000}"/>
    <cellStyle name="Normal 5 2 6 3 2" xfId="31454" xr:uid="{00000000-0005-0000-0000-00002CDF0000}"/>
    <cellStyle name="Normal 5 2 6 3 3" xfId="43399" xr:uid="{00000000-0005-0000-0000-00002DDF0000}"/>
    <cellStyle name="Normal 5 2 6 3 4" xfId="55364" xr:uid="{00000000-0005-0000-0000-00002EDF0000}"/>
    <cellStyle name="Normal 5 2 6 4" xfId="19486" xr:uid="{00000000-0005-0000-0000-00002FDF0000}"/>
    <cellStyle name="Normal 5 2 6 5" xfId="7544" xr:uid="{00000000-0005-0000-0000-000030DF0000}"/>
    <cellStyle name="Normal 5 2 6 6" xfId="25471" xr:uid="{00000000-0005-0000-0000-000031DF0000}"/>
    <cellStyle name="Normal 5 2 6 7" xfId="37416" xr:uid="{00000000-0005-0000-0000-000032DF0000}"/>
    <cellStyle name="Normal 5 2 6 8" xfId="49381" xr:uid="{00000000-0005-0000-0000-000033DF0000}"/>
    <cellStyle name="Normal 5 2 7" xfId="3090" xr:uid="{00000000-0005-0000-0000-000034DF0000}"/>
    <cellStyle name="Normal 5 2 7 2" xfId="15053" xr:uid="{00000000-0005-0000-0000-000035DF0000}"/>
    <cellStyle name="Normal 5 2 7 2 2" xfId="32980" xr:uid="{00000000-0005-0000-0000-000036DF0000}"/>
    <cellStyle name="Normal 5 2 7 2 3" xfId="44925" xr:uid="{00000000-0005-0000-0000-000037DF0000}"/>
    <cellStyle name="Normal 5 2 7 2 4" xfId="56890" xr:uid="{00000000-0005-0000-0000-000038DF0000}"/>
    <cellStyle name="Normal 5 2 7 3" xfId="21012" xr:uid="{00000000-0005-0000-0000-000039DF0000}"/>
    <cellStyle name="Normal 5 2 7 4" xfId="9070" xr:uid="{00000000-0005-0000-0000-00003ADF0000}"/>
    <cellStyle name="Normal 5 2 7 5" xfId="26997" xr:uid="{00000000-0005-0000-0000-00003BDF0000}"/>
    <cellStyle name="Normal 5 2 7 6" xfId="38942" xr:uid="{00000000-0005-0000-0000-00003CDF0000}"/>
    <cellStyle name="Normal 5 2 7 7" xfId="50907" xr:uid="{00000000-0005-0000-0000-00003DDF0000}"/>
    <cellStyle name="Normal 5 2 8" xfId="12083" xr:uid="{00000000-0005-0000-0000-00003EDF0000}"/>
    <cellStyle name="Normal 5 2 8 2" xfId="30010" xr:uid="{00000000-0005-0000-0000-00003FDF0000}"/>
    <cellStyle name="Normal 5 2 8 3" xfId="41955" xr:uid="{00000000-0005-0000-0000-000040DF0000}"/>
    <cellStyle name="Normal 5 2 8 4" xfId="53920" xr:uid="{00000000-0005-0000-0000-000041DF0000}"/>
    <cellStyle name="Normal 5 2 9" xfId="18042" xr:uid="{00000000-0005-0000-0000-000042DF0000}"/>
    <cellStyle name="Normal 5 3" xfId="178" xr:uid="{00000000-0005-0000-0000-000043DF0000}"/>
    <cellStyle name="Normal 5 3 10" xfId="36030" xr:uid="{00000000-0005-0000-0000-000044DF0000}"/>
    <cellStyle name="Normal 5 3 11" xfId="47995" xr:uid="{00000000-0005-0000-0000-000045DF0000}"/>
    <cellStyle name="Normal 5 3 2" xfId="526" xr:uid="{00000000-0005-0000-0000-000046DF0000}"/>
    <cellStyle name="Normal 5 3 2 10" xfId="48343" xr:uid="{00000000-0005-0000-0000-000047DF0000}"/>
    <cellStyle name="Normal 5 3 2 2" xfId="1248" xr:uid="{00000000-0005-0000-0000-000048DF0000}"/>
    <cellStyle name="Normal 5 3 2 2 2" xfId="2692" xr:uid="{00000000-0005-0000-0000-000049DF0000}"/>
    <cellStyle name="Normal 5 3 2 2 2 2" xfId="5662" xr:uid="{00000000-0005-0000-0000-00004ADF0000}"/>
    <cellStyle name="Normal 5 3 2 2 2 2 2" xfId="17625" xr:uid="{00000000-0005-0000-0000-00004BDF0000}"/>
    <cellStyle name="Normal 5 3 2 2 2 2 2 2" xfId="35552" xr:uid="{00000000-0005-0000-0000-00004CDF0000}"/>
    <cellStyle name="Normal 5 3 2 2 2 2 2 3" xfId="47497" xr:uid="{00000000-0005-0000-0000-00004DDF0000}"/>
    <cellStyle name="Normal 5 3 2 2 2 2 2 4" xfId="59462" xr:uid="{00000000-0005-0000-0000-00004EDF0000}"/>
    <cellStyle name="Normal 5 3 2 2 2 2 3" xfId="23584" xr:uid="{00000000-0005-0000-0000-00004FDF0000}"/>
    <cellStyle name="Normal 5 3 2 2 2 2 4" xfId="11642" xr:uid="{00000000-0005-0000-0000-000050DF0000}"/>
    <cellStyle name="Normal 5 3 2 2 2 2 5" xfId="29569" xr:uid="{00000000-0005-0000-0000-000051DF0000}"/>
    <cellStyle name="Normal 5 3 2 2 2 2 6" xfId="41514" xr:uid="{00000000-0005-0000-0000-000052DF0000}"/>
    <cellStyle name="Normal 5 3 2 2 2 2 7" xfId="53479" xr:uid="{00000000-0005-0000-0000-000053DF0000}"/>
    <cellStyle name="Normal 5 3 2 2 2 3" xfId="14655" xr:uid="{00000000-0005-0000-0000-000054DF0000}"/>
    <cellStyle name="Normal 5 3 2 2 2 3 2" xfId="32582" xr:uid="{00000000-0005-0000-0000-000055DF0000}"/>
    <cellStyle name="Normal 5 3 2 2 2 3 3" xfId="44527" xr:uid="{00000000-0005-0000-0000-000056DF0000}"/>
    <cellStyle name="Normal 5 3 2 2 2 3 4" xfId="56492" xr:uid="{00000000-0005-0000-0000-000057DF0000}"/>
    <cellStyle name="Normal 5 3 2 2 2 4" xfId="20614" xr:uid="{00000000-0005-0000-0000-000058DF0000}"/>
    <cellStyle name="Normal 5 3 2 2 2 5" xfId="8672" xr:uid="{00000000-0005-0000-0000-000059DF0000}"/>
    <cellStyle name="Normal 5 3 2 2 2 6" xfId="26599" xr:uid="{00000000-0005-0000-0000-00005ADF0000}"/>
    <cellStyle name="Normal 5 3 2 2 2 7" xfId="38544" xr:uid="{00000000-0005-0000-0000-00005BDF0000}"/>
    <cellStyle name="Normal 5 3 2 2 2 8" xfId="50509" xr:uid="{00000000-0005-0000-0000-00005CDF0000}"/>
    <cellStyle name="Normal 5 3 2 2 3" xfId="4218" xr:uid="{00000000-0005-0000-0000-00005DDF0000}"/>
    <cellStyle name="Normal 5 3 2 2 3 2" xfId="16181" xr:uid="{00000000-0005-0000-0000-00005EDF0000}"/>
    <cellStyle name="Normal 5 3 2 2 3 2 2" xfId="34108" xr:uid="{00000000-0005-0000-0000-00005FDF0000}"/>
    <cellStyle name="Normal 5 3 2 2 3 2 3" xfId="46053" xr:uid="{00000000-0005-0000-0000-000060DF0000}"/>
    <cellStyle name="Normal 5 3 2 2 3 2 4" xfId="58018" xr:uid="{00000000-0005-0000-0000-000061DF0000}"/>
    <cellStyle name="Normal 5 3 2 2 3 3" xfId="22140" xr:uid="{00000000-0005-0000-0000-000062DF0000}"/>
    <cellStyle name="Normal 5 3 2 2 3 4" xfId="10198" xr:uid="{00000000-0005-0000-0000-000063DF0000}"/>
    <cellStyle name="Normal 5 3 2 2 3 5" xfId="28125" xr:uid="{00000000-0005-0000-0000-000064DF0000}"/>
    <cellStyle name="Normal 5 3 2 2 3 6" xfId="40070" xr:uid="{00000000-0005-0000-0000-000065DF0000}"/>
    <cellStyle name="Normal 5 3 2 2 3 7" xfId="52035" xr:uid="{00000000-0005-0000-0000-000066DF0000}"/>
    <cellStyle name="Normal 5 3 2 2 4" xfId="13211" xr:uid="{00000000-0005-0000-0000-000067DF0000}"/>
    <cellStyle name="Normal 5 3 2 2 4 2" xfId="31138" xr:uid="{00000000-0005-0000-0000-000068DF0000}"/>
    <cellStyle name="Normal 5 3 2 2 4 3" xfId="43083" xr:uid="{00000000-0005-0000-0000-000069DF0000}"/>
    <cellStyle name="Normal 5 3 2 2 4 4" xfId="55048" xr:uid="{00000000-0005-0000-0000-00006ADF0000}"/>
    <cellStyle name="Normal 5 3 2 2 5" xfId="19170" xr:uid="{00000000-0005-0000-0000-00006BDF0000}"/>
    <cellStyle name="Normal 5 3 2 2 6" xfId="7228" xr:uid="{00000000-0005-0000-0000-00006CDF0000}"/>
    <cellStyle name="Normal 5 3 2 2 7" xfId="25155" xr:uid="{00000000-0005-0000-0000-00006DDF0000}"/>
    <cellStyle name="Normal 5 3 2 2 8" xfId="37100" xr:uid="{00000000-0005-0000-0000-00006EDF0000}"/>
    <cellStyle name="Normal 5 3 2 2 9" xfId="49065" xr:uid="{00000000-0005-0000-0000-00006FDF0000}"/>
    <cellStyle name="Normal 5 3 2 3" xfId="1970" xr:uid="{00000000-0005-0000-0000-000070DF0000}"/>
    <cellStyle name="Normal 5 3 2 3 2" xfId="4940" xr:uid="{00000000-0005-0000-0000-000071DF0000}"/>
    <cellStyle name="Normal 5 3 2 3 2 2" xfId="16903" xr:uid="{00000000-0005-0000-0000-000072DF0000}"/>
    <cellStyle name="Normal 5 3 2 3 2 2 2" xfId="34830" xr:uid="{00000000-0005-0000-0000-000073DF0000}"/>
    <cellStyle name="Normal 5 3 2 3 2 2 3" xfId="46775" xr:uid="{00000000-0005-0000-0000-000074DF0000}"/>
    <cellStyle name="Normal 5 3 2 3 2 2 4" xfId="58740" xr:uid="{00000000-0005-0000-0000-000075DF0000}"/>
    <cellStyle name="Normal 5 3 2 3 2 3" xfId="22862" xr:uid="{00000000-0005-0000-0000-000076DF0000}"/>
    <cellStyle name="Normal 5 3 2 3 2 4" xfId="10920" xr:uid="{00000000-0005-0000-0000-000077DF0000}"/>
    <cellStyle name="Normal 5 3 2 3 2 5" xfId="28847" xr:uid="{00000000-0005-0000-0000-000078DF0000}"/>
    <cellStyle name="Normal 5 3 2 3 2 6" xfId="40792" xr:uid="{00000000-0005-0000-0000-000079DF0000}"/>
    <cellStyle name="Normal 5 3 2 3 2 7" xfId="52757" xr:uid="{00000000-0005-0000-0000-00007ADF0000}"/>
    <cellStyle name="Normal 5 3 2 3 3" xfId="13933" xr:uid="{00000000-0005-0000-0000-00007BDF0000}"/>
    <cellStyle name="Normal 5 3 2 3 3 2" xfId="31860" xr:uid="{00000000-0005-0000-0000-00007CDF0000}"/>
    <cellStyle name="Normal 5 3 2 3 3 3" xfId="43805" xr:uid="{00000000-0005-0000-0000-00007DDF0000}"/>
    <cellStyle name="Normal 5 3 2 3 3 4" xfId="55770" xr:uid="{00000000-0005-0000-0000-00007EDF0000}"/>
    <cellStyle name="Normal 5 3 2 3 4" xfId="19892" xr:uid="{00000000-0005-0000-0000-00007FDF0000}"/>
    <cellStyle name="Normal 5 3 2 3 5" xfId="7950" xr:uid="{00000000-0005-0000-0000-000080DF0000}"/>
    <cellStyle name="Normal 5 3 2 3 6" xfId="25877" xr:uid="{00000000-0005-0000-0000-000081DF0000}"/>
    <cellStyle name="Normal 5 3 2 3 7" xfId="37822" xr:uid="{00000000-0005-0000-0000-000082DF0000}"/>
    <cellStyle name="Normal 5 3 2 3 8" xfId="49787" xr:uid="{00000000-0005-0000-0000-000083DF0000}"/>
    <cellStyle name="Normal 5 3 2 4" xfId="3496" xr:uid="{00000000-0005-0000-0000-000084DF0000}"/>
    <cellStyle name="Normal 5 3 2 4 2" xfId="15459" xr:uid="{00000000-0005-0000-0000-000085DF0000}"/>
    <cellStyle name="Normal 5 3 2 4 2 2" xfId="33386" xr:uid="{00000000-0005-0000-0000-000086DF0000}"/>
    <cellStyle name="Normal 5 3 2 4 2 3" xfId="45331" xr:uid="{00000000-0005-0000-0000-000087DF0000}"/>
    <cellStyle name="Normal 5 3 2 4 2 4" xfId="57296" xr:uid="{00000000-0005-0000-0000-000088DF0000}"/>
    <cellStyle name="Normal 5 3 2 4 3" xfId="21418" xr:uid="{00000000-0005-0000-0000-000089DF0000}"/>
    <cellStyle name="Normal 5 3 2 4 4" xfId="9476" xr:uid="{00000000-0005-0000-0000-00008ADF0000}"/>
    <cellStyle name="Normal 5 3 2 4 5" xfId="27403" xr:uid="{00000000-0005-0000-0000-00008BDF0000}"/>
    <cellStyle name="Normal 5 3 2 4 6" xfId="39348" xr:uid="{00000000-0005-0000-0000-00008CDF0000}"/>
    <cellStyle name="Normal 5 3 2 4 7" xfId="51313" xr:uid="{00000000-0005-0000-0000-00008DDF0000}"/>
    <cellStyle name="Normal 5 3 2 5" xfId="12489" xr:uid="{00000000-0005-0000-0000-00008EDF0000}"/>
    <cellStyle name="Normal 5 3 2 5 2" xfId="30416" xr:uid="{00000000-0005-0000-0000-00008FDF0000}"/>
    <cellStyle name="Normal 5 3 2 5 3" xfId="42361" xr:uid="{00000000-0005-0000-0000-000090DF0000}"/>
    <cellStyle name="Normal 5 3 2 5 4" xfId="54326" xr:uid="{00000000-0005-0000-0000-000091DF0000}"/>
    <cellStyle name="Normal 5 3 2 6" xfId="18448" xr:uid="{00000000-0005-0000-0000-000092DF0000}"/>
    <cellStyle name="Normal 5 3 2 7" xfId="6506" xr:uid="{00000000-0005-0000-0000-000093DF0000}"/>
    <cellStyle name="Normal 5 3 2 8" xfId="24433" xr:uid="{00000000-0005-0000-0000-000094DF0000}"/>
    <cellStyle name="Normal 5 3 2 9" xfId="36378" xr:uid="{00000000-0005-0000-0000-000095DF0000}"/>
    <cellStyle name="Normal 5 3 3" xfId="900" xr:uid="{00000000-0005-0000-0000-000096DF0000}"/>
    <cellStyle name="Normal 5 3 3 2" xfId="2344" xr:uid="{00000000-0005-0000-0000-000097DF0000}"/>
    <cellStyle name="Normal 5 3 3 2 2" xfId="5314" xr:uid="{00000000-0005-0000-0000-000098DF0000}"/>
    <cellStyle name="Normal 5 3 3 2 2 2" xfId="17277" xr:uid="{00000000-0005-0000-0000-000099DF0000}"/>
    <cellStyle name="Normal 5 3 3 2 2 2 2" xfId="35204" xr:uid="{00000000-0005-0000-0000-00009ADF0000}"/>
    <cellStyle name="Normal 5 3 3 2 2 2 3" xfId="47149" xr:uid="{00000000-0005-0000-0000-00009BDF0000}"/>
    <cellStyle name="Normal 5 3 3 2 2 2 4" xfId="59114" xr:uid="{00000000-0005-0000-0000-00009CDF0000}"/>
    <cellStyle name="Normal 5 3 3 2 2 3" xfId="23236" xr:uid="{00000000-0005-0000-0000-00009DDF0000}"/>
    <cellStyle name="Normal 5 3 3 2 2 4" xfId="11294" xr:uid="{00000000-0005-0000-0000-00009EDF0000}"/>
    <cellStyle name="Normal 5 3 3 2 2 5" xfId="29221" xr:uid="{00000000-0005-0000-0000-00009FDF0000}"/>
    <cellStyle name="Normal 5 3 3 2 2 6" xfId="41166" xr:uid="{00000000-0005-0000-0000-0000A0DF0000}"/>
    <cellStyle name="Normal 5 3 3 2 2 7" xfId="53131" xr:uid="{00000000-0005-0000-0000-0000A1DF0000}"/>
    <cellStyle name="Normal 5 3 3 2 3" xfId="14307" xr:uid="{00000000-0005-0000-0000-0000A2DF0000}"/>
    <cellStyle name="Normal 5 3 3 2 3 2" xfId="32234" xr:uid="{00000000-0005-0000-0000-0000A3DF0000}"/>
    <cellStyle name="Normal 5 3 3 2 3 3" xfId="44179" xr:uid="{00000000-0005-0000-0000-0000A4DF0000}"/>
    <cellStyle name="Normal 5 3 3 2 3 4" xfId="56144" xr:uid="{00000000-0005-0000-0000-0000A5DF0000}"/>
    <cellStyle name="Normal 5 3 3 2 4" xfId="20266" xr:uid="{00000000-0005-0000-0000-0000A6DF0000}"/>
    <cellStyle name="Normal 5 3 3 2 5" xfId="8324" xr:uid="{00000000-0005-0000-0000-0000A7DF0000}"/>
    <cellStyle name="Normal 5 3 3 2 6" xfId="26251" xr:uid="{00000000-0005-0000-0000-0000A8DF0000}"/>
    <cellStyle name="Normal 5 3 3 2 7" xfId="38196" xr:uid="{00000000-0005-0000-0000-0000A9DF0000}"/>
    <cellStyle name="Normal 5 3 3 2 8" xfId="50161" xr:uid="{00000000-0005-0000-0000-0000AADF0000}"/>
    <cellStyle name="Normal 5 3 3 3" xfId="3870" xr:uid="{00000000-0005-0000-0000-0000ABDF0000}"/>
    <cellStyle name="Normal 5 3 3 3 2" xfId="15833" xr:uid="{00000000-0005-0000-0000-0000ACDF0000}"/>
    <cellStyle name="Normal 5 3 3 3 2 2" xfId="33760" xr:uid="{00000000-0005-0000-0000-0000ADDF0000}"/>
    <cellStyle name="Normal 5 3 3 3 2 3" xfId="45705" xr:uid="{00000000-0005-0000-0000-0000AEDF0000}"/>
    <cellStyle name="Normal 5 3 3 3 2 4" xfId="57670" xr:uid="{00000000-0005-0000-0000-0000AFDF0000}"/>
    <cellStyle name="Normal 5 3 3 3 3" xfId="21792" xr:uid="{00000000-0005-0000-0000-0000B0DF0000}"/>
    <cellStyle name="Normal 5 3 3 3 4" xfId="9850" xr:uid="{00000000-0005-0000-0000-0000B1DF0000}"/>
    <cellStyle name="Normal 5 3 3 3 5" xfId="27777" xr:uid="{00000000-0005-0000-0000-0000B2DF0000}"/>
    <cellStyle name="Normal 5 3 3 3 6" xfId="39722" xr:uid="{00000000-0005-0000-0000-0000B3DF0000}"/>
    <cellStyle name="Normal 5 3 3 3 7" xfId="51687" xr:uid="{00000000-0005-0000-0000-0000B4DF0000}"/>
    <cellStyle name="Normal 5 3 3 4" xfId="12863" xr:uid="{00000000-0005-0000-0000-0000B5DF0000}"/>
    <cellStyle name="Normal 5 3 3 4 2" xfId="30790" xr:uid="{00000000-0005-0000-0000-0000B6DF0000}"/>
    <cellStyle name="Normal 5 3 3 4 3" xfId="42735" xr:uid="{00000000-0005-0000-0000-0000B7DF0000}"/>
    <cellStyle name="Normal 5 3 3 4 4" xfId="54700" xr:uid="{00000000-0005-0000-0000-0000B8DF0000}"/>
    <cellStyle name="Normal 5 3 3 5" xfId="18822" xr:uid="{00000000-0005-0000-0000-0000B9DF0000}"/>
    <cellStyle name="Normal 5 3 3 6" xfId="6880" xr:uid="{00000000-0005-0000-0000-0000BADF0000}"/>
    <cellStyle name="Normal 5 3 3 7" xfId="24807" xr:uid="{00000000-0005-0000-0000-0000BBDF0000}"/>
    <cellStyle name="Normal 5 3 3 8" xfId="36752" xr:uid="{00000000-0005-0000-0000-0000BCDF0000}"/>
    <cellStyle name="Normal 5 3 3 9" xfId="48717" xr:uid="{00000000-0005-0000-0000-0000BDDF0000}"/>
    <cellStyle name="Normal 5 3 4" xfId="1622" xr:uid="{00000000-0005-0000-0000-0000BEDF0000}"/>
    <cellStyle name="Normal 5 3 4 2" xfId="4592" xr:uid="{00000000-0005-0000-0000-0000BFDF0000}"/>
    <cellStyle name="Normal 5 3 4 2 2" xfId="16555" xr:uid="{00000000-0005-0000-0000-0000C0DF0000}"/>
    <cellStyle name="Normal 5 3 4 2 2 2" xfId="34482" xr:uid="{00000000-0005-0000-0000-0000C1DF0000}"/>
    <cellStyle name="Normal 5 3 4 2 2 3" xfId="46427" xr:uid="{00000000-0005-0000-0000-0000C2DF0000}"/>
    <cellStyle name="Normal 5 3 4 2 2 4" xfId="58392" xr:uid="{00000000-0005-0000-0000-0000C3DF0000}"/>
    <cellStyle name="Normal 5 3 4 2 3" xfId="22514" xr:uid="{00000000-0005-0000-0000-0000C4DF0000}"/>
    <cellStyle name="Normal 5 3 4 2 4" xfId="10572" xr:uid="{00000000-0005-0000-0000-0000C5DF0000}"/>
    <cellStyle name="Normal 5 3 4 2 5" xfId="28499" xr:uid="{00000000-0005-0000-0000-0000C6DF0000}"/>
    <cellStyle name="Normal 5 3 4 2 6" xfId="40444" xr:uid="{00000000-0005-0000-0000-0000C7DF0000}"/>
    <cellStyle name="Normal 5 3 4 2 7" xfId="52409" xr:uid="{00000000-0005-0000-0000-0000C8DF0000}"/>
    <cellStyle name="Normal 5 3 4 3" xfId="13585" xr:uid="{00000000-0005-0000-0000-0000C9DF0000}"/>
    <cellStyle name="Normal 5 3 4 3 2" xfId="31512" xr:uid="{00000000-0005-0000-0000-0000CADF0000}"/>
    <cellStyle name="Normal 5 3 4 3 3" xfId="43457" xr:uid="{00000000-0005-0000-0000-0000CBDF0000}"/>
    <cellStyle name="Normal 5 3 4 3 4" xfId="55422" xr:uid="{00000000-0005-0000-0000-0000CCDF0000}"/>
    <cellStyle name="Normal 5 3 4 4" xfId="19544" xr:uid="{00000000-0005-0000-0000-0000CDDF0000}"/>
    <cellStyle name="Normal 5 3 4 5" xfId="7602" xr:uid="{00000000-0005-0000-0000-0000CEDF0000}"/>
    <cellStyle name="Normal 5 3 4 6" xfId="25529" xr:uid="{00000000-0005-0000-0000-0000CFDF0000}"/>
    <cellStyle name="Normal 5 3 4 7" xfId="37474" xr:uid="{00000000-0005-0000-0000-0000D0DF0000}"/>
    <cellStyle name="Normal 5 3 4 8" xfId="49439" xr:uid="{00000000-0005-0000-0000-0000D1DF0000}"/>
    <cellStyle name="Normal 5 3 5" xfId="3148" xr:uid="{00000000-0005-0000-0000-0000D2DF0000}"/>
    <cellStyle name="Normal 5 3 5 2" xfId="15111" xr:uid="{00000000-0005-0000-0000-0000D3DF0000}"/>
    <cellStyle name="Normal 5 3 5 2 2" xfId="33038" xr:uid="{00000000-0005-0000-0000-0000D4DF0000}"/>
    <cellStyle name="Normal 5 3 5 2 3" xfId="44983" xr:uid="{00000000-0005-0000-0000-0000D5DF0000}"/>
    <cellStyle name="Normal 5 3 5 2 4" xfId="56948" xr:uid="{00000000-0005-0000-0000-0000D6DF0000}"/>
    <cellStyle name="Normal 5 3 5 3" xfId="21070" xr:uid="{00000000-0005-0000-0000-0000D7DF0000}"/>
    <cellStyle name="Normal 5 3 5 4" xfId="9128" xr:uid="{00000000-0005-0000-0000-0000D8DF0000}"/>
    <cellStyle name="Normal 5 3 5 5" xfId="27055" xr:uid="{00000000-0005-0000-0000-0000D9DF0000}"/>
    <cellStyle name="Normal 5 3 5 6" xfId="39000" xr:uid="{00000000-0005-0000-0000-0000DADF0000}"/>
    <cellStyle name="Normal 5 3 5 7" xfId="50965" xr:uid="{00000000-0005-0000-0000-0000DBDF0000}"/>
    <cellStyle name="Normal 5 3 6" xfId="12141" xr:uid="{00000000-0005-0000-0000-0000DCDF0000}"/>
    <cellStyle name="Normal 5 3 6 2" xfId="30068" xr:uid="{00000000-0005-0000-0000-0000DDDF0000}"/>
    <cellStyle name="Normal 5 3 6 3" xfId="42013" xr:uid="{00000000-0005-0000-0000-0000DEDF0000}"/>
    <cellStyle name="Normal 5 3 6 4" xfId="53978" xr:uid="{00000000-0005-0000-0000-0000DFDF0000}"/>
    <cellStyle name="Normal 5 3 7" xfId="18100" xr:uid="{00000000-0005-0000-0000-0000E0DF0000}"/>
    <cellStyle name="Normal 5 3 8" xfId="6158" xr:uid="{00000000-0005-0000-0000-0000E1DF0000}"/>
    <cellStyle name="Normal 5 3 9" xfId="24085" xr:uid="{00000000-0005-0000-0000-0000E2DF0000}"/>
    <cellStyle name="Normal 5 4" xfId="294" xr:uid="{00000000-0005-0000-0000-0000E3DF0000}"/>
    <cellStyle name="Normal 5 4 10" xfId="36146" xr:uid="{00000000-0005-0000-0000-0000E4DF0000}"/>
    <cellStyle name="Normal 5 4 11" xfId="48111" xr:uid="{00000000-0005-0000-0000-0000E5DF0000}"/>
    <cellStyle name="Normal 5 4 2" xfId="642" xr:uid="{00000000-0005-0000-0000-0000E6DF0000}"/>
    <cellStyle name="Normal 5 4 2 10" xfId="48459" xr:uid="{00000000-0005-0000-0000-0000E7DF0000}"/>
    <cellStyle name="Normal 5 4 2 2" xfId="1364" xr:uid="{00000000-0005-0000-0000-0000E8DF0000}"/>
    <cellStyle name="Normal 5 4 2 2 2" xfId="2808" xr:uid="{00000000-0005-0000-0000-0000E9DF0000}"/>
    <cellStyle name="Normal 5 4 2 2 2 2" xfId="5778" xr:uid="{00000000-0005-0000-0000-0000EADF0000}"/>
    <cellStyle name="Normal 5 4 2 2 2 2 2" xfId="17741" xr:uid="{00000000-0005-0000-0000-0000EBDF0000}"/>
    <cellStyle name="Normal 5 4 2 2 2 2 2 2" xfId="35668" xr:uid="{00000000-0005-0000-0000-0000ECDF0000}"/>
    <cellStyle name="Normal 5 4 2 2 2 2 2 3" xfId="47613" xr:uid="{00000000-0005-0000-0000-0000EDDF0000}"/>
    <cellStyle name="Normal 5 4 2 2 2 2 2 4" xfId="59578" xr:uid="{00000000-0005-0000-0000-0000EEDF0000}"/>
    <cellStyle name="Normal 5 4 2 2 2 2 3" xfId="23700" xr:uid="{00000000-0005-0000-0000-0000EFDF0000}"/>
    <cellStyle name="Normal 5 4 2 2 2 2 4" xfId="11758" xr:uid="{00000000-0005-0000-0000-0000F0DF0000}"/>
    <cellStyle name="Normal 5 4 2 2 2 2 5" xfId="29685" xr:uid="{00000000-0005-0000-0000-0000F1DF0000}"/>
    <cellStyle name="Normal 5 4 2 2 2 2 6" xfId="41630" xr:uid="{00000000-0005-0000-0000-0000F2DF0000}"/>
    <cellStyle name="Normal 5 4 2 2 2 2 7" xfId="53595" xr:uid="{00000000-0005-0000-0000-0000F3DF0000}"/>
    <cellStyle name="Normal 5 4 2 2 2 3" xfId="14771" xr:uid="{00000000-0005-0000-0000-0000F4DF0000}"/>
    <cellStyle name="Normal 5 4 2 2 2 3 2" xfId="32698" xr:uid="{00000000-0005-0000-0000-0000F5DF0000}"/>
    <cellStyle name="Normal 5 4 2 2 2 3 3" xfId="44643" xr:uid="{00000000-0005-0000-0000-0000F6DF0000}"/>
    <cellStyle name="Normal 5 4 2 2 2 3 4" xfId="56608" xr:uid="{00000000-0005-0000-0000-0000F7DF0000}"/>
    <cellStyle name="Normal 5 4 2 2 2 4" xfId="20730" xr:uid="{00000000-0005-0000-0000-0000F8DF0000}"/>
    <cellStyle name="Normal 5 4 2 2 2 5" xfId="8788" xr:uid="{00000000-0005-0000-0000-0000F9DF0000}"/>
    <cellStyle name="Normal 5 4 2 2 2 6" xfId="26715" xr:uid="{00000000-0005-0000-0000-0000FADF0000}"/>
    <cellStyle name="Normal 5 4 2 2 2 7" xfId="38660" xr:uid="{00000000-0005-0000-0000-0000FBDF0000}"/>
    <cellStyle name="Normal 5 4 2 2 2 8" xfId="50625" xr:uid="{00000000-0005-0000-0000-0000FCDF0000}"/>
    <cellStyle name="Normal 5 4 2 2 3" xfId="4334" xr:uid="{00000000-0005-0000-0000-0000FDDF0000}"/>
    <cellStyle name="Normal 5 4 2 2 3 2" xfId="16297" xr:uid="{00000000-0005-0000-0000-0000FEDF0000}"/>
    <cellStyle name="Normal 5 4 2 2 3 2 2" xfId="34224" xr:uid="{00000000-0005-0000-0000-0000FFDF0000}"/>
    <cellStyle name="Normal 5 4 2 2 3 2 3" xfId="46169" xr:uid="{00000000-0005-0000-0000-000000E00000}"/>
    <cellStyle name="Normal 5 4 2 2 3 2 4" xfId="58134" xr:uid="{00000000-0005-0000-0000-000001E00000}"/>
    <cellStyle name="Normal 5 4 2 2 3 3" xfId="22256" xr:uid="{00000000-0005-0000-0000-000002E00000}"/>
    <cellStyle name="Normal 5 4 2 2 3 4" xfId="10314" xr:uid="{00000000-0005-0000-0000-000003E00000}"/>
    <cellStyle name="Normal 5 4 2 2 3 5" xfId="28241" xr:uid="{00000000-0005-0000-0000-000004E00000}"/>
    <cellStyle name="Normal 5 4 2 2 3 6" xfId="40186" xr:uid="{00000000-0005-0000-0000-000005E00000}"/>
    <cellStyle name="Normal 5 4 2 2 3 7" xfId="52151" xr:uid="{00000000-0005-0000-0000-000006E00000}"/>
    <cellStyle name="Normal 5 4 2 2 4" xfId="13327" xr:uid="{00000000-0005-0000-0000-000007E00000}"/>
    <cellStyle name="Normal 5 4 2 2 4 2" xfId="31254" xr:uid="{00000000-0005-0000-0000-000008E00000}"/>
    <cellStyle name="Normal 5 4 2 2 4 3" xfId="43199" xr:uid="{00000000-0005-0000-0000-000009E00000}"/>
    <cellStyle name="Normal 5 4 2 2 4 4" xfId="55164" xr:uid="{00000000-0005-0000-0000-00000AE00000}"/>
    <cellStyle name="Normal 5 4 2 2 5" xfId="19286" xr:uid="{00000000-0005-0000-0000-00000BE00000}"/>
    <cellStyle name="Normal 5 4 2 2 6" xfId="7344" xr:uid="{00000000-0005-0000-0000-00000CE00000}"/>
    <cellStyle name="Normal 5 4 2 2 7" xfId="25271" xr:uid="{00000000-0005-0000-0000-00000DE00000}"/>
    <cellStyle name="Normal 5 4 2 2 8" xfId="37216" xr:uid="{00000000-0005-0000-0000-00000EE00000}"/>
    <cellStyle name="Normal 5 4 2 2 9" xfId="49181" xr:uid="{00000000-0005-0000-0000-00000FE00000}"/>
    <cellStyle name="Normal 5 4 2 3" xfId="2086" xr:uid="{00000000-0005-0000-0000-000010E00000}"/>
    <cellStyle name="Normal 5 4 2 3 2" xfId="5056" xr:uid="{00000000-0005-0000-0000-000011E00000}"/>
    <cellStyle name="Normal 5 4 2 3 2 2" xfId="17019" xr:uid="{00000000-0005-0000-0000-000012E00000}"/>
    <cellStyle name="Normal 5 4 2 3 2 2 2" xfId="34946" xr:uid="{00000000-0005-0000-0000-000013E00000}"/>
    <cellStyle name="Normal 5 4 2 3 2 2 3" xfId="46891" xr:uid="{00000000-0005-0000-0000-000014E00000}"/>
    <cellStyle name="Normal 5 4 2 3 2 2 4" xfId="58856" xr:uid="{00000000-0005-0000-0000-000015E00000}"/>
    <cellStyle name="Normal 5 4 2 3 2 3" xfId="22978" xr:uid="{00000000-0005-0000-0000-000016E00000}"/>
    <cellStyle name="Normal 5 4 2 3 2 4" xfId="11036" xr:uid="{00000000-0005-0000-0000-000017E00000}"/>
    <cellStyle name="Normal 5 4 2 3 2 5" xfId="28963" xr:uid="{00000000-0005-0000-0000-000018E00000}"/>
    <cellStyle name="Normal 5 4 2 3 2 6" xfId="40908" xr:uid="{00000000-0005-0000-0000-000019E00000}"/>
    <cellStyle name="Normal 5 4 2 3 2 7" xfId="52873" xr:uid="{00000000-0005-0000-0000-00001AE00000}"/>
    <cellStyle name="Normal 5 4 2 3 3" xfId="14049" xr:uid="{00000000-0005-0000-0000-00001BE00000}"/>
    <cellStyle name="Normal 5 4 2 3 3 2" xfId="31976" xr:uid="{00000000-0005-0000-0000-00001CE00000}"/>
    <cellStyle name="Normal 5 4 2 3 3 3" xfId="43921" xr:uid="{00000000-0005-0000-0000-00001DE00000}"/>
    <cellStyle name="Normal 5 4 2 3 3 4" xfId="55886" xr:uid="{00000000-0005-0000-0000-00001EE00000}"/>
    <cellStyle name="Normal 5 4 2 3 4" xfId="20008" xr:uid="{00000000-0005-0000-0000-00001FE00000}"/>
    <cellStyle name="Normal 5 4 2 3 5" xfId="8066" xr:uid="{00000000-0005-0000-0000-000020E00000}"/>
    <cellStyle name="Normal 5 4 2 3 6" xfId="25993" xr:uid="{00000000-0005-0000-0000-000021E00000}"/>
    <cellStyle name="Normal 5 4 2 3 7" xfId="37938" xr:uid="{00000000-0005-0000-0000-000022E00000}"/>
    <cellStyle name="Normal 5 4 2 3 8" xfId="49903" xr:uid="{00000000-0005-0000-0000-000023E00000}"/>
    <cellStyle name="Normal 5 4 2 4" xfId="3612" xr:uid="{00000000-0005-0000-0000-000024E00000}"/>
    <cellStyle name="Normal 5 4 2 4 2" xfId="15575" xr:uid="{00000000-0005-0000-0000-000025E00000}"/>
    <cellStyle name="Normal 5 4 2 4 2 2" xfId="33502" xr:uid="{00000000-0005-0000-0000-000026E00000}"/>
    <cellStyle name="Normal 5 4 2 4 2 3" xfId="45447" xr:uid="{00000000-0005-0000-0000-000027E00000}"/>
    <cellStyle name="Normal 5 4 2 4 2 4" xfId="57412" xr:uid="{00000000-0005-0000-0000-000028E00000}"/>
    <cellStyle name="Normal 5 4 2 4 3" xfId="21534" xr:uid="{00000000-0005-0000-0000-000029E00000}"/>
    <cellStyle name="Normal 5 4 2 4 4" xfId="9592" xr:uid="{00000000-0005-0000-0000-00002AE00000}"/>
    <cellStyle name="Normal 5 4 2 4 5" xfId="27519" xr:uid="{00000000-0005-0000-0000-00002BE00000}"/>
    <cellStyle name="Normal 5 4 2 4 6" xfId="39464" xr:uid="{00000000-0005-0000-0000-00002CE00000}"/>
    <cellStyle name="Normal 5 4 2 4 7" xfId="51429" xr:uid="{00000000-0005-0000-0000-00002DE00000}"/>
    <cellStyle name="Normal 5 4 2 5" xfId="12605" xr:uid="{00000000-0005-0000-0000-00002EE00000}"/>
    <cellStyle name="Normal 5 4 2 5 2" xfId="30532" xr:uid="{00000000-0005-0000-0000-00002FE00000}"/>
    <cellStyle name="Normal 5 4 2 5 3" xfId="42477" xr:uid="{00000000-0005-0000-0000-000030E00000}"/>
    <cellStyle name="Normal 5 4 2 5 4" xfId="54442" xr:uid="{00000000-0005-0000-0000-000031E00000}"/>
    <cellStyle name="Normal 5 4 2 6" xfId="18564" xr:uid="{00000000-0005-0000-0000-000032E00000}"/>
    <cellStyle name="Normal 5 4 2 7" xfId="6622" xr:uid="{00000000-0005-0000-0000-000033E00000}"/>
    <cellStyle name="Normal 5 4 2 8" xfId="24549" xr:uid="{00000000-0005-0000-0000-000034E00000}"/>
    <cellStyle name="Normal 5 4 2 9" xfId="36494" xr:uid="{00000000-0005-0000-0000-000035E00000}"/>
    <cellStyle name="Normal 5 4 3" xfId="1016" xr:uid="{00000000-0005-0000-0000-000036E00000}"/>
    <cellStyle name="Normal 5 4 3 2" xfId="2460" xr:uid="{00000000-0005-0000-0000-000037E00000}"/>
    <cellStyle name="Normal 5 4 3 2 2" xfId="5430" xr:uid="{00000000-0005-0000-0000-000038E00000}"/>
    <cellStyle name="Normal 5 4 3 2 2 2" xfId="17393" xr:uid="{00000000-0005-0000-0000-000039E00000}"/>
    <cellStyle name="Normal 5 4 3 2 2 2 2" xfId="35320" xr:uid="{00000000-0005-0000-0000-00003AE00000}"/>
    <cellStyle name="Normal 5 4 3 2 2 2 3" xfId="47265" xr:uid="{00000000-0005-0000-0000-00003BE00000}"/>
    <cellStyle name="Normal 5 4 3 2 2 2 4" xfId="59230" xr:uid="{00000000-0005-0000-0000-00003CE00000}"/>
    <cellStyle name="Normal 5 4 3 2 2 3" xfId="23352" xr:uid="{00000000-0005-0000-0000-00003DE00000}"/>
    <cellStyle name="Normal 5 4 3 2 2 4" xfId="11410" xr:uid="{00000000-0005-0000-0000-00003EE00000}"/>
    <cellStyle name="Normal 5 4 3 2 2 5" xfId="29337" xr:uid="{00000000-0005-0000-0000-00003FE00000}"/>
    <cellStyle name="Normal 5 4 3 2 2 6" xfId="41282" xr:uid="{00000000-0005-0000-0000-000040E00000}"/>
    <cellStyle name="Normal 5 4 3 2 2 7" xfId="53247" xr:uid="{00000000-0005-0000-0000-000041E00000}"/>
    <cellStyle name="Normal 5 4 3 2 3" xfId="14423" xr:uid="{00000000-0005-0000-0000-000042E00000}"/>
    <cellStyle name="Normal 5 4 3 2 3 2" xfId="32350" xr:uid="{00000000-0005-0000-0000-000043E00000}"/>
    <cellStyle name="Normal 5 4 3 2 3 3" xfId="44295" xr:uid="{00000000-0005-0000-0000-000044E00000}"/>
    <cellStyle name="Normal 5 4 3 2 3 4" xfId="56260" xr:uid="{00000000-0005-0000-0000-000045E00000}"/>
    <cellStyle name="Normal 5 4 3 2 4" xfId="20382" xr:uid="{00000000-0005-0000-0000-000046E00000}"/>
    <cellStyle name="Normal 5 4 3 2 5" xfId="8440" xr:uid="{00000000-0005-0000-0000-000047E00000}"/>
    <cellStyle name="Normal 5 4 3 2 6" xfId="26367" xr:uid="{00000000-0005-0000-0000-000048E00000}"/>
    <cellStyle name="Normal 5 4 3 2 7" xfId="38312" xr:uid="{00000000-0005-0000-0000-000049E00000}"/>
    <cellStyle name="Normal 5 4 3 2 8" xfId="50277" xr:uid="{00000000-0005-0000-0000-00004AE00000}"/>
    <cellStyle name="Normal 5 4 3 3" xfId="3986" xr:uid="{00000000-0005-0000-0000-00004BE00000}"/>
    <cellStyle name="Normal 5 4 3 3 2" xfId="15949" xr:uid="{00000000-0005-0000-0000-00004CE00000}"/>
    <cellStyle name="Normal 5 4 3 3 2 2" xfId="33876" xr:uid="{00000000-0005-0000-0000-00004DE00000}"/>
    <cellStyle name="Normal 5 4 3 3 2 3" xfId="45821" xr:uid="{00000000-0005-0000-0000-00004EE00000}"/>
    <cellStyle name="Normal 5 4 3 3 2 4" xfId="57786" xr:uid="{00000000-0005-0000-0000-00004FE00000}"/>
    <cellStyle name="Normal 5 4 3 3 3" xfId="21908" xr:uid="{00000000-0005-0000-0000-000050E00000}"/>
    <cellStyle name="Normal 5 4 3 3 4" xfId="9966" xr:uid="{00000000-0005-0000-0000-000051E00000}"/>
    <cellStyle name="Normal 5 4 3 3 5" xfId="27893" xr:uid="{00000000-0005-0000-0000-000052E00000}"/>
    <cellStyle name="Normal 5 4 3 3 6" xfId="39838" xr:uid="{00000000-0005-0000-0000-000053E00000}"/>
    <cellStyle name="Normal 5 4 3 3 7" xfId="51803" xr:uid="{00000000-0005-0000-0000-000054E00000}"/>
    <cellStyle name="Normal 5 4 3 4" xfId="12979" xr:uid="{00000000-0005-0000-0000-000055E00000}"/>
    <cellStyle name="Normal 5 4 3 4 2" xfId="30906" xr:uid="{00000000-0005-0000-0000-000056E00000}"/>
    <cellStyle name="Normal 5 4 3 4 3" xfId="42851" xr:uid="{00000000-0005-0000-0000-000057E00000}"/>
    <cellStyle name="Normal 5 4 3 4 4" xfId="54816" xr:uid="{00000000-0005-0000-0000-000058E00000}"/>
    <cellStyle name="Normal 5 4 3 5" xfId="18938" xr:uid="{00000000-0005-0000-0000-000059E00000}"/>
    <cellStyle name="Normal 5 4 3 6" xfId="6996" xr:uid="{00000000-0005-0000-0000-00005AE00000}"/>
    <cellStyle name="Normal 5 4 3 7" xfId="24923" xr:uid="{00000000-0005-0000-0000-00005BE00000}"/>
    <cellStyle name="Normal 5 4 3 8" xfId="36868" xr:uid="{00000000-0005-0000-0000-00005CE00000}"/>
    <cellStyle name="Normal 5 4 3 9" xfId="48833" xr:uid="{00000000-0005-0000-0000-00005DE00000}"/>
    <cellStyle name="Normal 5 4 4" xfId="1738" xr:uid="{00000000-0005-0000-0000-00005EE00000}"/>
    <cellStyle name="Normal 5 4 4 2" xfId="4708" xr:uid="{00000000-0005-0000-0000-00005FE00000}"/>
    <cellStyle name="Normal 5 4 4 2 2" xfId="16671" xr:uid="{00000000-0005-0000-0000-000060E00000}"/>
    <cellStyle name="Normal 5 4 4 2 2 2" xfId="34598" xr:uid="{00000000-0005-0000-0000-000061E00000}"/>
    <cellStyle name="Normal 5 4 4 2 2 3" xfId="46543" xr:uid="{00000000-0005-0000-0000-000062E00000}"/>
    <cellStyle name="Normal 5 4 4 2 2 4" xfId="58508" xr:uid="{00000000-0005-0000-0000-000063E00000}"/>
    <cellStyle name="Normal 5 4 4 2 3" xfId="22630" xr:uid="{00000000-0005-0000-0000-000064E00000}"/>
    <cellStyle name="Normal 5 4 4 2 4" xfId="10688" xr:uid="{00000000-0005-0000-0000-000065E00000}"/>
    <cellStyle name="Normal 5 4 4 2 5" xfId="28615" xr:uid="{00000000-0005-0000-0000-000066E00000}"/>
    <cellStyle name="Normal 5 4 4 2 6" xfId="40560" xr:uid="{00000000-0005-0000-0000-000067E00000}"/>
    <cellStyle name="Normal 5 4 4 2 7" xfId="52525" xr:uid="{00000000-0005-0000-0000-000068E00000}"/>
    <cellStyle name="Normal 5 4 4 3" xfId="13701" xr:uid="{00000000-0005-0000-0000-000069E00000}"/>
    <cellStyle name="Normal 5 4 4 3 2" xfId="31628" xr:uid="{00000000-0005-0000-0000-00006AE00000}"/>
    <cellStyle name="Normal 5 4 4 3 3" xfId="43573" xr:uid="{00000000-0005-0000-0000-00006BE00000}"/>
    <cellStyle name="Normal 5 4 4 3 4" xfId="55538" xr:uid="{00000000-0005-0000-0000-00006CE00000}"/>
    <cellStyle name="Normal 5 4 4 4" xfId="19660" xr:uid="{00000000-0005-0000-0000-00006DE00000}"/>
    <cellStyle name="Normal 5 4 4 5" xfId="7718" xr:uid="{00000000-0005-0000-0000-00006EE00000}"/>
    <cellStyle name="Normal 5 4 4 6" xfId="25645" xr:uid="{00000000-0005-0000-0000-00006FE00000}"/>
    <cellStyle name="Normal 5 4 4 7" xfId="37590" xr:uid="{00000000-0005-0000-0000-000070E00000}"/>
    <cellStyle name="Normal 5 4 4 8" xfId="49555" xr:uid="{00000000-0005-0000-0000-000071E00000}"/>
    <cellStyle name="Normal 5 4 5" xfId="3264" xr:uid="{00000000-0005-0000-0000-000072E00000}"/>
    <cellStyle name="Normal 5 4 5 2" xfId="15227" xr:uid="{00000000-0005-0000-0000-000073E00000}"/>
    <cellStyle name="Normal 5 4 5 2 2" xfId="33154" xr:uid="{00000000-0005-0000-0000-000074E00000}"/>
    <cellStyle name="Normal 5 4 5 2 3" xfId="45099" xr:uid="{00000000-0005-0000-0000-000075E00000}"/>
    <cellStyle name="Normal 5 4 5 2 4" xfId="57064" xr:uid="{00000000-0005-0000-0000-000076E00000}"/>
    <cellStyle name="Normal 5 4 5 3" xfId="21186" xr:uid="{00000000-0005-0000-0000-000077E00000}"/>
    <cellStyle name="Normal 5 4 5 4" xfId="9244" xr:uid="{00000000-0005-0000-0000-000078E00000}"/>
    <cellStyle name="Normal 5 4 5 5" xfId="27171" xr:uid="{00000000-0005-0000-0000-000079E00000}"/>
    <cellStyle name="Normal 5 4 5 6" xfId="39116" xr:uid="{00000000-0005-0000-0000-00007AE00000}"/>
    <cellStyle name="Normal 5 4 5 7" xfId="51081" xr:uid="{00000000-0005-0000-0000-00007BE00000}"/>
    <cellStyle name="Normal 5 4 6" xfId="12257" xr:uid="{00000000-0005-0000-0000-00007CE00000}"/>
    <cellStyle name="Normal 5 4 6 2" xfId="30184" xr:uid="{00000000-0005-0000-0000-00007DE00000}"/>
    <cellStyle name="Normal 5 4 6 3" xfId="42129" xr:uid="{00000000-0005-0000-0000-00007EE00000}"/>
    <cellStyle name="Normal 5 4 6 4" xfId="54094" xr:uid="{00000000-0005-0000-0000-00007FE00000}"/>
    <cellStyle name="Normal 5 4 7" xfId="18216" xr:uid="{00000000-0005-0000-0000-000080E00000}"/>
    <cellStyle name="Normal 5 4 8" xfId="6274" xr:uid="{00000000-0005-0000-0000-000081E00000}"/>
    <cellStyle name="Normal 5 4 9" xfId="24201" xr:uid="{00000000-0005-0000-0000-000082E00000}"/>
    <cellStyle name="Normal 5 5" xfId="410" xr:uid="{00000000-0005-0000-0000-000083E00000}"/>
    <cellStyle name="Normal 5 5 10" xfId="48227" xr:uid="{00000000-0005-0000-0000-000084E00000}"/>
    <cellStyle name="Normal 5 5 2" xfId="1132" xr:uid="{00000000-0005-0000-0000-000085E00000}"/>
    <cellStyle name="Normal 5 5 2 2" xfId="2576" xr:uid="{00000000-0005-0000-0000-000086E00000}"/>
    <cellStyle name="Normal 5 5 2 2 2" xfId="5546" xr:uid="{00000000-0005-0000-0000-000087E00000}"/>
    <cellStyle name="Normal 5 5 2 2 2 2" xfId="17509" xr:uid="{00000000-0005-0000-0000-000088E00000}"/>
    <cellStyle name="Normal 5 5 2 2 2 2 2" xfId="35436" xr:uid="{00000000-0005-0000-0000-000089E00000}"/>
    <cellStyle name="Normal 5 5 2 2 2 2 3" xfId="47381" xr:uid="{00000000-0005-0000-0000-00008AE00000}"/>
    <cellStyle name="Normal 5 5 2 2 2 2 4" xfId="59346" xr:uid="{00000000-0005-0000-0000-00008BE00000}"/>
    <cellStyle name="Normal 5 5 2 2 2 3" xfId="23468" xr:uid="{00000000-0005-0000-0000-00008CE00000}"/>
    <cellStyle name="Normal 5 5 2 2 2 4" xfId="11526" xr:uid="{00000000-0005-0000-0000-00008DE00000}"/>
    <cellStyle name="Normal 5 5 2 2 2 5" xfId="29453" xr:uid="{00000000-0005-0000-0000-00008EE00000}"/>
    <cellStyle name="Normal 5 5 2 2 2 6" xfId="41398" xr:uid="{00000000-0005-0000-0000-00008FE00000}"/>
    <cellStyle name="Normal 5 5 2 2 2 7" xfId="53363" xr:uid="{00000000-0005-0000-0000-000090E00000}"/>
    <cellStyle name="Normal 5 5 2 2 3" xfId="14539" xr:uid="{00000000-0005-0000-0000-000091E00000}"/>
    <cellStyle name="Normal 5 5 2 2 3 2" xfId="32466" xr:uid="{00000000-0005-0000-0000-000092E00000}"/>
    <cellStyle name="Normal 5 5 2 2 3 3" xfId="44411" xr:uid="{00000000-0005-0000-0000-000093E00000}"/>
    <cellStyle name="Normal 5 5 2 2 3 4" xfId="56376" xr:uid="{00000000-0005-0000-0000-000094E00000}"/>
    <cellStyle name="Normal 5 5 2 2 4" xfId="20498" xr:uid="{00000000-0005-0000-0000-000095E00000}"/>
    <cellStyle name="Normal 5 5 2 2 5" xfId="8556" xr:uid="{00000000-0005-0000-0000-000096E00000}"/>
    <cellStyle name="Normal 5 5 2 2 6" xfId="26483" xr:uid="{00000000-0005-0000-0000-000097E00000}"/>
    <cellStyle name="Normal 5 5 2 2 7" xfId="38428" xr:uid="{00000000-0005-0000-0000-000098E00000}"/>
    <cellStyle name="Normal 5 5 2 2 8" xfId="50393" xr:uid="{00000000-0005-0000-0000-000099E00000}"/>
    <cellStyle name="Normal 5 5 2 3" xfId="4102" xr:uid="{00000000-0005-0000-0000-00009AE00000}"/>
    <cellStyle name="Normal 5 5 2 3 2" xfId="16065" xr:uid="{00000000-0005-0000-0000-00009BE00000}"/>
    <cellStyle name="Normal 5 5 2 3 2 2" xfId="33992" xr:uid="{00000000-0005-0000-0000-00009CE00000}"/>
    <cellStyle name="Normal 5 5 2 3 2 3" xfId="45937" xr:uid="{00000000-0005-0000-0000-00009DE00000}"/>
    <cellStyle name="Normal 5 5 2 3 2 4" xfId="57902" xr:uid="{00000000-0005-0000-0000-00009EE00000}"/>
    <cellStyle name="Normal 5 5 2 3 3" xfId="22024" xr:uid="{00000000-0005-0000-0000-00009FE00000}"/>
    <cellStyle name="Normal 5 5 2 3 4" xfId="10082" xr:uid="{00000000-0005-0000-0000-0000A0E00000}"/>
    <cellStyle name="Normal 5 5 2 3 5" xfId="28009" xr:uid="{00000000-0005-0000-0000-0000A1E00000}"/>
    <cellStyle name="Normal 5 5 2 3 6" xfId="39954" xr:uid="{00000000-0005-0000-0000-0000A2E00000}"/>
    <cellStyle name="Normal 5 5 2 3 7" xfId="51919" xr:uid="{00000000-0005-0000-0000-0000A3E00000}"/>
    <cellStyle name="Normal 5 5 2 4" xfId="13095" xr:uid="{00000000-0005-0000-0000-0000A4E00000}"/>
    <cellStyle name="Normal 5 5 2 4 2" xfId="31022" xr:uid="{00000000-0005-0000-0000-0000A5E00000}"/>
    <cellStyle name="Normal 5 5 2 4 3" xfId="42967" xr:uid="{00000000-0005-0000-0000-0000A6E00000}"/>
    <cellStyle name="Normal 5 5 2 4 4" xfId="54932" xr:uid="{00000000-0005-0000-0000-0000A7E00000}"/>
    <cellStyle name="Normal 5 5 2 5" xfId="19054" xr:uid="{00000000-0005-0000-0000-0000A8E00000}"/>
    <cellStyle name="Normal 5 5 2 6" xfId="7112" xr:uid="{00000000-0005-0000-0000-0000A9E00000}"/>
    <cellStyle name="Normal 5 5 2 7" xfId="25039" xr:uid="{00000000-0005-0000-0000-0000AAE00000}"/>
    <cellStyle name="Normal 5 5 2 8" xfId="36984" xr:uid="{00000000-0005-0000-0000-0000ABE00000}"/>
    <cellStyle name="Normal 5 5 2 9" xfId="48949" xr:uid="{00000000-0005-0000-0000-0000ACE00000}"/>
    <cellStyle name="Normal 5 5 3" xfId="1854" xr:uid="{00000000-0005-0000-0000-0000ADE00000}"/>
    <cellStyle name="Normal 5 5 3 2" xfId="4824" xr:uid="{00000000-0005-0000-0000-0000AEE00000}"/>
    <cellStyle name="Normal 5 5 3 2 2" xfId="16787" xr:uid="{00000000-0005-0000-0000-0000AFE00000}"/>
    <cellStyle name="Normal 5 5 3 2 2 2" xfId="34714" xr:uid="{00000000-0005-0000-0000-0000B0E00000}"/>
    <cellStyle name="Normal 5 5 3 2 2 3" xfId="46659" xr:uid="{00000000-0005-0000-0000-0000B1E00000}"/>
    <cellStyle name="Normal 5 5 3 2 2 4" xfId="58624" xr:uid="{00000000-0005-0000-0000-0000B2E00000}"/>
    <cellStyle name="Normal 5 5 3 2 3" xfId="22746" xr:uid="{00000000-0005-0000-0000-0000B3E00000}"/>
    <cellStyle name="Normal 5 5 3 2 4" xfId="10804" xr:uid="{00000000-0005-0000-0000-0000B4E00000}"/>
    <cellStyle name="Normal 5 5 3 2 5" xfId="28731" xr:uid="{00000000-0005-0000-0000-0000B5E00000}"/>
    <cellStyle name="Normal 5 5 3 2 6" xfId="40676" xr:uid="{00000000-0005-0000-0000-0000B6E00000}"/>
    <cellStyle name="Normal 5 5 3 2 7" xfId="52641" xr:uid="{00000000-0005-0000-0000-0000B7E00000}"/>
    <cellStyle name="Normal 5 5 3 3" xfId="13817" xr:uid="{00000000-0005-0000-0000-0000B8E00000}"/>
    <cellStyle name="Normal 5 5 3 3 2" xfId="31744" xr:uid="{00000000-0005-0000-0000-0000B9E00000}"/>
    <cellStyle name="Normal 5 5 3 3 3" xfId="43689" xr:uid="{00000000-0005-0000-0000-0000BAE00000}"/>
    <cellStyle name="Normal 5 5 3 3 4" xfId="55654" xr:uid="{00000000-0005-0000-0000-0000BBE00000}"/>
    <cellStyle name="Normal 5 5 3 4" xfId="19776" xr:uid="{00000000-0005-0000-0000-0000BCE00000}"/>
    <cellStyle name="Normal 5 5 3 5" xfId="7834" xr:uid="{00000000-0005-0000-0000-0000BDE00000}"/>
    <cellStyle name="Normal 5 5 3 6" xfId="25761" xr:uid="{00000000-0005-0000-0000-0000BEE00000}"/>
    <cellStyle name="Normal 5 5 3 7" xfId="37706" xr:uid="{00000000-0005-0000-0000-0000BFE00000}"/>
    <cellStyle name="Normal 5 5 3 8" xfId="49671" xr:uid="{00000000-0005-0000-0000-0000C0E00000}"/>
    <cellStyle name="Normal 5 5 4" xfId="3380" xr:uid="{00000000-0005-0000-0000-0000C1E00000}"/>
    <cellStyle name="Normal 5 5 4 2" xfId="15343" xr:uid="{00000000-0005-0000-0000-0000C2E00000}"/>
    <cellStyle name="Normal 5 5 4 2 2" xfId="33270" xr:uid="{00000000-0005-0000-0000-0000C3E00000}"/>
    <cellStyle name="Normal 5 5 4 2 3" xfId="45215" xr:uid="{00000000-0005-0000-0000-0000C4E00000}"/>
    <cellStyle name="Normal 5 5 4 2 4" xfId="57180" xr:uid="{00000000-0005-0000-0000-0000C5E00000}"/>
    <cellStyle name="Normal 5 5 4 3" xfId="21302" xr:uid="{00000000-0005-0000-0000-0000C6E00000}"/>
    <cellStyle name="Normal 5 5 4 4" xfId="9360" xr:uid="{00000000-0005-0000-0000-0000C7E00000}"/>
    <cellStyle name="Normal 5 5 4 5" xfId="27287" xr:uid="{00000000-0005-0000-0000-0000C8E00000}"/>
    <cellStyle name="Normal 5 5 4 6" xfId="39232" xr:uid="{00000000-0005-0000-0000-0000C9E00000}"/>
    <cellStyle name="Normal 5 5 4 7" xfId="51197" xr:uid="{00000000-0005-0000-0000-0000CAE00000}"/>
    <cellStyle name="Normal 5 5 5" xfId="12373" xr:uid="{00000000-0005-0000-0000-0000CBE00000}"/>
    <cellStyle name="Normal 5 5 5 2" xfId="30300" xr:uid="{00000000-0005-0000-0000-0000CCE00000}"/>
    <cellStyle name="Normal 5 5 5 3" xfId="42245" xr:uid="{00000000-0005-0000-0000-0000CDE00000}"/>
    <cellStyle name="Normal 5 5 5 4" xfId="54210" xr:uid="{00000000-0005-0000-0000-0000CEE00000}"/>
    <cellStyle name="Normal 5 5 6" xfId="18332" xr:uid="{00000000-0005-0000-0000-0000CFE00000}"/>
    <cellStyle name="Normal 5 5 7" xfId="6390" xr:uid="{00000000-0005-0000-0000-0000D0E00000}"/>
    <cellStyle name="Normal 5 5 8" xfId="24317" xr:uid="{00000000-0005-0000-0000-0000D1E00000}"/>
    <cellStyle name="Normal 5 5 9" xfId="36262" xr:uid="{00000000-0005-0000-0000-0000D2E00000}"/>
    <cellStyle name="Normal 5 6" xfId="784" xr:uid="{00000000-0005-0000-0000-0000D3E00000}"/>
    <cellStyle name="Normal 5 6 2" xfId="2228" xr:uid="{00000000-0005-0000-0000-0000D4E00000}"/>
    <cellStyle name="Normal 5 6 2 2" xfId="5198" xr:uid="{00000000-0005-0000-0000-0000D5E00000}"/>
    <cellStyle name="Normal 5 6 2 2 2" xfId="17161" xr:uid="{00000000-0005-0000-0000-0000D6E00000}"/>
    <cellStyle name="Normal 5 6 2 2 2 2" xfId="35088" xr:uid="{00000000-0005-0000-0000-0000D7E00000}"/>
    <cellStyle name="Normal 5 6 2 2 2 3" xfId="47033" xr:uid="{00000000-0005-0000-0000-0000D8E00000}"/>
    <cellStyle name="Normal 5 6 2 2 2 4" xfId="58998" xr:uid="{00000000-0005-0000-0000-0000D9E00000}"/>
    <cellStyle name="Normal 5 6 2 2 3" xfId="23120" xr:uid="{00000000-0005-0000-0000-0000DAE00000}"/>
    <cellStyle name="Normal 5 6 2 2 4" xfId="11178" xr:uid="{00000000-0005-0000-0000-0000DBE00000}"/>
    <cellStyle name="Normal 5 6 2 2 5" xfId="29105" xr:uid="{00000000-0005-0000-0000-0000DCE00000}"/>
    <cellStyle name="Normal 5 6 2 2 6" xfId="41050" xr:uid="{00000000-0005-0000-0000-0000DDE00000}"/>
    <cellStyle name="Normal 5 6 2 2 7" xfId="53015" xr:uid="{00000000-0005-0000-0000-0000DEE00000}"/>
    <cellStyle name="Normal 5 6 2 3" xfId="14191" xr:uid="{00000000-0005-0000-0000-0000DFE00000}"/>
    <cellStyle name="Normal 5 6 2 3 2" xfId="32118" xr:uid="{00000000-0005-0000-0000-0000E0E00000}"/>
    <cellStyle name="Normal 5 6 2 3 3" xfId="44063" xr:uid="{00000000-0005-0000-0000-0000E1E00000}"/>
    <cellStyle name="Normal 5 6 2 3 4" xfId="56028" xr:uid="{00000000-0005-0000-0000-0000E2E00000}"/>
    <cellStyle name="Normal 5 6 2 4" xfId="20150" xr:uid="{00000000-0005-0000-0000-0000E3E00000}"/>
    <cellStyle name="Normal 5 6 2 5" xfId="8208" xr:uid="{00000000-0005-0000-0000-0000E4E00000}"/>
    <cellStyle name="Normal 5 6 2 6" xfId="26135" xr:uid="{00000000-0005-0000-0000-0000E5E00000}"/>
    <cellStyle name="Normal 5 6 2 7" xfId="38080" xr:uid="{00000000-0005-0000-0000-0000E6E00000}"/>
    <cellStyle name="Normal 5 6 2 8" xfId="50045" xr:uid="{00000000-0005-0000-0000-0000E7E00000}"/>
    <cellStyle name="Normal 5 6 3" xfId="3754" xr:uid="{00000000-0005-0000-0000-0000E8E00000}"/>
    <cellStyle name="Normal 5 6 3 2" xfId="15717" xr:uid="{00000000-0005-0000-0000-0000E9E00000}"/>
    <cellStyle name="Normal 5 6 3 2 2" xfId="33644" xr:uid="{00000000-0005-0000-0000-0000EAE00000}"/>
    <cellStyle name="Normal 5 6 3 2 3" xfId="45589" xr:uid="{00000000-0005-0000-0000-0000EBE00000}"/>
    <cellStyle name="Normal 5 6 3 2 4" xfId="57554" xr:uid="{00000000-0005-0000-0000-0000ECE00000}"/>
    <cellStyle name="Normal 5 6 3 3" xfId="21676" xr:uid="{00000000-0005-0000-0000-0000EDE00000}"/>
    <cellStyle name="Normal 5 6 3 4" xfId="9734" xr:uid="{00000000-0005-0000-0000-0000EEE00000}"/>
    <cellStyle name="Normal 5 6 3 5" xfId="27661" xr:uid="{00000000-0005-0000-0000-0000EFE00000}"/>
    <cellStyle name="Normal 5 6 3 6" xfId="39606" xr:uid="{00000000-0005-0000-0000-0000F0E00000}"/>
    <cellStyle name="Normal 5 6 3 7" xfId="51571" xr:uid="{00000000-0005-0000-0000-0000F1E00000}"/>
    <cellStyle name="Normal 5 6 4" xfId="12747" xr:uid="{00000000-0005-0000-0000-0000F2E00000}"/>
    <cellStyle name="Normal 5 6 4 2" xfId="30674" xr:uid="{00000000-0005-0000-0000-0000F3E00000}"/>
    <cellStyle name="Normal 5 6 4 3" xfId="42619" xr:uid="{00000000-0005-0000-0000-0000F4E00000}"/>
    <cellStyle name="Normal 5 6 4 4" xfId="54584" xr:uid="{00000000-0005-0000-0000-0000F5E00000}"/>
    <cellStyle name="Normal 5 6 5" xfId="18706" xr:uid="{00000000-0005-0000-0000-0000F6E00000}"/>
    <cellStyle name="Normal 5 6 6" xfId="6764" xr:uid="{00000000-0005-0000-0000-0000F7E00000}"/>
    <cellStyle name="Normal 5 6 7" xfId="24691" xr:uid="{00000000-0005-0000-0000-0000F8E00000}"/>
    <cellStyle name="Normal 5 6 8" xfId="36636" xr:uid="{00000000-0005-0000-0000-0000F9E00000}"/>
    <cellStyle name="Normal 5 6 9" xfId="48601" xr:uid="{00000000-0005-0000-0000-0000FAE00000}"/>
    <cellStyle name="Normal 5 7" xfId="1506" xr:uid="{00000000-0005-0000-0000-0000FBE00000}"/>
    <cellStyle name="Normal 5 7 2" xfId="4476" xr:uid="{00000000-0005-0000-0000-0000FCE00000}"/>
    <cellStyle name="Normal 5 7 2 2" xfId="16439" xr:uid="{00000000-0005-0000-0000-0000FDE00000}"/>
    <cellStyle name="Normal 5 7 2 2 2" xfId="34366" xr:uid="{00000000-0005-0000-0000-0000FEE00000}"/>
    <cellStyle name="Normal 5 7 2 2 3" xfId="46311" xr:uid="{00000000-0005-0000-0000-0000FFE00000}"/>
    <cellStyle name="Normal 5 7 2 2 4" xfId="58276" xr:uid="{00000000-0005-0000-0000-000000E10000}"/>
    <cellStyle name="Normal 5 7 2 3" xfId="22398" xr:uid="{00000000-0005-0000-0000-000001E10000}"/>
    <cellStyle name="Normal 5 7 2 4" xfId="10456" xr:uid="{00000000-0005-0000-0000-000002E10000}"/>
    <cellStyle name="Normal 5 7 2 5" xfId="28383" xr:uid="{00000000-0005-0000-0000-000003E10000}"/>
    <cellStyle name="Normal 5 7 2 6" xfId="40328" xr:uid="{00000000-0005-0000-0000-000004E10000}"/>
    <cellStyle name="Normal 5 7 2 7" xfId="52293" xr:uid="{00000000-0005-0000-0000-000005E10000}"/>
    <cellStyle name="Normal 5 7 3" xfId="13469" xr:uid="{00000000-0005-0000-0000-000006E10000}"/>
    <cellStyle name="Normal 5 7 3 2" xfId="31396" xr:uid="{00000000-0005-0000-0000-000007E10000}"/>
    <cellStyle name="Normal 5 7 3 3" xfId="43341" xr:uid="{00000000-0005-0000-0000-000008E10000}"/>
    <cellStyle name="Normal 5 7 3 4" xfId="55306" xr:uid="{00000000-0005-0000-0000-000009E10000}"/>
    <cellStyle name="Normal 5 7 4" xfId="19428" xr:uid="{00000000-0005-0000-0000-00000AE10000}"/>
    <cellStyle name="Normal 5 7 5" xfId="7486" xr:uid="{00000000-0005-0000-0000-00000BE10000}"/>
    <cellStyle name="Normal 5 7 6" xfId="25413" xr:uid="{00000000-0005-0000-0000-00000CE10000}"/>
    <cellStyle name="Normal 5 7 7" xfId="37358" xr:uid="{00000000-0005-0000-0000-00000DE10000}"/>
    <cellStyle name="Normal 5 7 8" xfId="49323" xr:uid="{00000000-0005-0000-0000-00000EE10000}"/>
    <cellStyle name="Normal 5 8" xfId="3032" xr:uid="{00000000-0005-0000-0000-00000FE10000}"/>
    <cellStyle name="Normal 5 8 2" xfId="14995" xr:uid="{00000000-0005-0000-0000-000010E10000}"/>
    <cellStyle name="Normal 5 8 2 2" xfId="32922" xr:uid="{00000000-0005-0000-0000-000011E10000}"/>
    <cellStyle name="Normal 5 8 2 3" xfId="44867" xr:uid="{00000000-0005-0000-0000-000012E10000}"/>
    <cellStyle name="Normal 5 8 2 4" xfId="56832" xr:uid="{00000000-0005-0000-0000-000013E10000}"/>
    <cellStyle name="Normal 5 8 3" xfId="20954" xr:uid="{00000000-0005-0000-0000-000014E10000}"/>
    <cellStyle name="Normal 5 8 4" xfId="9012" xr:uid="{00000000-0005-0000-0000-000015E10000}"/>
    <cellStyle name="Normal 5 8 5" xfId="26939" xr:uid="{00000000-0005-0000-0000-000016E10000}"/>
    <cellStyle name="Normal 5 8 6" xfId="38884" xr:uid="{00000000-0005-0000-0000-000017E10000}"/>
    <cellStyle name="Normal 5 8 7" xfId="50849" xr:uid="{00000000-0005-0000-0000-000018E10000}"/>
    <cellStyle name="Normal 5 9" xfId="12025" xr:uid="{00000000-0005-0000-0000-000019E10000}"/>
    <cellStyle name="Normal 5 9 2" xfId="29952" xr:uid="{00000000-0005-0000-0000-00001AE10000}"/>
    <cellStyle name="Normal 5 9 3" xfId="41897" xr:uid="{00000000-0005-0000-0000-00001BE10000}"/>
    <cellStyle name="Normal 5 9 4" xfId="53862" xr:uid="{00000000-0005-0000-0000-00001CE10000}"/>
    <cellStyle name="Normal 6" xfId="727" xr:uid="{00000000-0005-0000-0000-00001DE10000}"/>
    <cellStyle name="Normal 6 10" xfId="48544" xr:uid="{00000000-0005-0000-0000-00001EE10000}"/>
    <cellStyle name="Normal 6 2" xfId="1449" xr:uid="{00000000-0005-0000-0000-00001FE10000}"/>
    <cellStyle name="Normal 6 2 2" xfId="2893" xr:uid="{00000000-0005-0000-0000-000020E10000}"/>
    <cellStyle name="Normal 6 2 2 2" xfId="5863" xr:uid="{00000000-0005-0000-0000-000021E10000}"/>
    <cellStyle name="Normal 6 2 2 2 2" xfId="17826" xr:uid="{00000000-0005-0000-0000-000022E10000}"/>
    <cellStyle name="Normal 6 2 2 2 2 2" xfId="35753" xr:uid="{00000000-0005-0000-0000-000023E10000}"/>
    <cellStyle name="Normal 6 2 2 2 2 3" xfId="47698" xr:uid="{00000000-0005-0000-0000-000024E10000}"/>
    <cellStyle name="Normal 6 2 2 2 2 4" xfId="59663" xr:uid="{00000000-0005-0000-0000-000025E10000}"/>
    <cellStyle name="Normal 6 2 2 2 3" xfId="23785" xr:uid="{00000000-0005-0000-0000-000026E10000}"/>
    <cellStyle name="Normal 6 2 2 2 4" xfId="11843" xr:uid="{00000000-0005-0000-0000-000027E10000}"/>
    <cellStyle name="Normal 6 2 2 2 5" xfId="29770" xr:uid="{00000000-0005-0000-0000-000028E10000}"/>
    <cellStyle name="Normal 6 2 2 2 6" xfId="41715" xr:uid="{00000000-0005-0000-0000-000029E10000}"/>
    <cellStyle name="Normal 6 2 2 2 7" xfId="53680" xr:uid="{00000000-0005-0000-0000-00002AE10000}"/>
    <cellStyle name="Normal 6 2 2 3" xfId="14856" xr:uid="{00000000-0005-0000-0000-00002BE10000}"/>
    <cellStyle name="Normal 6 2 2 3 2" xfId="32783" xr:uid="{00000000-0005-0000-0000-00002CE10000}"/>
    <cellStyle name="Normal 6 2 2 3 3" xfId="44728" xr:uid="{00000000-0005-0000-0000-00002DE10000}"/>
    <cellStyle name="Normal 6 2 2 3 4" xfId="56693" xr:uid="{00000000-0005-0000-0000-00002EE10000}"/>
    <cellStyle name="Normal 6 2 2 4" xfId="20815" xr:uid="{00000000-0005-0000-0000-00002FE10000}"/>
    <cellStyle name="Normal 6 2 2 5" xfId="8873" xr:uid="{00000000-0005-0000-0000-000030E10000}"/>
    <cellStyle name="Normal 6 2 2 6" xfId="26800" xr:uid="{00000000-0005-0000-0000-000031E10000}"/>
    <cellStyle name="Normal 6 2 2 7" xfId="38745" xr:uid="{00000000-0005-0000-0000-000032E10000}"/>
    <cellStyle name="Normal 6 2 2 8" xfId="50710" xr:uid="{00000000-0005-0000-0000-000033E10000}"/>
    <cellStyle name="Normal 6 2 3" xfId="4419" xr:uid="{00000000-0005-0000-0000-000034E10000}"/>
    <cellStyle name="Normal 6 2 3 2" xfId="16382" xr:uid="{00000000-0005-0000-0000-000035E10000}"/>
    <cellStyle name="Normal 6 2 3 2 2" xfId="34309" xr:uid="{00000000-0005-0000-0000-000036E10000}"/>
    <cellStyle name="Normal 6 2 3 2 3" xfId="46254" xr:uid="{00000000-0005-0000-0000-000037E10000}"/>
    <cellStyle name="Normal 6 2 3 2 4" xfId="58219" xr:uid="{00000000-0005-0000-0000-000038E10000}"/>
    <cellStyle name="Normal 6 2 3 3" xfId="22341" xr:uid="{00000000-0005-0000-0000-000039E10000}"/>
    <cellStyle name="Normal 6 2 3 4" xfId="10399" xr:uid="{00000000-0005-0000-0000-00003AE10000}"/>
    <cellStyle name="Normal 6 2 3 5" xfId="28326" xr:uid="{00000000-0005-0000-0000-00003BE10000}"/>
    <cellStyle name="Normal 6 2 3 6" xfId="40271" xr:uid="{00000000-0005-0000-0000-00003CE10000}"/>
    <cellStyle name="Normal 6 2 3 7" xfId="52236" xr:uid="{00000000-0005-0000-0000-00003DE10000}"/>
    <cellStyle name="Normal 6 2 4" xfId="13412" xr:uid="{00000000-0005-0000-0000-00003EE10000}"/>
    <cellStyle name="Normal 6 2 4 2" xfId="31339" xr:uid="{00000000-0005-0000-0000-00003FE10000}"/>
    <cellStyle name="Normal 6 2 4 3" xfId="43284" xr:uid="{00000000-0005-0000-0000-000040E10000}"/>
    <cellStyle name="Normal 6 2 4 4" xfId="55249" xr:uid="{00000000-0005-0000-0000-000041E10000}"/>
    <cellStyle name="Normal 6 2 5" xfId="19371" xr:uid="{00000000-0005-0000-0000-000042E10000}"/>
    <cellStyle name="Normal 6 2 6" xfId="7429" xr:uid="{00000000-0005-0000-0000-000043E10000}"/>
    <cellStyle name="Normal 6 2 7" xfId="25356" xr:uid="{00000000-0005-0000-0000-000044E10000}"/>
    <cellStyle name="Normal 6 2 8" xfId="37301" xr:uid="{00000000-0005-0000-0000-000045E10000}"/>
    <cellStyle name="Normal 6 2 9" xfId="49266" xr:uid="{00000000-0005-0000-0000-000046E10000}"/>
    <cellStyle name="Normal 6 3" xfId="2171" xr:uid="{00000000-0005-0000-0000-000047E10000}"/>
    <cellStyle name="Normal 6 3 2" xfId="5141" xr:uid="{00000000-0005-0000-0000-000048E10000}"/>
    <cellStyle name="Normal 6 3 2 2" xfId="17104" xr:uid="{00000000-0005-0000-0000-000049E10000}"/>
    <cellStyle name="Normal 6 3 2 2 2" xfId="35031" xr:uid="{00000000-0005-0000-0000-00004AE10000}"/>
    <cellStyle name="Normal 6 3 2 2 3" xfId="46976" xr:uid="{00000000-0005-0000-0000-00004BE10000}"/>
    <cellStyle name="Normal 6 3 2 2 4" xfId="58941" xr:uid="{00000000-0005-0000-0000-00004CE10000}"/>
    <cellStyle name="Normal 6 3 2 3" xfId="23063" xr:uid="{00000000-0005-0000-0000-00004DE10000}"/>
    <cellStyle name="Normal 6 3 2 4" xfId="11121" xr:uid="{00000000-0005-0000-0000-00004EE10000}"/>
    <cellStyle name="Normal 6 3 2 5" xfId="29048" xr:uid="{00000000-0005-0000-0000-00004FE10000}"/>
    <cellStyle name="Normal 6 3 2 6" xfId="40993" xr:uid="{00000000-0005-0000-0000-000050E10000}"/>
    <cellStyle name="Normal 6 3 2 7" xfId="52958" xr:uid="{00000000-0005-0000-0000-000051E10000}"/>
    <cellStyle name="Normal 6 3 3" xfId="14134" xr:uid="{00000000-0005-0000-0000-000052E10000}"/>
    <cellStyle name="Normal 6 3 3 2" xfId="32061" xr:uid="{00000000-0005-0000-0000-000053E10000}"/>
    <cellStyle name="Normal 6 3 3 3" xfId="44006" xr:uid="{00000000-0005-0000-0000-000054E10000}"/>
    <cellStyle name="Normal 6 3 3 4" xfId="55971" xr:uid="{00000000-0005-0000-0000-000055E10000}"/>
    <cellStyle name="Normal 6 3 4" xfId="20093" xr:uid="{00000000-0005-0000-0000-000056E10000}"/>
    <cellStyle name="Normal 6 3 5" xfId="8151" xr:uid="{00000000-0005-0000-0000-000057E10000}"/>
    <cellStyle name="Normal 6 3 6" xfId="26078" xr:uid="{00000000-0005-0000-0000-000058E10000}"/>
    <cellStyle name="Normal 6 3 7" xfId="38023" xr:uid="{00000000-0005-0000-0000-000059E10000}"/>
    <cellStyle name="Normal 6 3 8" xfId="49988" xr:uid="{00000000-0005-0000-0000-00005AE10000}"/>
    <cellStyle name="Normal 6 4" xfId="3697" xr:uid="{00000000-0005-0000-0000-00005BE10000}"/>
    <cellStyle name="Normal 6 4 2" xfId="15660" xr:uid="{00000000-0005-0000-0000-00005CE10000}"/>
    <cellStyle name="Normal 6 4 2 2" xfId="33587" xr:uid="{00000000-0005-0000-0000-00005DE10000}"/>
    <cellStyle name="Normal 6 4 2 3" xfId="45532" xr:uid="{00000000-0005-0000-0000-00005EE10000}"/>
    <cellStyle name="Normal 6 4 2 4" xfId="57497" xr:uid="{00000000-0005-0000-0000-00005FE10000}"/>
    <cellStyle name="Normal 6 4 3" xfId="21619" xr:uid="{00000000-0005-0000-0000-000060E10000}"/>
    <cellStyle name="Normal 6 4 4" xfId="9677" xr:uid="{00000000-0005-0000-0000-000061E10000}"/>
    <cellStyle name="Normal 6 4 5" xfId="27604" xr:uid="{00000000-0005-0000-0000-000062E10000}"/>
    <cellStyle name="Normal 6 4 6" xfId="39549" xr:uid="{00000000-0005-0000-0000-000063E10000}"/>
    <cellStyle name="Normal 6 4 7" xfId="51514" xr:uid="{00000000-0005-0000-0000-000064E10000}"/>
    <cellStyle name="Normal 6 5" xfId="12690" xr:uid="{00000000-0005-0000-0000-000065E10000}"/>
    <cellStyle name="Normal 6 5 2" xfId="30617" xr:uid="{00000000-0005-0000-0000-000066E10000}"/>
    <cellStyle name="Normal 6 5 3" xfId="42562" xr:uid="{00000000-0005-0000-0000-000067E10000}"/>
    <cellStyle name="Normal 6 5 4" xfId="54527" xr:uid="{00000000-0005-0000-0000-000068E10000}"/>
    <cellStyle name="Normal 6 6" xfId="18649" xr:uid="{00000000-0005-0000-0000-000069E10000}"/>
    <cellStyle name="Normal 6 7" xfId="6707" xr:uid="{00000000-0005-0000-0000-00006AE10000}"/>
    <cellStyle name="Normal 6 8" xfId="24634" xr:uid="{00000000-0005-0000-0000-00006BE10000}"/>
    <cellStyle name="Normal 6 9" xfId="36579" xr:uid="{00000000-0005-0000-0000-00006CE10000}"/>
    <cellStyle name="Normal 7" xfId="2956" xr:uid="{00000000-0005-0000-0000-00006DE10000}"/>
    <cellStyle name="Normal 7 2" xfId="5926" xr:uid="{00000000-0005-0000-0000-00006EE10000}"/>
    <cellStyle name="Normal 7 2 2" xfId="17889" xr:uid="{00000000-0005-0000-0000-00006FE10000}"/>
    <cellStyle name="Normal 7 2 2 2" xfId="35816" xr:uid="{00000000-0005-0000-0000-000070E10000}"/>
    <cellStyle name="Normal 7 2 2 3" xfId="47761" xr:uid="{00000000-0005-0000-0000-000071E10000}"/>
    <cellStyle name="Normal 7 2 2 4" xfId="59726" xr:uid="{00000000-0005-0000-0000-000072E10000}"/>
    <cellStyle name="Normal 7 2 3" xfId="23848" xr:uid="{00000000-0005-0000-0000-000073E10000}"/>
    <cellStyle name="Normal 7 2 4" xfId="11906" xr:uid="{00000000-0005-0000-0000-000074E10000}"/>
    <cellStyle name="Normal 7 2 5" xfId="29833" xr:uid="{00000000-0005-0000-0000-000075E10000}"/>
    <cellStyle name="Normal 7 2 6" xfId="41778" xr:uid="{00000000-0005-0000-0000-000076E10000}"/>
    <cellStyle name="Normal 7 2 7" xfId="53743" xr:uid="{00000000-0005-0000-0000-000077E10000}"/>
    <cellStyle name="Normal 7 3" xfId="14919" xr:uid="{00000000-0005-0000-0000-000078E10000}"/>
    <cellStyle name="Normal 7 3 2" xfId="32846" xr:uid="{00000000-0005-0000-0000-000079E10000}"/>
    <cellStyle name="Normal 7 3 3" xfId="44791" xr:uid="{00000000-0005-0000-0000-00007AE10000}"/>
    <cellStyle name="Normal 7 3 4" xfId="56756" xr:uid="{00000000-0005-0000-0000-00007BE10000}"/>
    <cellStyle name="Normal 7 4" xfId="20878" xr:uid="{00000000-0005-0000-0000-00007CE10000}"/>
    <cellStyle name="Normal 7 5" xfId="8936" xr:uid="{00000000-0005-0000-0000-00007DE10000}"/>
    <cellStyle name="Normal 7 6" xfId="26863" xr:uid="{00000000-0005-0000-0000-00007EE10000}"/>
    <cellStyle name="Normal 7 7" xfId="38808" xr:uid="{00000000-0005-0000-0000-00007FE10000}"/>
    <cellStyle name="Normal 7 8" xfId="50773" xr:uid="{00000000-0005-0000-0000-000080E10000}"/>
    <cellStyle name="Normal 8" xfId="2977" xr:uid="{00000000-0005-0000-0000-000081E10000}"/>
    <cellStyle name="Normal 8 2" xfId="5947" xr:uid="{00000000-0005-0000-0000-000082E10000}"/>
    <cellStyle name="Normal 8 2 2" xfId="17910" xr:uid="{00000000-0005-0000-0000-000083E10000}"/>
    <cellStyle name="Normal 8 2 2 2" xfId="35837" xr:uid="{00000000-0005-0000-0000-000084E10000}"/>
    <cellStyle name="Normal 8 2 2 3" xfId="47782" xr:uid="{00000000-0005-0000-0000-000085E10000}"/>
    <cellStyle name="Normal 8 2 2 4" xfId="59747" xr:uid="{00000000-0005-0000-0000-000086E10000}"/>
    <cellStyle name="Normal 8 2 3" xfId="23869" xr:uid="{00000000-0005-0000-0000-000087E10000}"/>
    <cellStyle name="Normal 8 2 4" xfId="11927" xr:uid="{00000000-0005-0000-0000-000088E10000}"/>
    <cellStyle name="Normal 8 2 5" xfId="29854" xr:uid="{00000000-0005-0000-0000-000089E10000}"/>
    <cellStyle name="Normal 8 2 6" xfId="41799" xr:uid="{00000000-0005-0000-0000-00008AE10000}"/>
    <cellStyle name="Normal 8 2 7" xfId="53764" xr:uid="{00000000-0005-0000-0000-00008BE10000}"/>
    <cellStyle name="Normal 8 3" xfId="14940" xr:uid="{00000000-0005-0000-0000-00008CE10000}"/>
    <cellStyle name="Normal 8 3 2" xfId="32867" xr:uid="{00000000-0005-0000-0000-00008DE10000}"/>
    <cellStyle name="Normal 8 3 3" xfId="44812" xr:uid="{00000000-0005-0000-0000-00008EE10000}"/>
    <cellStyle name="Normal 8 3 4" xfId="56777" xr:uid="{00000000-0005-0000-0000-00008FE10000}"/>
    <cellStyle name="Normal 8 4" xfId="20899" xr:uid="{00000000-0005-0000-0000-000090E10000}"/>
    <cellStyle name="Normal 8 5" xfId="8957" xr:uid="{00000000-0005-0000-0000-000091E10000}"/>
    <cellStyle name="Normal 8 6" xfId="26884" xr:uid="{00000000-0005-0000-0000-000092E10000}"/>
    <cellStyle name="Normal 8 7" xfId="38829" xr:uid="{00000000-0005-0000-0000-000093E10000}"/>
    <cellStyle name="Normal 8 8" xfId="50794" xr:uid="{00000000-0005-0000-0000-000094E10000}"/>
    <cellStyle name="Normal 9" xfId="2998" xr:uid="{00000000-0005-0000-0000-000095E10000}"/>
    <cellStyle name="Normal 9 2" xfId="14961" xr:uid="{00000000-0005-0000-0000-000096E10000}"/>
    <cellStyle name="Normal 9 2 2" xfId="32888" xr:uid="{00000000-0005-0000-0000-000097E10000}"/>
    <cellStyle name="Normal 9 2 3" xfId="44833" xr:uid="{00000000-0005-0000-0000-000098E10000}"/>
    <cellStyle name="Normal 9 2 4" xfId="56798" xr:uid="{00000000-0005-0000-0000-000099E10000}"/>
    <cellStyle name="Normal 9 3" xfId="20920" xr:uid="{00000000-0005-0000-0000-00009AE10000}"/>
    <cellStyle name="Normal 9 4" xfId="8978" xr:uid="{00000000-0005-0000-0000-00009BE10000}"/>
    <cellStyle name="Normal 9 5" xfId="26905" xr:uid="{00000000-0005-0000-0000-00009CE10000}"/>
    <cellStyle name="Normal 9 6" xfId="38850" xr:uid="{00000000-0005-0000-0000-00009DE10000}"/>
    <cellStyle name="Normal 9 7" xfId="50815" xr:uid="{00000000-0005-0000-0000-00009EE10000}"/>
    <cellStyle name="Normal_Solar Installed RE Project Detail as of 3-31-09 by Year" xfId="3" xr:uid="{00000000-0005-0000-0000-00009FE10000}"/>
    <cellStyle name="Normal_Summary by Year" xfId="4" xr:uid="{00000000-0005-0000-0000-0000A0E10000}"/>
    <cellStyle name="Note 10" xfId="11994" xr:uid="{00000000-0005-0000-0000-0000A1E10000}"/>
    <cellStyle name="Note 10 2" xfId="29921" xr:uid="{00000000-0005-0000-0000-0000A2E10000}"/>
    <cellStyle name="Note 10 3" xfId="41866" xr:uid="{00000000-0005-0000-0000-0000A3E10000}"/>
    <cellStyle name="Note 10 4" xfId="53831" xr:uid="{00000000-0005-0000-0000-0000A4E10000}"/>
    <cellStyle name="Note 11" xfId="23913" xr:uid="{00000000-0005-0000-0000-0000A5E10000}"/>
    <cellStyle name="Note 12" xfId="23934" xr:uid="{00000000-0005-0000-0000-0000A6E10000}"/>
    <cellStyle name="Note 13" xfId="35882" xr:uid="{00000000-0005-0000-0000-0000A7E10000}"/>
    <cellStyle name="Note 14" xfId="47826" xr:uid="{00000000-0005-0000-0000-0000A8E10000}"/>
    <cellStyle name="Note 15" xfId="47847" xr:uid="{00000000-0005-0000-0000-0000A9E10000}"/>
    <cellStyle name="Note 16" xfId="59792" xr:uid="{00000000-0005-0000-0000-0000AAE10000}"/>
    <cellStyle name="Note 17" xfId="59813" xr:uid="{00000000-0005-0000-0000-0000ABE10000}"/>
    <cellStyle name="Note 18" xfId="59833" xr:uid="{00000000-0005-0000-0000-0000ACE10000}"/>
    <cellStyle name="Note 19" xfId="59857" xr:uid="{00000000-0005-0000-0000-0000ADE10000}"/>
    <cellStyle name="Note 2" xfId="61" xr:uid="{00000000-0005-0000-0000-0000AEE10000}"/>
    <cellStyle name="Note 2 10" xfId="12024" xr:uid="{00000000-0005-0000-0000-0000AFE10000}"/>
    <cellStyle name="Note 2 10 2" xfId="29951" xr:uid="{00000000-0005-0000-0000-0000B0E10000}"/>
    <cellStyle name="Note 2 10 3" xfId="41896" xr:uid="{00000000-0005-0000-0000-0000B1E10000}"/>
    <cellStyle name="Note 2 10 4" xfId="53861" xr:uid="{00000000-0005-0000-0000-0000B2E10000}"/>
    <cellStyle name="Note 2 11" xfId="17983" xr:uid="{00000000-0005-0000-0000-0000B3E10000}"/>
    <cellStyle name="Note 2 12" xfId="6041" xr:uid="{00000000-0005-0000-0000-0000B4E10000}"/>
    <cellStyle name="Note 2 13" xfId="23968" xr:uid="{00000000-0005-0000-0000-0000B5E10000}"/>
    <cellStyle name="Note 2 14" xfId="35913" xr:uid="{00000000-0005-0000-0000-0000B6E10000}"/>
    <cellStyle name="Note 2 15" xfId="47878" xr:uid="{00000000-0005-0000-0000-0000B7E10000}"/>
    <cellStyle name="Note 2 2" xfId="119" xr:uid="{00000000-0005-0000-0000-0000B8E10000}"/>
    <cellStyle name="Note 2 2 10" xfId="6099" xr:uid="{00000000-0005-0000-0000-0000B9E10000}"/>
    <cellStyle name="Note 2 2 11" xfId="24026" xr:uid="{00000000-0005-0000-0000-0000BAE10000}"/>
    <cellStyle name="Note 2 2 12" xfId="35971" xr:uid="{00000000-0005-0000-0000-0000BBE10000}"/>
    <cellStyle name="Note 2 2 13" xfId="47936" xr:uid="{00000000-0005-0000-0000-0000BCE10000}"/>
    <cellStyle name="Note 2 2 2" xfId="235" xr:uid="{00000000-0005-0000-0000-0000BDE10000}"/>
    <cellStyle name="Note 2 2 2 10" xfId="36087" xr:uid="{00000000-0005-0000-0000-0000BEE10000}"/>
    <cellStyle name="Note 2 2 2 11" xfId="48052" xr:uid="{00000000-0005-0000-0000-0000BFE10000}"/>
    <cellStyle name="Note 2 2 2 2" xfId="583" xr:uid="{00000000-0005-0000-0000-0000C0E10000}"/>
    <cellStyle name="Note 2 2 2 2 10" xfId="48400" xr:uid="{00000000-0005-0000-0000-0000C1E10000}"/>
    <cellStyle name="Note 2 2 2 2 2" xfId="1305" xr:uid="{00000000-0005-0000-0000-0000C2E10000}"/>
    <cellStyle name="Note 2 2 2 2 2 2" xfId="2749" xr:uid="{00000000-0005-0000-0000-0000C3E10000}"/>
    <cellStyle name="Note 2 2 2 2 2 2 2" xfId="5719" xr:uid="{00000000-0005-0000-0000-0000C4E10000}"/>
    <cellStyle name="Note 2 2 2 2 2 2 2 2" xfId="17682" xr:uid="{00000000-0005-0000-0000-0000C5E10000}"/>
    <cellStyle name="Note 2 2 2 2 2 2 2 2 2" xfId="35609" xr:uid="{00000000-0005-0000-0000-0000C6E10000}"/>
    <cellStyle name="Note 2 2 2 2 2 2 2 2 3" xfId="47554" xr:uid="{00000000-0005-0000-0000-0000C7E10000}"/>
    <cellStyle name="Note 2 2 2 2 2 2 2 2 4" xfId="59519" xr:uid="{00000000-0005-0000-0000-0000C8E10000}"/>
    <cellStyle name="Note 2 2 2 2 2 2 2 3" xfId="23641" xr:uid="{00000000-0005-0000-0000-0000C9E10000}"/>
    <cellStyle name="Note 2 2 2 2 2 2 2 4" xfId="11699" xr:uid="{00000000-0005-0000-0000-0000CAE10000}"/>
    <cellStyle name="Note 2 2 2 2 2 2 2 5" xfId="29626" xr:uid="{00000000-0005-0000-0000-0000CBE10000}"/>
    <cellStyle name="Note 2 2 2 2 2 2 2 6" xfId="41571" xr:uid="{00000000-0005-0000-0000-0000CCE10000}"/>
    <cellStyle name="Note 2 2 2 2 2 2 2 7" xfId="53536" xr:uid="{00000000-0005-0000-0000-0000CDE10000}"/>
    <cellStyle name="Note 2 2 2 2 2 2 3" xfId="14712" xr:uid="{00000000-0005-0000-0000-0000CEE10000}"/>
    <cellStyle name="Note 2 2 2 2 2 2 3 2" xfId="32639" xr:uid="{00000000-0005-0000-0000-0000CFE10000}"/>
    <cellStyle name="Note 2 2 2 2 2 2 3 3" xfId="44584" xr:uid="{00000000-0005-0000-0000-0000D0E10000}"/>
    <cellStyle name="Note 2 2 2 2 2 2 3 4" xfId="56549" xr:uid="{00000000-0005-0000-0000-0000D1E10000}"/>
    <cellStyle name="Note 2 2 2 2 2 2 4" xfId="20671" xr:uid="{00000000-0005-0000-0000-0000D2E10000}"/>
    <cellStyle name="Note 2 2 2 2 2 2 5" xfId="8729" xr:uid="{00000000-0005-0000-0000-0000D3E10000}"/>
    <cellStyle name="Note 2 2 2 2 2 2 6" xfId="26656" xr:uid="{00000000-0005-0000-0000-0000D4E10000}"/>
    <cellStyle name="Note 2 2 2 2 2 2 7" xfId="38601" xr:uid="{00000000-0005-0000-0000-0000D5E10000}"/>
    <cellStyle name="Note 2 2 2 2 2 2 8" xfId="50566" xr:uid="{00000000-0005-0000-0000-0000D6E10000}"/>
    <cellStyle name="Note 2 2 2 2 2 3" xfId="4275" xr:uid="{00000000-0005-0000-0000-0000D7E10000}"/>
    <cellStyle name="Note 2 2 2 2 2 3 2" xfId="16238" xr:uid="{00000000-0005-0000-0000-0000D8E10000}"/>
    <cellStyle name="Note 2 2 2 2 2 3 2 2" xfId="34165" xr:uid="{00000000-0005-0000-0000-0000D9E10000}"/>
    <cellStyle name="Note 2 2 2 2 2 3 2 3" xfId="46110" xr:uid="{00000000-0005-0000-0000-0000DAE10000}"/>
    <cellStyle name="Note 2 2 2 2 2 3 2 4" xfId="58075" xr:uid="{00000000-0005-0000-0000-0000DBE10000}"/>
    <cellStyle name="Note 2 2 2 2 2 3 3" xfId="22197" xr:uid="{00000000-0005-0000-0000-0000DCE10000}"/>
    <cellStyle name="Note 2 2 2 2 2 3 4" xfId="10255" xr:uid="{00000000-0005-0000-0000-0000DDE10000}"/>
    <cellStyle name="Note 2 2 2 2 2 3 5" xfId="28182" xr:uid="{00000000-0005-0000-0000-0000DEE10000}"/>
    <cellStyle name="Note 2 2 2 2 2 3 6" xfId="40127" xr:uid="{00000000-0005-0000-0000-0000DFE10000}"/>
    <cellStyle name="Note 2 2 2 2 2 3 7" xfId="52092" xr:uid="{00000000-0005-0000-0000-0000E0E10000}"/>
    <cellStyle name="Note 2 2 2 2 2 4" xfId="13268" xr:uid="{00000000-0005-0000-0000-0000E1E10000}"/>
    <cellStyle name="Note 2 2 2 2 2 4 2" xfId="31195" xr:uid="{00000000-0005-0000-0000-0000E2E10000}"/>
    <cellStyle name="Note 2 2 2 2 2 4 3" xfId="43140" xr:uid="{00000000-0005-0000-0000-0000E3E10000}"/>
    <cellStyle name="Note 2 2 2 2 2 4 4" xfId="55105" xr:uid="{00000000-0005-0000-0000-0000E4E10000}"/>
    <cellStyle name="Note 2 2 2 2 2 5" xfId="19227" xr:uid="{00000000-0005-0000-0000-0000E5E10000}"/>
    <cellStyle name="Note 2 2 2 2 2 6" xfId="7285" xr:uid="{00000000-0005-0000-0000-0000E6E10000}"/>
    <cellStyle name="Note 2 2 2 2 2 7" xfId="25212" xr:uid="{00000000-0005-0000-0000-0000E7E10000}"/>
    <cellStyle name="Note 2 2 2 2 2 8" xfId="37157" xr:uid="{00000000-0005-0000-0000-0000E8E10000}"/>
    <cellStyle name="Note 2 2 2 2 2 9" xfId="49122" xr:uid="{00000000-0005-0000-0000-0000E9E10000}"/>
    <cellStyle name="Note 2 2 2 2 3" xfId="2027" xr:uid="{00000000-0005-0000-0000-0000EAE10000}"/>
    <cellStyle name="Note 2 2 2 2 3 2" xfId="4997" xr:uid="{00000000-0005-0000-0000-0000EBE10000}"/>
    <cellStyle name="Note 2 2 2 2 3 2 2" xfId="16960" xr:uid="{00000000-0005-0000-0000-0000ECE10000}"/>
    <cellStyle name="Note 2 2 2 2 3 2 2 2" xfId="34887" xr:uid="{00000000-0005-0000-0000-0000EDE10000}"/>
    <cellStyle name="Note 2 2 2 2 3 2 2 3" xfId="46832" xr:uid="{00000000-0005-0000-0000-0000EEE10000}"/>
    <cellStyle name="Note 2 2 2 2 3 2 2 4" xfId="58797" xr:uid="{00000000-0005-0000-0000-0000EFE10000}"/>
    <cellStyle name="Note 2 2 2 2 3 2 3" xfId="22919" xr:uid="{00000000-0005-0000-0000-0000F0E10000}"/>
    <cellStyle name="Note 2 2 2 2 3 2 4" xfId="10977" xr:uid="{00000000-0005-0000-0000-0000F1E10000}"/>
    <cellStyle name="Note 2 2 2 2 3 2 5" xfId="28904" xr:uid="{00000000-0005-0000-0000-0000F2E10000}"/>
    <cellStyle name="Note 2 2 2 2 3 2 6" xfId="40849" xr:uid="{00000000-0005-0000-0000-0000F3E10000}"/>
    <cellStyle name="Note 2 2 2 2 3 2 7" xfId="52814" xr:uid="{00000000-0005-0000-0000-0000F4E10000}"/>
    <cellStyle name="Note 2 2 2 2 3 3" xfId="13990" xr:uid="{00000000-0005-0000-0000-0000F5E10000}"/>
    <cellStyle name="Note 2 2 2 2 3 3 2" xfId="31917" xr:uid="{00000000-0005-0000-0000-0000F6E10000}"/>
    <cellStyle name="Note 2 2 2 2 3 3 3" xfId="43862" xr:uid="{00000000-0005-0000-0000-0000F7E10000}"/>
    <cellStyle name="Note 2 2 2 2 3 3 4" xfId="55827" xr:uid="{00000000-0005-0000-0000-0000F8E10000}"/>
    <cellStyle name="Note 2 2 2 2 3 4" xfId="19949" xr:uid="{00000000-0005-0000-0000-0000F9E10000}"/>
    <cellStyle name="Note 2 2 2 2 3 5" xfId="8007" xr:uid="{00000000-0005-0000-0000-0000FAE10000}"/>
    <cellStyle name="Note 2 2 2 2 3 6" xfId="25934" xr:uid="{00000000-0005-0000-0000-0000FBE10000}"/>
    <cellStyle name="Note 2 2 2 2 3 7" xfId="37879" xr:uid="{00000000-0005-0000-0000-0000FCE10000}"/>
    <cellStyle name="Note 2 2 2 2 3 8" xfId="49844" xr:uid="{00000000-0005-0000-0000-0000FDE10000}"/>
    <cellStyle name="Note 2 2 2 2 4" xfId="3553" xr:uid="{00000000-0005-0000-0000-0000FEE10000}"/>
    <cellStyle name="Note 2 2 2 2 4 2" xfId="15516" xr:uid="{00000000-0005-0000-0000-0000FFE10000}"/>
    <cellStyle name="Note 2 2 2 2 4 2 2" xfId="33443" xr:uid="{00000000-0005-0000-0000-000000E20000}"/>
    <cellStyle name="Note 2 2 2 2 4 2 3" xfId="45388" xr:uid="{00000000-0005-0000-0000-000001E20000}"/>
    <cellStyle name="Note 2 2 2 2 4 2 4" xfId="57353" xr:uid="{00000000-0005-0000-0000-000002E20000}"/>
    <cellStyle name="Note 2 2 2 2 4 3" xfId="21475" xr:uid="{00000000-0005-0000-0000-000003E20000}"/>
    <cellStyle name="Note 2 2 2 2 4 4" xfId="9533" xr:uid="{00000000-0005-0000-0000-000004E20000}"/>
    <cellStyle name="Note 2 2 2 2 4 5" xfId="27460" xr:uid="{00000000-0005-0000-0000-000005E20000}"/>
    <cellStyle name="Note 2 2 2 2 4 6" xfId="39405" xr:uid="{00000000-0005-0000-0000-000006E20000}"/>
    <cellStyle name="Note 2 2 2 2 4 7" xfId="51370" xr:uid="{00000000-0005-0000-0000-000007E20000}"/>
    <cellStyle name="Note 2 2 2 2 5" xfId="12546" xr:uid="{00000000-0005-0000-0000-000008E20000}"/>
    <cellStyle name="Note 2 2 2 2 5 2" xfId="30473" xr:uid="{00000000-0005-0000-0000-000009E20000}"/>
    <cellStyle name="Note 2 2 2 2 5 3" xfId="42418" xr:uid="{00000000-0005-0000-0000-00000AE20000}"/>
    <cellStyle name="Note 2 2 2 2 5 4" xfId="54383" xr:uid="{00000000-0005-0000-0000-00000BE20000}"/>
    <cellStyle name="Note 2 2 2 2 6" xfId="18505" xr:uid="{00000000-0005-0000-0000-00000CE20000}"/>
    <cellStyle name="Note 2 2 2 2 7" xfId="6563" xr:uid="{00000000-0005-0000-0000-00000DE20000}"/>
    <cellStyle name="Note 2 2 2 2 8" xfId="24490" xr:uid="{00000000-0005-0000-0000-00000EE20000}"/>
    <cellStyle name="Note 2 2 2 2 9" xfId="36435" xr:uid="{00000000-0005-0000-0000-00000FE20000}"/>
    <cellStyle name="Note 2 2 2 3" xfId="957" xr:uid="{00000000-0005-0000-0000-000010E20000}"/>
    <cellStyle name="Note 2 2 2 3 2" xfId="2401" xr:uid="{00000000-0005-0000-0000-000011E20000}"/>
    <cellStyle name="Note 2 2 2 3 2 2" xfId="5371" xr:uid="{00000000-0005-0000-0000-000012E20000}"/>
    <cellStyle name="Note 2 2 2 3 2 2 2" xfId="17334" xr:uid="{00000000-0005-0000-0000-000013E20000}"/>
    <cellStyle name="Note 2 2 2 3 2 2 2 2" xfId="35261" xr:uid="{00000000-0005-0000-0000-000014E20000}"/>
    <cellStyle name="Note 2 2 2 3 2 2 2 3" xfId="47206" xr:uid="{00000000-0005-0000-0000-000015E20000}"/>
    <cellStyle name="Note 2 2 2 3 2 2 2 4" xfId="59171" xr:uid="{00000000-0005-0000-0000-000016E20000}"/>
    <cellStyle name="Note 2 2 2 3 2 2 3" xfId="23293" xr:uid="{00000000-0005-0000-0000-000017E20000}"/>
    <cellStyle name="Note 2 2 2 3 2 2 4" xfId="11351" xr:uid="{00000000-0005-0000-0000-000018E20000}"/>
    <cellStyle name="Note 2 2 2 3 2 2 5" xfId="29278" xr:uid="{00000000-0005-0000-0000-000019E20000}"/>
    <cellStyle name="Note 2 2 2 3 2 2 6" xfId="41223" xr:uid="{00000000-0005-0000-0000-00001AE20000}"/>
    <cellStyle name="Note 2 2 2 3 2 2 7" xfId="53188" xr:uid="{00000000-0005-0000-0000-00001BE20000}"/>
    <cellStyle name="Note 2 2 2 3 2 3" xfId="14364" xr:uid="{00000000-0005-0000-0000-00001CE20000}"/>
    <cellStyle name="Note 2 2 2 3 2 3 2" xfId="32291" xr:uid="{00000000-0005-0000-0000-00001DE20000}"/>
    <cellStyle name="Note 2 2 2 3 2 3 3" xfId="44236" xr:uid="{00000000-0005-0000-0000-00001EE20000}"/>
    <cellStyle name="Note 2 2 2 3 2 3 4" xfId="56201" xr:uid="{00000000-0005-0000-0000-00001FE20000}"/>
    <cellStyle name="Note 2 2 2 3 2 4" xfId="20323" xr:uid="{00000000-0005-0000-0000-000020E20000}"/>
    <cellStyle name="Note 2 2 2 3 2 5" xfId="8381" xr:uid="{00000000-0005-0000-0000-000021E20000}"/>
    <cellStyle name="Note 2 2 2 3 2 6" xfId="26308" xr:uid="{00000000-0005-0000-0000-000022E20000}"/>
    <cellStyle name="Note 2 2 2 3 2 7" xfId="38253" xr:uid="{00000000-0005-0000-0000-000023E20000}"/>
    <cellStyle name="Note 2 2 2 3 2 8" xfId="50218" xr:uid="{00000000-0005-0000-0000-000024E20000}"/>
    <cellStyle name="Note 2 2 2 3 3" xfId="3927" xr:uid="{00000000-0005-0000-0000-000025E20000}"/>
    <cellStyle name="Note 2 2 2 3 3 2" xfId="15890" xr:uid="{00000000-0005-0000-0000-000026E20000}"/>
    <cellStyle name="Note 2 2 2 3 3 2 2" xfId="33817" xr:uid="{00000000-0005-0000-0000-000027E20000}"/>
    <cellStyle name="Note 2 2 2 3 3 2 3" xfId="45762" xr:uid="{00000000-0005-0000-0000-000028E20000}"/>
    <cellStyle name="Note 2 2 2 3 3 2 4" xfId="57727" xr:uid="{00000000-0005-0000-0000-000029E20000}"/>
    <cellStyle name="Note 2 2 2 3 3 3" xfId="21849" xr:uid="{00000000-0005-0000-0000-00002AE20000}"/>
    <cellStyle name="Note 2 2 2 3 3 4" xfId="9907" xr:uid="{00000000-0005-0000-0000-00002BE20000}"/>
    <cellStyle name="Note 2 2 2 3 3 5" xfId="27834" xr:uid="{00000000-0005-0000-0000-00002CE20000}"/>
    <cellStyle name="Note 2 2 2 3 3 6" xfId="39779" xr:uid="{00000000-0005-0000-0000-00002DE20000}"/>
    <cellStyle name="Note 2 2 2 3 3 7" xfId="51744" xr:uid="{00000000-0005-0000-0000-00002EE20000}"/>
    <cellStyle name="Note 2 2 2 3 4" xfId="12920" xr:uid="{00000000-0005-0000-0000-00002FE20000}"/>
    <cellStyle name="Note 2 2 2 3 4 2" xfId="30847" xr:uid="{00000000-0005-0000-0000-000030E20000}"/>
    <cellStyle name="Note 2 2 2 3 4 3" xfId="42792" xr:uid="{00000000-0005-0000-0000-000031E20000}"/>
    <cellStyle name="Note 2 2 2 3 4 4" xfId="54757" xr:uid="{00000000-0005-0000-0000-000032E20000}"/>
    <cellStyle name="Note 2 2 2 3 5" xfId="18879" xr:uid="{00000000-0005-0000-0000-000033E20000}"/>
    <cellStyle name="Note 2 2 2 3 6" xfId="6937" xr:uid="{00000000-0005-0000-0000-000034E20000}"/>
    <cellStyle name="Note 2 2 2 3 7" xfId="24864" xr:uid="{00000000-0005-0000-0000-000035E20000}"/>
    <cellStyle name="Note 2 2 2 3 8" xfId="36809" xr:uid="{00000000-0005-0000-0000-000036E20000}"/>
    <cellStyle name="Note 2 2 2 3 9" xfId="48774" xr:uid="{00000000-0005-0000-0000-000037E20000}"/>
    <cellStyle name="Note 2 2 2 4" xfId="1679" xr:uid="{00000000-0005-0000-0000-000038E20000}"/>
    <cellStyle name="Note 2 2 2 4 2" xfId="4649" xr:uid="{00000000-0005-0000-0000-000039E20000}"/>
    <cellStyle name="Note 2 2 2 4 2 2" xfId="16612" xr:uid="{00000000-0005-0000-0000-00003AE20000}"/>
    <cellStyle name="Note 2 2 2 4 2 2 2" xfId="34539" xr:uid="{00000000-0005-0000-0000-00003BE20000}"/>
    <cellStyle name="Note 2 2 2 4 2 2 3" xfId="46484" xr:uid="{00000000-0005-0000-0000-00003CE20000}"/>
    <cellStyle name="Note 2 2 2 4 2 2 4" xfId="58449" xr:uid="{00000000-0005-0000-0000-00003DE20000}"/>
    <cellStyle name="Note 2 2 2 4 2 3" xfId="22571" xr:uid="{00000000-0005-0000-0000-00003EE20000}"/>
    <cellStyle name="Note 2 2 2 4 2 4" xfId="10629" xr:uid="{00000000-0005-0000-0000-00003FE20000}"/>
    <cellStyle name="Note 2 2 2 4 2 5" xfId="28556" xr:uid="{00000000-0005-0000-0000-000040E20000}"/>
    <cellStyle name="Note 2 2 2 4 2 6" xfId="40501" xr:uid="{00000000-0005-0000-0000-000041E20000}"/>
    <cellStyle name="Note 2 2 2 4 2 7" xfId="52466" xr:uid="{00000000-0005-0000-0000-000042E20000}"/>
    <cellStyle name="Note 2 2 2 4 3" xfId="13642" xr:uid="{00000000-0005-0000-0000-000043E20000}"/>
    <cellStyle name="Note 2 2 2 4 3 2" xfId="31569" xr:uid="{00000000-0005-0000-0000-000044E20000}"/>
    <cellStyle name="Note 2 2 2 4 3 3" xfId="43514" xr:uid="{00000000-0005-0000-0000-000045E20000}"/>
    <cellStyle name="Note 2 2 2 4 3 4" xfId="55479" xr:uid="{00000000-0005-0000-0000-000046E20000}"/>
    <cellStyle name="Note 2 2 2 4 4" xfId="19601" xr:uid="{00000000-0005-0000-0000-000047E20000}"/>
    <cellStyle name="Note 2 2 2 4 5" xfId="7659" xr:uid="{00000000-0005-0000-0000-000048E20000}"/>
    <cellStyle name="Note 2 2 2 4 6" xfId="25586" xr:uid="{00000000-0005-0000-0000-000049E20000}"/>
    <cellStyle name="Note 2 2 2 4 7" xfId="37531" xr:uid="{00000000-0005-0000-0000-00004AE20000}"/>
    <cellStyle name="Note 2 2 2 4 8" xfId="49496" xr:uid="{00000000-0005-0000-0000-00004BE20000}"/>
    <cellStyle name="Note 2 2 2 5" xfId="3205" xr:uid="{00000000-0005-0000-0000-00004CE20000}"/>
    <cellStyle name="Note 2 2 2 5 2" xfId="15168" xr:uid="{00000000-0005-0000-0000-00004DE20000}"/>
    <cellStyle name="Note 2 2 2 5 2 2" xfId="33095" xr:uid="{00000000-0005-0000-0000-00004EE20000}"/>
    <cellStyle name="Note 2 2 2 5 2 3" xfId="45040" xr:uid="{00000000-0005-0000-0000-00004FE20000}"/>
    <cellStyle name="Note 2 2 2 5 2 4" xfId="57005" xr:uid="{00000000-0005-0000-0000-000050E20000}"/>
    <cellStyle name="Note 2 2 2 5 3" xfId="21127" xr:uid="{00000000-0005-0000-0000-000051E20000}"/>
    <cellStyle name="Note 2 2 2 5 4" xfId="9185" xr:uid="{00000000-0005-0000-0000-000052E20000}"/>
    <cellStyle name="Note 2 2 2 5 5" xfId="27112" xr:uid="{00000000-0005-0000-0000-000053E20000}"/>
    <cellStyle name="Note 2 2 2 5 6" xfId="39057" xr:uid="{00000000-0005-0000-0000-000054E20000}"/>
    <cellStyle name="Note 2 2 2 5 7" xfId="51022" xr:uid="{00000000-0005-0000-0000-000055E20000}"/>
    <cellStyle name="Note 2 2 2 6" xfId="12198" xr:uid="{00000000-0005-0000-0000-000056E20000}"/>
    <cellStyle name="Note 2 2 2 6 2" xfId="30125" xr:uid="{00000000-0005-0000-0000-000057E20000}"/>
    <cellStyle name="Note 2 2 2 6 3" xfId="42070" xr:uid="{00000000-0005-0000-0000-000058E20000}"/>
    <cellStyle name="Note 2 2 2 6 4" xfId="54035" xr:uid="{00000000-0005-0000-0000-000059E20000}"/>
    <cellStyle name="Note 2 2 2 7" xfId="18157" xr:uid="{00000000-0005-0000-0000-00005AE20000}"/>
    <cellStyle name="Note 2 2 2 8" xfId="6215" xr:uid="{00000000-0005-0000-0000-00005BE20000}"/>
    <cellStyle name="Note 2 2 2 9" xfId="24142" xr:uid="{00000000-0005-0000-0000-00005CE20000}"/>
    <cellStyle name="Note 2 2 3" xfId="351" xr:uid="{00000000-0005-0000-0000-00005DE20000}"/>
    <cellStyle name="Note 2 2 3 10" xfId="36203" xr:uid="{00000000-0005-0000-0000-00005EE20000}"/>
    <cellStyle name="Note 2 2 3 11" xfId="48168" xr:uid="{00000000-0005-0000-0000-00005FE20000}"/>
    <cellStyle name="Note 2 2 3 2" xfId="699" xr:uid="{00000000-0005-0000-0000-000060E20000}"/>
    <cellStyle name="Note 2 2 3 2 10" xfId="48516" xr:uid="{00000000-0005-0000-0000-000061E20000}"/>
    <cellStyle name="Note 2 2 3 2 2" xfId="1421" xr:uid="{00000000-0005-0000-0000-000062E20000}"/>
    <cellStyle name="Note 2 2 3 2 2 2" xfId="2865" xr:uid="{00000000-0005-0000-0000-000063E20000}"/>
    <cellStyle name="Note 2 2 3 2 2 2 2" xfId="5835" xr:uid="{00000000-0005-0000-0000-000064E20000}"/>
    <cellStyle name="Note 2 2 3 2 2 2 2 2" xfId="17798" xr:uid="{00000000-0005-0000-0000-000065E20000}"/>
    <cellStyle name="Note 2 2 3 2 2 2 2 2 2" xfId="35725" xr:uid="{00000000-0005-0000-0000-000066E20000}"/>
    <cellStyle name="Note 2 2 3 2 2 2 2 2 3" xfId="47670" xr:uid="{00000000-0005-0000-0000-000067E20000}"/>
    <cellStyle name="Note 2 2 3 2 2 2 2 2 4" xfId="59635" xr:uid="{00000000-0005-0000-0000-000068E20000}"/>
    <cellStyle name="Note 2 2 3 2 2 2 2 3" xfId="23757" xr:uid="{00000000-0005-0000-0000-000069E20000}"/>
    <cellStyle name="Note 2 2 3 2 2 2 2 4" xfId="11815" xr:uid="{00000000-0005-0000-0000-00006AE20000}"/>
    <cellStyle name="Note 2 2 3 2 2 2 2 5" xfId="29742" xr:uid="{00000000-0005-0000-0000-00006BE20000}"/>
    <cellStyle name="Note 2 2 3 2 2 2 2 6" xfId="41687" xr:uid="{00000000-0005-0000-0000-00006CE20000}"/>
    <cellStyle name="Note 2 2 3 2 2 2 2 7" xfId="53652" xr:uid="{00000000-0005-0000-0000-00006DE20000}"/>
    <cellStyle name="Note 2 2 3 2 2 2 3" xfId="14828" xr:uid="{00000000-0005-0000-0000-00006EE20000}"/>
    <cellStyle name="Note 2 2 3 2 2 2 3 2" xfId="32755" xr:uid="{00000000-0005-0000-0000-00006FE20000}"/>
    <cellStyle name="Note 2 2 3 2 2 2 3 3" xfId="44700" xr:uid="{00000000-0005-0000-0000-000070E20000}"/>
    <cellStyle name="Note 2 2 3 2 2 2 3 4" xfId="56665" xr:uid="{00000000-0005-0000-0000-000071E20000}"/>
    <cellStyle name="Note 2 2 3 2 2 2 4" xfId="20787" xr:uid="{00000000-0005-0000-0000-000072E20000}"/>
    <cellStyle name="Note 2 2 3 2 2 2 5" xfId="8845" xr:uid="{00000000-0005-0000-0000-000073E20000}"/>
    <cellStyle name="Note 2 2 3 2 2 2 6" xfId="26772" xr:uid="{00000000-0005-0000-0000-000074E20000}"/>
    <cellStyle name="Note 2 2 3 2 2 2 7" xfId="38717" xr:uid="{00000000-0005-0000-0000-000075E20000}"/>
    <cellStyle name="Note 2 2 3 2 2 2 8" xfId="50682" xr:uid="{00000000-0005-0000-0000-000076E20000}"/>
    <cellStyle name="Note 2 2 3 2 2 3" xfId="4391" xr:uid="{00000000-0005-0000-0000-000077E20000}"/>
    <cellStyle name="Note 2 2 3 2 2 3 2" xfId="16354" xr:uid="{00000000-0005-0000-0000-000078E20000}"/>
    <cellStyle name="Note 2 2 3 2 2 3 2 2" xfId="34281" xr:uid="{00000000-0005-0000-0000-000079E20000}"/>
    <cellStyle name="Note 2 2 3 2 2 3 2 3" xfId="46226" xr:uid="{00000000-0005-0000-0000-00007AE20000}"/>
    <cellStyle name="Note 2 2 3 2 2 3 2 4" xfId="58191" xr:uid="{00000000-0005-0000-0000-00007BE20000}"/>
    <cellStyle name="Note 2 2 3 2 2 3 3" xfId="22313" xr:uid="{00000000-0005-0000-0000-00007CE20000}"/>
    <cellStyle name="Note 2 2 3 2 2 3 4" xfId="10371" xr:uid="{00000000-0005-0000-0000-00007DE20000}"/>
    <cellStyle name="Note 2 2 3 2 2 3 5" xfId="28298" xr:uid="{00000000-0005-0000-0000-00007EE20000}"/>
    <cellStyle name="Note 2 2 3 2 2 3 6" xfId="40243" xr:uid="{00000000-0005-0000-0000-00007FE20000}"/>
    <cellStyle name="Note 2 2 3 2 2 3 7" xfId="52208" xr:uid="{00000000-0005-0000-0000-000080E20000}"/>
    <cellStyle name="Note 2 2 3 2 2 4" xfId="13384" xr:uid="{00000000-0005-0000-0000-000081E20000}"/>
    <cellStyle name="Note 2 2 3 2 2 4 2" xfId="31311" xr:uid="{00000000-0005-0000-0000-000082E20000}"/>
    <cellStyle name="Note 2 2 3 2 2 4 3" xfId="43256" xr:uid="{00000000-0005-0000-0000-000083E20000}"/>
    <cellStyle name="Note 2 2 3 2 2 4 4" xfId="55221" xr:uid="{00000000-0005-0000-0000-000084E20000}"/>
    <cellStyle name="Note 2 2 3 2 2 5" xfId="19343" xr:uid="{00000000-0005-0000-0000-000085E20000}"/>
    <cellStyle name="Note 2 2 3 2 2 6" xfId="7401" xr:uid="{00000000-0005-0000-0000-000086E20000}"/>
    <cellStyle name="Note 2 2 3 2 2 7" xfId="25328" xr:uid="{00000000-0005-0000-0000-000087E20000}"/>
    <cellStyle name="Note 2 2 3 2 2 8" xfId="37273" xr:uid="{00000000-0005-0000-0000-000088E20000}"/>
    <cellStyle name="Note 2 2 3 2 2 9" xfId="49238" xr:uid="{00000000-0005-0000-0000-000089E20000}"/>
    <cellStyle name="Note 2 2 3 2 3" xfId="2143" xr:uid="{00000000-0005-0000-0000-00008AE20000}"/>
    <cellStyle name="Note 2 2 3 2 3 2" xfId="5113" xr:uid="{00000000-0005-0000-0000-00008BE20000}"/>
    <cellStyle name="Note 2 2 3 2 3 2 2" xfId="17076" xr:uid="{00000000-0005-0000-0000-00008CE20000}"/>
    <cellStyle name="Note 2 2 3 2 3 2 2 2" xfId="35003" xr:uid="{00000000-0005-0000-0000-00008DE20000}"/>
    <cellStyle name="Note 2 2 3 2 3 2 2 3" xfId="46948" xr:uid="{00000000-0005-0000-0000-00008EE20000}"/>
    <cellStyle name="Note 2 2 3 2 3 2 2 4" xfId="58913" xr:uid="{00000000-0005-0000-0000-00008FE20000}"/>
    <cellStyle name="Note 2 2 3 2 3 2 3" xfId="23035" xr:uid="{00000000-0005-0000-0000-000090E20000}"/>
    <cellStyle name="Note 2 2 3 2 3 2 4" xfId="11093" xr:uid="{00000000-0005-0000-0000-000091E20000}"/>
    <cellStyle name="Note 2 2 3 2 3 2 5" xfId="29020" xr:uid="{00000000-0005-0000-0000-000092E20000}"/>
    <cellStyle name="Note 2 2 3 2 3 2 6" xfId="40965" xr:uid="{00000000-0005-0000-0000-000093E20000}"/>
    <cellStyle name="Note 2 2 3 2 3 2 7" xfId="52930" xr:uid="{00000000-0005-0000-0000-000094E20000}"/>
    <cellStyle name="Note 2 2 3 2 3 3" xfId="14106" xr:uid="{00000000-0005-0000-0000-000095E20000}"/>
    <cellStyle name="Note 2 2 3 2 3 3 2" xfId="32033" xr:uid="{00000000-0005-0000-0000-000096E20000}"/>
    <cellStyle name="Note 2 2 3 2 3 3 3" xfId="43978" xr:uid="{00000000-0005-0000-0000-000097E20000}"/>
    <cellStyle name="Note 2 2 3 2 3 3 4" xfId="55943" xr:uid="{00000000-0005-0000-0000-000098E20000}"/>
    <cellStyle name="Note 2 2 3 2 3 4" xfId="20065" xr:uid="{00000000-0005-0000-0000-000099E20000}"/>
    <cellStyle name="Note 2 2 3 2 3 5" xfId="8123" xr:uid="{00000000-0005-0000-0000-00009AE20000}"/>
    <cellStyle name="Note 2 2 3 2 3 6" xfId="26050" xr:uid="{00000000-0005-0000-0000-00009BE20000}"/>
    <cellStyle name="Note 2 2 3 2 3 7" xfId="37995" xr:uid="{00000000-0005-0000-0000-00009CE20000}"/>
    <cellStyle name="Note 2 2 3 2 3 8" xfId="49960" xr:uid="{00000000-0005-0000-0000-00009DE20000}"/>
    <cellStyle name="Note 2 2 3 2 4" xfId="3669" xr:uid="{00000000-0005-0000-0000-00009EE20000}"/>
    <cellStyle name="Note 2 2 3 2 4 2" xfId="15632" xr:uid="{00000000-0005-0000-0000-00009FE20000}"/>
    <cellStyle name="Note 2 2 3 2 4 2 2" xfId="33559" xr:uid="{00000000-0005-0000-0000-0000A0E20000}"/>
    <cellStyle name="Note 2 2 3 2 4 2 3" xfId="45504" xr:uid="{00000000-0005-0000-0000-0000A1E20000}"/>
    <cellStyle name="Note 2 2 3 2 4 2 4" xfId="57469" xr:uid="{00000000-0005-0000-0000-0000A2E20000}"/>
    <cellStyle name="Note 2 2 3 2 4 3" xfId="21591" xr:uid="{00000000-0005-0000-0000-0000A3E20000}"/>
    <cellStyle name="Note 2 2 3 2 4 4" xfId="9649" xr:uid="{00000000-0005-0000-0000-0000A4E20000}"/>
    <cellStyle name="Note 2 2 3 2 4 5" xfId="27576" xr:uid="{00000000-0005-0000-0000-0000A5E20000}"/>
    <cellStyle name="Note 2 2 3 2 4 6" xfId="39521" xr:uid="{00000000-0005-0000-0000-0000A6E20000}"/>
    <cellStyle name="Note 2 2 3 2 4 7" xfId="51486" xr:uid="{00000000-0005-0000-0000-0000A7E20000}"/>
    <cellStyle name="Note 2 2 3 2 5" xfId="12662" xr:uid="{00000000-0005-0000-0000-0000A8E20000}"/>
    <cellStyle name="Note 2 2 3 2 5 2" xfId="30589" xr:uid="{00000000-0005-0000-0000-0000A9E20000}"/>
    <cellStyle name="Note 2 2 3 2 5 3" xfId="42534" xr:uid="{00000000-0005-0000-0000-0000AAE20000}"/>
    <cellStyle name="Note 2 2 3 2 5 4" xfId="54499" xr:uid="{00000000-0005-0000-0000-0000ABE20000}"/>
    <cellStyle name="Note 2 2 3 2 6" xfId="18621" xr:uid="{00000000-0005-0000-0000-0000ACE20000}"/>
    <cellStyle name="Note 2 2 3 2 7" xfId="6679" xr:uid="{00000000-0005-0000-0000-0000ADE20000}"/>
    <cellStyle name="Note 2 2 3 2 8" xfId="24606" xr:uid="{00000000-0005-0000-0000-0000AEE20000}"/>
    <cellStyle name="Note 2 2 3 2 9" xfId="36551" xr:uid="{00000000-0005-0000-0000-0000AFE20000}"/>
    <cellStyle name="Note 2 2 3 3" xfId="1073" xr:uid="{00000000-0005-0000-0000-0000B0E20000}"/>
    <cellStyle name="Note 2 2 3 3 2" xfId="2517" xr:uid="{00000000-0005-0000-0000-0000B1E20000}"/>
    <cellStyle name="Note 2 2 3 3 2 2" xfId="5487" xr:uid="{00000000-0005-0000-0000-0000B2E20000}"/>
    <cellStyle name="Note 2 2 3 3 2 2 2" xfId="17450" xr:uid="{00000000-0005-0000-0000-0000B3E20000}"/>
    <cellStyle name="Note 2 2 3 3 2 2 2 2" xfId="35377" xr:uid="{00000000-0005-0000-0000-0000B4E20000}"/>
    <cellStyle name="Note 2 2 3 3 2 2 2 3" xfId="47322" xr:uid="{00000000-0005-0000-0000-0000B5E20000}"/>
    <cellStyle name="Note 2 2 3 3 2 2 2 4" xfId="59287" xr:uid="{00000000-0005-0000-0000-0000B6E20000}"/>
    <cellStyle name="Note 2 2 3 3 2 2 3" xfId="23409" xr:uid="{00000000-0005-0000-0000-0000B7E20000}"/>
    <cellStyle name="Note 2 2 3 3 2 2 4" xfId="11467" xr:uid="{00000000-0005-0000-0000-0000B8E20000}"/>
    <cellStyle name="Note 2 2 3 3 2 2 5" xfId="29394" xr:uid="{00000000-0005-0000-0000-0000B9E20000}"/>
    <cellStyle name="Note 2 2 3 3 2 2 6" xfId="41339" xr:uid="{00000000-0005-0000-0000-0000BAE20000}"/>
    <cellStyle name="Note 2 2 3 3 2 2 7" xfId="53304" xr:uid="{00000000-0005-0000-0000-0000BBE20000}"/>
    <cellStyle name="Note 2 2 3 3 2 3" xfId="14480" xr:uid="{00000000-0005-0000-0000-0000BCE20000}"/>
    <cellStyle name="Note 2 2 3 3 2 3 2" xfId="32407" xr:uid="{00000000-0005-0000-0000-0000BDE20000}"/>
    <cellStyle name="Note 2 2 3 3 2 3 3" xfId="44352" xr:uid="{00000000-0005-0000-0000-0000BEE20000}"/>
    <cellStyle name="Note 2 2 3 3 2 3 4" xfId="56317" xr:uid="{00000000-0005-0000-0000-0000BFE20000}"/>
    <cellStyle name="Note 2 2 3 3 2 4" xfId="20439" xr:uid="{00000000-0005-0000-0000-0000C0E20000}"/>
    <cellStyle name="Note 2 2 3 3 2 5" xfId="8497" xr:uid="{00000000-0005-0000-0000-0000C1E20000}"/>
    <cellStyle name="Note 2 2 3 3 2 6" xfId="26424" xr:uid="{00000000-0005-0000-0000-0000C2E20000}"/>
    <cellStyle name="Note 2 2 3 3 2 7" xfId="38369" xr:uid="{00000000-0005-0000-0000-0000C3E20000}"/>
    <cellStyle name="Note 2 2 3 3 2 8" xfId="50334" xr:uid="{00000000-0005-0000-0000-0000C4E20000}"/>
    <cellStyle name="Note 2 2 3 3 3" xfId="4043" xr:uid="{00000000-0005-0000-0000-0000C5E20000}"/>
    <cellStyle name="Note 2 2 3 3 3 2" xfId="16006" xr:uid="{00000000-0005-0000-0000-0000C6E20000}"/>
    <cellStyle name="Note 2 2 3 3 3 2 2" xfId="33933" xr:uid="{00000000-0005-0000-0000-0000C7E20000}"/>
    <cellStyle name="Note 2 2 3 3 3 2 3" xfId="45878" xr:uid="{00000000-0005-0000-0000-0000C8E20000}"/>
    <cellStyle name="Note 2 2 3 3 3 2 4" xfId="57843" xr:uid="{00000000-0005-0000-0000-0000C9E20000}"/>
    <cellStyle name="Note 2 2 3 3 3 3" xfId="21965" xr:uid="{00000000-0005-0000-0000-0000CAE20000}"/>
    <cellStyle name="Note 2 2 3 3 3 4" xfId="10023" xr:uid="{00000000-0005-0000-0000-0000CBE20000}"/>
    <cellStyle name="Note 2 2 3 3 3 5" xfId="27950" xr:uid="{00000000-0005-0000-0000-0000CCE20000}"/>
    <cellStyle name="Note 2 2 3 3 3 6" xfId="39895" xr:uid="{00000000-0005-0000-0000-0000CDE20000}"/>
    <cellStyle name="Note 2 2 3 3 3 7" xfId="51860" xr:uid="{00000000-0005-0000-0000-0000CEE20000}"/>
    <cellStyle name="Note 2 2 3 3 4" xfId="13036" xr:uid="{00000000-0005-0000-0000-0000CFE20000}"/>
    <cellStyle name="Note 2 2 3 3 4 2" xfId="30963" xr:uid="{00000000-0005-0000-0000-0000D0E20000}"/>
    <cellStyle name="Note 2 2 3 3 4 3" xfId="42908" xr:uid="{00000000-0005-0000-0000-0000D1E20000}"/>
    <cellStyle name="Note 2 2 3 3 4 4" xfId="54873" xr:uid="{00000000-0005-0000-0000-0000D2E20000}"/>
    <cellStyle name="Note 2 2 3 3 5" xfId="18995" xr:uid="{00000000-0005-0000-0000-0000D3E20000}"/>
    <cellStyle name="Note 2 2 3 3 6" xfId="7053" xr:uid="{00000000-0005-0000-0000-0000D4E20000}"/>
    <cellStyle name="Note 2 2 3 3 7" xfId="24980" xr:uid="{00000000-0005-0000-0000-0000D5E20000}"/>
    <cellStyle name="Note 2 2 3 3 8" xfId="36925" xr:uid="{00000000-0005-0000-0000-0000D6E20000}"/>
    <cellStyle name="Note 2 2 3 3 9" xfId="48890" xr:uid="{00000000-0005-0000-0000-0000D7E20000}"/>
    <cellStyle name="Note 2 2 3 4" xfId="1795" xr:uid="{00000000-0005-0000-0000-0000D8E20000}"/>
    <cellStyle name="Note 2 2 3 4 2" xfId="4765" xr:uid="{00000000-0005-0000-0000-0000D9E20000}"/>
    <cellStyle name="Note 2 2 3 4 2 2" xfId="16728" xr:uid="{00000000-0005-0000-0000-0000DAE20000}"/>
    <cellStyle name="Note 2 2 3 4 2 2 2" xfId="34655" xr:uid="{00000000-0005-0000-0000-0000DBE20000}"/>
    <cellStyle name="Note 2 2 3 4 2 2 3" xfId="46600" xr:uid="{00000000-0005-0000-0000-0000DCE20000}"/>
    <cellStyle name="Note 2 2 3 4 2 2 4" xfId="58565" xr:uid="{00000000-0005-0000-0000-0000DDE20000}"/>
    <cellStyle name="Note 2 2 3 4 2 3" xfId="22687" xr:uid="{00000000-0005-0000-0000-0000DEE20000}"/>
    <cellStyle name="Note 2 2 3 4 2 4" xfId="10745" xr:uid="{00000000-0005-0000-0000-0000DFE20000}"/>
    <cellStyle name="Note 2 2 3 4 2 5" xfId="28672" xr:uid="{00000000-0005-0000-0000-0000E0E20000}"/>
    <cellStyle name="Note 2 2 3 4 2 6" xfId="40617" xr:uid="{00000000-0005-0000-0000-0000E1E20000}"/>
    <cellStyle name="Note 2 2 3 4 2 7" xfId="52582" xr:uid="{00000000-0005-0000-0000-0000E2E20000}"/>
    <cellStyle name="Note 2 2 3 4 3" xfId="13758" xr:uid="{00000000-0005-0000-0000-0000E3E20000}"/>
    <cellStyle name="Note 2 2 3 4 3 2" xfId="31685" xr:uid="{00000000-0005-0000-0000-0000E4E20000}"/>
    <cellStyle name="Note 2 2 3 4 3 3" xfId="43630" xr:uid="{00000000-0005-0000-0000-0000E5E20000}"/>
    <cellStyle name="Note 2 2 3 4 3 4" xfId="55595" xr:uid="{00000000-0005-0000-0000-0000E6E20000}"/>
    <cellStyle name="Note 2 2 3 4 4" xfId="19717" xr:uid="{00000000-0005-0000-0000-0000E7E20000}"/>
    <cellStyle name="Note 2 2 3 4 5" xfId="7775" xr:uid="{00000000-0005-0000-0000-0000E8E20000}"/>
    <cellStyle name="Note 2 2 3 4 6" xfId="25702" xr:uid="{00000000-0005-0000-0000-0000E9E20000}"/>
    <cellStyle name="Note 2 2 3 4 7" xfId="37647" xr:uid="{00000000-0005-0000-0000-0000EAE20000}"/>
    <cellStyle name="Note 2 2 3 4 8" xfId="49612" xr:uid="{00000000-0005-0000-0000-0000EBE20000}"/>
    <cellStyle name="Note 2 2 3 5" xfId="3321" xr:uid="{00000000-0005-0000-0000-0000ECE20000}"/>
    <cellStyle name="Note 2 2 3 5 2" xfId="15284" xr:uid="{00000000-0005-0000-0000-0000EDE20000}"/>
    <cellStyle name="Note 2 2 3 5 2 2" xfId="33211" xr:uid="{00000000-0005-0000-0000-0000EEE20000}"/>
    <cellStyle name="Note 2 2 3 5 2 3" xfId="45156" xr:uid="{00000000-0005-0000-0000-0000EFE20000}"/>
    <cellStyle name="Note 2 2 3 5 2 4" xfId="57121" xr:uid="{00000000-0005-0000-0000-0000F0E20000}"/>
    <cellStyle name="Note 2 2 3 5 3" xfId="21243" xr:uid="{00000000-0005-0000-0000-0000F1E20000}"/>
    <cellStyle name="Note 2 2 3 5 4" xfId="9301" xr:uid="{00000000-0005-0000-0000-0000F2E20000}"/>
    <cellStyle name="Note 2 2 3 5 5" xfId="27228" xr:uid="{00000000-0005-0000-0000-0000F3E20000}"/>
    <cellStyle name="Note 2 2 3 5 6" xfId="39173" xr:uid="{00000000-0005-0000-0000-0000F4E20000}"/>
    <cellStyle name="Note 2 2 3 5 7" xfId="51138" xr:uid="{00000000-0005-0000-0000-0000F5E20000}"/>
    <cellStyle name="Note 2 2 3 6" xfId="12314" xr:uid="{00000000-0005-0000-0000-0000F6E20000}"/>
    <cellStyle name="Note 2 2 3 6 2" xfId="30241" xr:uid="{00000000-0005-0000-0000-0000F7E20000}"/>
    <cellStyle name="Note 2 2 3 6 3" xfId="42186" xr:uid="{00000000-0005-0000-0000-0000F8E20000}"/>
    <cellStyle name="Note 2 2 3 6 4" xfId="54151" xr:uid="{00000000-0005-0000-0000-0000F9E20000}"/>
    <cellStyle name="Note 2 2 3 7" xfId="18273" xr:uid="{00000000-0005-0000-0000-0000FAE20000}"/>
    <cellStyle name="Note 2 2 3 8" xfId="6331" xr:uid="{00000000-0005-0000-0000-0000FBE20000}"/>
    <cellStyle name="Note 2 2 3 9" xfId="24258" xr:uid="{00000000-0005-0000-0000-0000FCE20000}"/>
    <cellStyle name="Note 2 2 4" xfId="467" xr:uid="{00000000-0005-0000-0000-0000FDE20000}"/>
    <cellStyle name="Note 2 2 4 10" xfId="48284" xr:uid="{00000000-0005-0000-0000-0000FEE20000}"/>
    <cellStyle name="Note 2 2 4 2" xfId="1189" xr:uid="{00000000-0005-0000-0000-0000FFE20000}"/>
    <cellStyle name="Note 2 2 4 2 2" xfId="2633" xr:uid="{00000000-0005-0000-0000-000000E30000}"/>
    <cellStyle name="Note 2 2 4 2 2 2" xfId="5603" xr:uid="{00000000-0005-0000-0000-000001E30000}"/>
    <cellStyle name="Note 2 2 4 2 2 2 2" xfId="17566" xr:uid="{00000000-0005-0000-0000-000002E30000}"/>
    <cellStyle name="Note 2 2 4 2 2 2 2 2" xfId="35493" xr:uid="{00000000-0005-0000-0000-000003E30000}"/>
    <cellStyle name="Note 2 2 4 2 2 2 2 3" xfId="47438" xr:uid="{00000000-0005-0000-0000-000004E30000}"/>
    <cellStyle name="Note 2 2 4 2 2 2 2 4" xfId="59403" xr:uid="{00000000-0005-0000-0000-000005E30000}"/>
    <cellStyle name="Note 2 2 4 2 2 2 3" xfId="23525" xr:uid="{00000000-0005-0000-0000-000006E30000}"/>
    <cellStyle name="Note 2 2 4 2 2 2 4" xfId="11583" xr:uid="{00000000-0005-0000-0000-000007E30000}"/>
    <cellStyle name="Note 2 2 4 2 2 2 5" xfId="29510" xr:uid="{00000000-0005-0000-0000-000008E30000}"/>
    <cellStyle name="Note 2 2 4 2 2 2 6" xfId="41455" xr:uid="{00000000-0005-0000-0000-000009E30000}"/>
    <cellStyle name="Note 2 2 4 2 2 2 7" xfId="53420" xr:uid="{00000000-0005-0000-0000-00000AE30000}"/>
    <cellStyle name="Note 2 2 4 2 2 3" xfId="14596" xr:uid="{00000000-0005-0000-0000-00000BE30000}"/>
    <cellStyle name="Note 2 2 4 2 2 3 2" xfId="32523" xr:uid="{00000000-0005-0000-0000-00000CE30000}"/>
    <cellStyle name="Note 2 2 4 2 2 3 3" xfId="44468" xr:uid="{00000000-0005-0000-0000-00000DE30000}"/>
    <cellStyle name="Note 2 2 4 2 2 3 4" xfId="56433" xr:uid="{00000000-0005-0000-0000-00000EE30000}"/>
    <cellStyle name="Note 2 2 4 2 2 4" xfId="20555" xr:uid="{00000000-0005-0000-0000-00000FE30000}"/>
    <cellStyle name="Note 2 2 4 2 2 5" xfId="8613" xr:uid="{00000000-0005-0000-0000-000010E30000}"/>
    <cellStyle name="Note 2 2 4 2 2 6" xfId="26540" xr:uid="{00000000-0005-0000-0000-000011E30000}"/>
    <cellStyle name="Note 2 2 4 2 2 7" xfId="38485" xr:uid="{00000000-0005-0000-0000-000012E30000}"/>
    <cellStyle name="Note 2 2 4 2 2 8" xfId="50450" xr:uid="{00000000-0005-0000-0000-000013E30000}"/>
    <cellStyle name="Note 2 2 4 2 3" xfId="4159" xr:uid="{00000000-0005-0000-0000-000014E30000}"/>
    <cellStyle name="Note 2 2 4 2 3 2" xfId="16122" xr:uid="{00000000-0005-0000-0000-000015E30000}"/>
    <cellStyle name="Note 2 2 4 2 3 2 2" xfId="34049" xr:uid="{00000000-0005-0000-0000-000016E30000}"/>
    <cellStyle name="Note 2 2 4 2 3 2 3" xfId="45994" xr:uid="{00000000-0005-0000-0000-000017E30000}"/>
    <cellStyle name="Note 2 2 4 2 3 2 4" xfId="57959" xr:uid="{00000000-0005-0000-0000-000018E30000}"/>
    <cellStyle name="Note 2 2 4 2 3 3" xfId="22081" xr:uid="{00000000-0005-0000-0000-000019E30000}"/>
    <cellStyle name="Note 2 2 4 2 3 4" xfId="10139" xr:uid="{00000000-0005-0000-0000-00001AE30000}"/>
    <cellStyle name="Note 2 2 4 2 3 5" xfId="28066" xr:uid="{00000000-0005-0000-0000-00001BE30000}"/>
    <cellStyle name="Note 2 2 4 2 3 6" xfId="40011" xr:uid="{00000000-0005-0000-0000-00001CE30000}"/>
    <cellStyle name="Note 2 2 4 2 3 7" xfId="51976" xr:uid="{00000000-0005-0000-0000-00001DE30000}"/>
    <cellStyle name="Note 2 2 4 2 4" xfId="13152" xr:uid="{00000000-0005-0000-0000-00001EE30000}"/>
    <cellStyle name="Note 2 2 4 2 4 2" xfId="31079" xr:uid="{00000000-0005-0000-0000-00001FE30000}"/>
    <cellStyle name="Note 2 2 4 2 4 3" xfId="43024" xr:uid="{00000000-0005-0000-0000-000020E30000}"/>
    <cellStyle name="Note 2 2 4 2 4 4" xfId="54989" xr:uid="{00000000-0005-0000-0000-000021E30000}"/>
    <cellStyle name="Note 2 2 4 2 5" xfId="19111" xr:uid="{00000000-0005-0000-0000-000022E30000}"/>
    <cellStyle name="Note 2 2 4 2 6" xfId="7169" xr:uid="{00000000-0005-0000-0000-000023E30000}"/>
    <cellStyle name="Note 2 2 4 2 7" xfId="25096" xr:uid="{00000000-0005-0000-0000-000024E30000}"/>
    <cellStyle name="Note 2 2 4 2 8" xfId="37041" xr:uid="{00000000-0005-0000-0000-000025E30000}"/>
    <cellStyle name="Note 2 2 4 2 9" xfId="49006" xr:uid="{00000000-0005-0000-0000-000026E30000}"/>
    <cellStyle name="Note 2 2 4 3" xfId="1911" xr:uid="{00000000-0005-0000-0000-000027E30000}"/>
    <cellStyle name="Note 2 2 4 3 2" xfId="4881" xr:uid="{00000000-0005-0000-0000-000028E30000}"/>
    <cellStyle name="Note 2 2 4 3 2 2" xfId="16844" xr:uid="{00000000-0005-0000-0000-000029E30000}"/>
    <cellStyle name="Note 2 2 4 3 2 2 2" xfId="34771" xr:uid="{00000000-0005-0000-0000-00002AE30000}"/>
    <cellStyle name="Note 2 2 4 3 2 2 3" xfId="46716" xr:uid="{00000000-0005-0000-0000-00002BE30000}"/>
    <cellStyle name="Note 2 2 4 3 2 2 4" xfId="58681" xr:uid="{00000000-0005-0000-0000-00002CE30000}"/>
    <cellStyle name="Note 2 2 4 3 2 3" xfId="22803" xr:uid="{00000000-0005-0000-0000-00002DE30000}"/>
    <cellStyle name="Note 2 2 4 3 2 4" xfId="10861" xr:uid="{00000000-0005-0000-0000-00002EE30000}"/>
    <cellStyle name="Note 2 2 4 3 2 5" xfId="28788" xr:uid="{00000000-0005-0000-0000-00002FE30000}"/>
    <cellStyle name="Note 2 2 4 3 2 6" xfId="40733" xr:uid="{00000000-0005-0000-0000-000030E30000}"/>
    <cellStyle name="Note 2 2 4 3 2 7" xfId="52698" xr:uid="{00000000-0005-0000-0000-000031E30000}"/>
    <cellStyle name="Note 2 2 4 3 3" xfId="13874" xr:uid="{00000000-0005-0000-0000-000032E30000}"/>
    <cellStyle name="Note 2 2 4 3 3 2" xfId="31801" xr:uid="{00000000-0005-0000-0000-000033E30000}"/>
    <cellStyle name="Note 2 2 4 3 3 3" xfId="43746" xr:uid="{00000000-0005-0000-0000-000034E30000}"/>
    <cellStyle name="Note 2 2 4 3 3 4" xfId="55711" xr:uid="{00000000-0005-0000-0000-000035E30000}"/>
    <cellStyle name="Note 2 2 4 3 4" xfId="19833" xr:uid="{00000000-0005-0000-0000-000036E30000}"/>
    <cellStyle name="Note 2 2 4 3 5" xfId="7891" xr:uid="{00000000-0005-0000-0000-000037E30000}"/>
    <cellStyle name="Note 2 2 4 3 6" xfId="25818" xr:uid="{00000000-0005-0000-0000-000038E30000}"/>
    <cellStyle name="Note 2 2 4 3 7" xfId="37763" xr:uid="{00000000-0005-0000-0000-000039E30000}"/>
    <cellStyle name="Note 2 2 4 3 8" xfId="49728" xr:uid="{00000000-0005-0000-0000-00003AE30000}"/>
    <cellStyle name="Note 2 2 4 4" xfId="3437" xr:uid="{00000000-0005-0000-0000-00003BE30000}"/>
    <cellStyle name="Note 2 2 4 4 2" xfId="15400" xr:uid="{00000000-0005-0000-0000-00003CE30000}"/>
    <cellStyle name="Note 2 2 4 4 2 2" xfId="33327" xr:uid="{00000000-0005-0000-0000-00003DE30000}"/>
    <cellStyle name="Note 2 2 4 4 2 3" xfId="45272" xr:uid="{00000000-0005-0000-0000-00003EE30000}"/>
    <cellStyle name="Note 2 2 4 4 2 4" xfId="57237" xr:uid="{00000000-0005-0000-0000-00003FE30000}"/>
    <cellStyle name="Note 2 2 4 4 3" xfId="21359" xr:uid="{00000000-0005-0000-0000-000040E30000}"/>
    <cellStyle name="Note 2 2 4 4 4" xfId="9417" xr:uid="{00000000-0005-0000-0000-000041E30000}"/>
    <cellStyle name="Note 2 2 4 4 5" xfId="27344" xr:uid="{00000000-0005-0000-0000-000042E30000}"/>
    <cellStyle name="Note 2 2 4 4 6" xfId="39289" xr:uid="{00000000-0005-0000-0000-000043E30000}"/>
    <cellStyle name="Note 2 2 4 4 7" xfId="51254" xr:uid="{00000000-0005-0000-0000-000044E30000}"/>
    <cellStyle name="Note 2 2 4 5" xfId="12430" xr:uid="{00000000-0005-0000-0000-000045E30000}"/>
    <cellStyle name="Note 2 2 4 5 2" xfId="30357" xr:uid="{00000000-0005-0000-0000-000046E30000}"/>
    <cellStyle name="Note 2 2 4 5 3" xfId="42302" xr:uid="{00000000-0005-0000-0000-000047E30000}"/>
    <cellStyle name="Note 2 2 4 5 4" xfId="54267" xr:uid="{00000000-0005-0000-0000-000048E30000}"/>
    <cellStyle name="Note 2 2 4 6" xfId="18389" xr:uid="{00000000-0005-0000-0000-000049E30000}"/>
    <cellStyle name="Note 2 2 4 7" xfId="6447" xr:uid="{00000000-0005-0000-0000-00004AE30000}"/>
    <cellStyle name="Note 2 2 4 8" xfId="24374" xr:uid="{00000000-0005-0000-0000-00004BE30000}"/>
    <cellStyle name="Note 2 2 4 9" xfId="36319" xr:uid="{00000000-0005-0000-0000-00004CE30000}"/>
    <cellStyle name="Note 2 2 5" xfId="841" xr:uid="{00000000-0005-0000-0000-00004DE30000}"/>
    <cellStyle name="Note 2 2 5 2" xfId="2285" xr:uid="{00000000-0005-0000-0000-00004EE30000}"/>
    <cellStyle name="Note 2 2 5 2 2" xfId="5255" xr:uid="{00000000-0005-0000-0000-00004FE30000}"/>
    <cellStyle name="Note 2 2 5 2 2 2" xfId="17218" xr:uid="{00000000-0005-0000-0000-000050E30000}"/>
    <cellStyle name="Note 2 2 5 2 2 2 2" xfId="35145" xr:uid="{00000000-0005-0000-0000-000051E30000}"/>
    <cellStyle name="Note 2 2 5 2 2 2 3" xfId="47090" xr:uid="{00000000-0005-0000-0000-000052E30000}"/>
    <cellStyle name="Note 2 2 5 2 2 2 4" xfId="59055" xr:uid="{00000000-0005-0000-0000-000053E30000}"/>
    <cellStyle name="Note 2 2 5 2 2 3" xfId="23177" xr:uid="{00000000-0005-0000-0000-000054E30000}"/>
    <cellStyle name="Note 2 2 5 2 2 4" xfId="11235" xr:uid="{00000000-0005-0000-0000-000055E30000}"/>
    <cellStyle name="Note 2 2 5 2 2 5" xfId="29162" xr:uid="{00000000-0005-0000-0000-000056E30000}"/>
    <cellStyle name="Note 2 2 5 2 2 6" xfId="41107" xr:uid="{00000000-0005-0000-0000-000057E30000}"/>
    <cellStyle name="Note 2 2 5 2 2 7" xfId="53072" xr:uid="{00000000-0005-0000-0000-000058E30000}"/>
    <cellStyle name="Note 2 2 5 2 3" xfId="14248" xr:uid="{00000000-0005-0000-0000-000059E30000}"/>
    <cellStyle name="Note 2 2 5 2 3 2" xfId="32175" xr:uid="{00000000-0005-0000-0000-00005AE30000}"/>
    <cellStyle name="Note 2 2 5 2 3 3" xfId="44120" xr:uid="{00000000-0005-0000-0000-00005BE30000}"/>
    <cellStyle name="Note 2 2 5 2 3 4" xfId="56085" xr:uid="{00000000-0005-0000-0000-00005CE30000}"/>
    <cellStyle name="Note 2 2 5 2 4" xfId="20207" xr:uid="{00000000-0005-0000-0000-00005DE30000}"/>
    <cellStyle name="Note 2 2 5 2 5" xfId="8265" xr:uid="{00000000-0005-0000-0000-00005EE30000}"/>
    <cellStyle name="Note 2 2 5 2 6" xfId="26192" xr:uid="{00000000-0005-0000-0000-00005FE30000}"/>
    <cellStyle name="Note 2 2 5 2 7" xfId="38137" xr:uid="{00000000-0005-0000-0000-000060E30000}"/>
    <cellStyle name="Note 2 2 5 2 8" xfId="50102" xr:uid="{00000000-0005-0000-0000-000061E30000}"/>
    <cellStyle name="Note 2 2 5 3" xfId="3811" xr:uid="{00000000-0005-0000-0000-000062E30000}"/>
    <cellStyle name="Note 2 2 5 3 2" xfId="15774" xr:uid="{00000000-0005-0000-0000-000063E30000}"/>
    <cellStyle name="Note 2 2 5 3 2 2" xfId="33701" xr:uid="{00000000-0005-0000-0000-000064E30000}"/>
    <cellStyle name="Note 2 2 5 3 2 3" xfId="45646" xr:uid="{00000000-0005-0000-0000-000065E30000}"/>
    <cellStyle name="Note 2 2 5 3 2 4" xfId="57611" xr:uid="{00000000-0005-0000-0000-000066E30000}"/>
    <cellStyle name="Note 2 2 5 3 3" xfId="21733" xr:uid="{00000000-0005-0000-0000-000067E30000}"/>
    <cellStyle name="Note 2 2 5 3 4" xfId="9791" xr:uid="{00000000-0005-0000-0000-000068E30000}"/>
    <cellStyle name="Note 2 2 5 3 5" xfId="27718" xr:uid="{00000000-0005-0000-0000-000069E30000}"/>
    <cellStyle name="Note 2 2 5 3 6" xfId="39663" xr:uid="{00000000-0005-0000-0000-00006AE30000}"/>
    <cellStyle name="Note 2 2 5 3 7" xfId="51628" xr:uid="{00000000-0005-0000-0000-00006BE30000}"/>
    <cellStyle name="Note 2 2 5 4" xfId="12804" xr:uid="{00000000-0005-0000-0000-00006CE30000}"/>
    <cellStyle name="Note 2 2 5 4 2" xfId="30731" xr:uid="{00000000-0005-0000-0000-00006DE30000}"/>
    <cellStyle name="Note 2 2 5 4 3" xfId="42676" xr:uid="{00000000-0005-0000-0000-00006EE30000}"/>
    <cellStyle name="Note 2 2 5 4 4" xfId="54641" xr:uid="{00000000-0005-0000-0000-00006FE30000}"/>
    <cellStyle name="Note 2 2 5 5" xfId="18763" xr:uid="{00000000-0005-0000-0000-000070E30000}"/>
    <cellStyle name="Note 2 2 5 6" xfId="6821" xr:uid="{00000000-0005-0000-0000-000071E30000}"/>
    <cellStyle name="Note 2 2 5 7" xfId="24748" xr:uid="{00000000-0005-0000-0000-000072E30000}"/>
    <cellStyle name="Note 2 2 5 8" xfId="36693" xr:uid="{00000000-0005-0000-0000-000073E30000}"/>
    <cellStyle name="Note 2 2 5 9" xfId="48658" xr:uid="{00000000-0005-0000-0000-000074E30000}"/>
    <cellStyle name="Note 2 2 6" xfId="1563" xr:uid="{00000000-0005-0000-0000-000075E30000}"/>
    <cellStyle name="Note 2 2 6 2" xfId="4533" xr:uid="{00000000-0005-0000-0000-000076E30000}"/>
    <cellStyle name="Note 2 2 6 2 2" xfId="16496" xr:uid="{00000000-0005-0000-0000-000077E30000}"/>
    <cellStyle name="Note 2 2 6 2 2 2" xfId="34423" xr:uid="{00000000-0005-0000-0000-000078E30000}"/>
    <cellStyle name="Note 2 2 6 2 2 3" xfId="46368" xr:uid="{00000000-0005-0000-0000-000079E30000}"/>
    <cellStyle name="Note 2 2 6 2 2 4" xfId="58333" xr:uid="{00000000-0005-0000-0000-00007AE30000}"/>
    <cellStyle name="Note 2 2 6 2 3" xfId="22455" xr:uid="{00000000-0005-0000-0000-00007BE30000}"/>
    <cellStyle name="Note 2 2 6 2 4" xfId="10513" xr:uid="{00000000-0005-0000-0000-00007CE30000}"/>
    <cellStyle name="Note 2 2 6 2 5" xfId="28440" xr:uid="{00000000-0005-0000-0000-00007DE30000}"/>
    <cellStyle name="Note 2 2 6 2 6" xfId="40385" xr:uid="{00000000-0005-0000-0000-00007EE30000}"/>
    <cellStyle name="Note 2 2 6 2 7" xfId="52350" xr:uid="{00000000-0005-0000-0000-00007FE30000}"/>
    <cellStyle name="Note 2 2 6 3" xfId="13526" xr:uid="{00000000-0005-0000-0000-000080E30000}"/>
    <cellStyle name="Note 2 2 6 3 2" xfId="31453" xr:uid="{00000000-0005-0000-0000-000081E30000}"/>
    <cellStyle name="Note 2 2 6 3 3" xfId="43398" xr:uid="{00000000-0005-0000-0000-000082E30000}"/>
    <cellStyle name="Note 2 2 6 3 4" xfId="55363" xr:uid="{00000000-0005-0000-0000-000083E30000}"/>
    <cellStyle name="Note 2 2 6 4" xfId="19485" xr:uid="{00000000-0005-0000-0000-000084E30000}"/>
    <cellStyle name="Note 2 2 6 5" xfId="7543" xr:uid="{00000000-0005-0000-0000-000085E30000}"/>
    <cellStyle name="Note 2 2 6 6" xfId="25470" xr:uid="{00000000-0005-0000-0000-000086E30000}"/>
    <cellStyle name="Note 2 2 6 7" xfId="37415" xr:uid="{00000000-0005-0000-0000-000087E30000}"/>
    <cellStyle name="Note 2 2 6 8" xfId="49380" xr:uid="{00000000-0005-0000-0000-000088E30000}"/>
    <cellStyle name="Note 2 2 7" xfId="3089" xr:uid="{00000000-0005-0000-0000-000089E30000}"/>
    <cellStyle name="Note 2 2 7 2" xfId="15052" xr:uid="{00000000-0005-0000-0000-00008AE30000}"/>
    <cellStyle name="Note 2 2 7 2 2" xfId="32979" xr:uid="{00000000-0005-0000-0000-00008BE30000}"/>
    <cellStyle name="Note 2 2 7 2 3" xfId="44924" xr:uid="{00000000-0005-0000-0000-00008CE30000}"/>
    <cellStyle name="Note 2 2 7 2 4" xfId="56889" xr:uid="{00000000-0005-0000-0000-00008DE30000}"/>
    <cellStyle name="Note 2 2 7 3" xfId="21011" xr:uid="{00000000-0005-0000-0000-00008EE30000}"/>
    <cellStyle name="Note 2 2 7 4" xfId="9069" xr:uid="{00000000-0005-0000-0000-00008FE30000}"/>
    <cellStyle name="Note 2 2 7 5" xfId="26996" xr:uid="{00000000-0005-0000-0000-000090E30000}"/>
    <cellStyle name="Note 2 2 7 6" xfId="38941" xr:uid="{00000000-0005-0000-0000-000091E30000}"/>
    <cellStyle name="Note 2 2 7 7" xfId="50906" xr:uid="{00000000-0005-0000-0000-000092E30000}"/>
    <cellStyle name="Note 2 2 8" xfId="12082" xr:uid="{00000000-0005-0000-0000-000093E30000}"/>
    <cellStyle name="Note 2 2 8 2" xfId="30009" xr:uid="{00000000-0005-0000-0000-000094E30000}"/>
    <cellStyle name="Note 2 2 8 3" xfId="41954" xr:uid="{00000000-0005-0000-0000-000095E30000}"/>
    <cellStyle name="Note 2 2 8 4" xfId="53919" xr:uid="{00000000-0005-0000-0000-000096E30000}"/>
    <cellStyle name="Note 2 2 9" xfId="18041" xr:uid="{00000000-0005-0000-0000-000097E30000}"/>
    <cellStyle name="Note 2 3" xfId="177" xr:uid="{00000000-0005-0000-0000-000098E30000}"/>
    <cellStyle name="Note 2 3 10" xfId="36029" xr:uid="{00000000-0005-0000-0000-000099E30000}"/>
    <cellStyle name="Note 2 3 11" xfId="47994" xr:uid="{00000000-0005-0000-0000-00009AE30000}"/>
    <cellStyle name="Note 2 3 2" xfId="525" xr:uid="{00000000-0005-0000-0000-00009BE30000}"/>
    <cellStyle name="Note 2 3 2 10" xfId="48342" xr:uid="{00000000-0005-0000-0000-00009CE30000}"/>
    <cellStyle name="Note 2 3 2 2" xfId="1247" xr:uid="{00000000-0005-0000-0000-00009DE30000}"/>
    <cellStyle name="Note 2 3 2 2 2" xfId="2691" xr:uid="{00000000-0005-0000-0000-00009EE30000}"/>
    <cellStyle name="Note 2 3 2 2 2 2" xfId="5661" xr:uid="{00000000-0005-0000-0000-00009FE30000}"/>
    <cellStyle name="Note 2 3 2 2 2 2 2" xfId="17624" xr:uid="{00000000-0005-0000-0000-0000A0E30000}"/>
    <cellStyle name="Note 2 3 2 2 2 2 2 2" xfId="35551" xr:uid="{00000000-0005-0000-0000-0000A1E30000}"/>
    <cellStyle name="Note 2 3 2 2 2 2 2 3" xfId="47496" xr:uid="{00000000-0005-0000-0000-0000A2E30000}"/>
    <cellStyle name="Note 2 3 2 2 2 2 2 4" xfId="59461" xr:uid="{00000000-0005-0000-0000-0000A3E30000}"/>
    <cellStyle name="Note 2 3 2 2 2 2 3" xfId="23583" xr:uid="{00000000-0005-0000-0000-0000A4E30000}"/>
    <cellStyle name="Note 2 3 2 2 2 2 4" xfId="11641" xr:uid="{00000000-0005-0000-0000-0000A5E30000}"/>
    <cellStyle name="Note 2 3 2 2 2 2 5" xfId="29568" xr:uid="{00000000-0005-0000-0000-0000A6E30000}"/>
    <cellStyle name="Note 2 3 2 2 2 2 6" xfId="41513" xr:uid="{00000000-0005-0000-0000-0000A7E30000}"/>
    <cellStyle name="Note 2 3 2 2 2 2 7" xfId="53478" xr:uid="{00000000-0005-0000-0000-0000A8E30000}"/>
    <cellStyle name="Note 2 3 2 2 2 3" xfId="14654" xr:uid="{00000000-0005-0000-0000-0000A9E30000}"/>
    <cellStyle name="Note 2 3 2 2 2 3 2" xfId="32581" xr:uid="{00000000-0005-0000-0000-0000AAE30000}"/>
    <cellStyle name="Note 2 3 2 2 2 3 3" xfId="44526" xr:uid="{00000000-0005-0000-0000-0000ABE30000}"/>
    <cellStyle name="Note 2 3 2 2 2 3 4" xfId="56491" xr:uid="{00000000-0005-0000-0000-0000ACE30000}"/>
    <cellStyle name="Note 2 3 2 2 2 4" xfId="20613" xr:uid="{00000000-0005-0000-0000-0000ADE30000}"/>
    <cellStyle name="Note 2 3 2 2 2 5" xfId="8671" xr:uid="{00000000-0005-0000-0000-0000AEE30000}"/>
    <cellStyle name="Note 2 3 2 2 2 6" xfId="26598" xr:uid="{00000000-0005-0000-0000-0000AFE30000}"/>
    <cellStyle name="Note 2 3 2 2 2 7" xfId="38543" xr:uid="{00000000-0005-0000-0000-0000B0E30000}"/>
    <cellStyle name="Note 2 3 2 2 2 8" xfId="50508" xr:uid="{00000000-0005-0000-0000-0000B1E30000}"/>
    <cellStyle name="Note 2 3 2 2 3" xfId="4217" xr:uid="{00000000-0005-0000-0000-0000B2E30000}"/>
    <cellStyle name="Note 2 3 2 2 3 2" xfId="16180" xr:uid="{00000000-0005-0000-0000-0000B3E30000}"/>
    <cellStyle name="Note 2 3 2 2 3 2 2" xfId="34107" xr:uid="{00000000-0005-0000-0000-0000B4E30000}"/>
    <cellStyle name="Note 2 3 2 2 3 2 3" xfId="46052" xr:uid="{00000000-0005-0000-0000-0000B5E30000}"/>
    <cellStyle name="Note 2 3 2 2 3 2 4" xfId="58017" xr:uid="{00000000-0005-0000-0000-0000B6E30000}"/>
    <cellStyle name="Note 2 3 2 2 3 3" xfId="22139" xr:uid="{00000000-0005-0000-0000-0000B7E30000}"/>
    <cellStyle name="Note 2 3 2 2 3 4" xfId="10197" xr:uid="{00000000-0005-0000-0000-0000B8E30000}"/>
    <cellStyle name="Note 2 3 2 2 3 5" xfId="28124" xr:uid="{00000000-0005-0000-0000-0000B9E30000}"/>
    <cellStyle name="Note 2 3 2 2 3 6" xfId="40069" xr:uid="{00000000-0005-0000-0000-0000BAE30000}"/>
    <cellStyle name="Note 2 3 2 2 3 7" xfId="52034" xr:uid="{00000000-0005-0000-0000-0000BBE30000}"/>
    <cellStyle name="Note 2 3 2 2 4" xfId="13210" xr:uid="{00000000-0005-0000-0000-0000BCE30000}"/>
    <cellStyle name="Note 2 3 2 2 4 2" xfId="31137" xr:uid="{00000000-0005-0000-0000-0000BDE30000}"/>
    <cellStyle name="Note 2 3 2 2 4 3" xfId="43082" xr:uid="{00000000-0005-0000-0000-0000BEE30000}"/>
    <cellStyle name="Note 2 3 2 2 4 4" xfId="55047" xr:uid="{00000000-0005-0000-0000-0000BFE30000}"/>
    <cellStyle name="Note 2 3 2 2 5" xfId="19169" xr:uid="{00000000-0005-0000-0000-0000C0E30000}"/>
    <cellStyle name="Note 2 3 2 2 6" xfId="7227" xr:uid="{00000000-0005-0000-0000-0000C1E30000}"/>
    <cellStyle name="Note 2 3 2 2 7" xfId="25154" xr:uid="{00000000-0005-0000-0000-0000C2E30000}"/>
    <cellStyle name="Note 2 3 2 2 8" xfId="37099" xr:uid="{00000000-0005-0000-0000-0000C3E30000}"/>
    <cellStyle name="Note 2 3 2 2 9" xfId="49064" xr:uid="{00000000-0005-0000-0000-0000C4E30000}"/>
    <cellStyle name="Note 2 3 2 3" xfId="1969" xr:uid="{00000000-0005-0000-0000-0000C5E30000}"/>
    <cellStyle name="Note 2 3 2 3 2" xfId="4939" xr:uid="{00000000-0005-0000-0000-0000C6E30000}"/>
    <cellStyle name="Note 2 3 2 3 2 2" xfId="16902" xr:uid="{00000000-0005-0000-0000-0000C7E30000}"/>
    <cellStyle name="Note 2 3 2 3 2 2 2" xfId="34829" xr:uid="{00000000-0005-0000-0000-0000C8E30000}"/>
    <cellStyle name="Note 2 3 2 3 2 2 3" xfId="46774" xr:uid="{00000000-0005-0000-0000-0000C9E30000}"/>
    <cellStyle name="Note 2 3 2 3 2 2 4" xfId="58739" xr:uid="{00000000-0005-0000-0000-0000CAE30000}"/>
    <cellStyle name="Note 2 3 2 3 2 3" xfId="22861" xr:uid="{00000000-0005-0000-0000-0000CBE30000}"/>
    <cellStyle name="Note 2 3 2 3 2 4" xfId="10919" xr:uid="{00000000-0005-0000-0000-0000CCE30000}"/>
    <cellStyle name="Note 2 3 2 3 2 5" xfId="28846" xr:uid="{00000000-0005-0000-0000-0000CDE30000}"/>
    <cellStyle name="Note 2 3 2 3 2 6" xfId="40791" xr:uid="{00000000-0005-0000-0000-0000CEE30000}"/>
    <cellStyle name="Note 2 3 2 3 2 7" xfId="52756" xr:uid="{00000000-0005-0000-0000-0000CFE30000}"/>
    <cellStyle name="Note 2 3 2 3 3" xfId="13932" xr:uid="{00000000-0005-0000-0000-0000D0E30000}"/>
    <cellStyle name="Note 2 3 2 3 3 2" xfId="31859" xr:uid="{00000000-0005-0000-0000-0000D1E30000}"/>
    <cellStyle name="Note 2 3 2 3 3 3" xfId="43804" xr:uid="{00000000-0005-0000-0000-0000D2E30000}"/>
    <cellStyle name="Note 2 3 2 3 3 4" xfId="55769" xr:uid="{00000000-0005-0000-0000-0000D3E30000}"/>
    <cellStyle name="Note 2 3 2 3 4" xfId="19891" xr:uid="{00000000-0005-0000-0000-0000D4E30000}"/>
    <cellStyle name="Note 2 3 2 3 5" xfId="7949" xr:uid="{00000000-0005-0000-0000-0000D5E30000}"/>
    <cellStyle name="Note 2 3 2 3 6" xfId="25876" xr:uid="{00000000-0005-0000-0000-0000D6E30000}"/>
    <cellStyle name="Note 2 3 2 3 7" xfId="37821" xr:uid="{00000000-0005-0000-0000-0000D7E30000}"/>
    <cellStyle name="Note 2 3 2 3 8" xfId="49786" xr:uid="{00000000-0005-0000-0000-0000D8E30000}"/>
    <cellStyle name="Note 2 3 2 4" xfId="3495" xr:uid="{00000000-0005-0000-0000-0000D9E30000}"/>
    <cellStyle name="Note 2 3 2 4 2" xfId="15458" xr:uid="{00000000-0005-0000-0000-0000DAE30000}"/>
    <cellStyle name="Note 2 3 2 4 2 2" xfId="33385" xr:uid="{00000000-0005-0000-0000-0000DBE30000}"/>
    <cellStyle name="Note 2 3 2 4 2 3" xfId="45330" xr:uid="{00000000-0005-0000-0000-0000DCE30000}"/>
    <cellStyle name="Note 2 3 2 4 2 4" xfId="57295" xr:uid="{00000000-0005-0000-0000-0000DDE30000}"/>
    <cellStyle name="Note 2 3 2 4 3" xfId="21417" xr:uid="{00000000-0005-0000-0000-0000DEE30000}"/>
    <cellStyle name="Note 2 3 2 4 4" xfId="9475" xr:uid="{00000000-0005-0000-0000-0000DFE30000}"/>
    <cellStyle name="Note 2 3 2 4 5" xfId="27402" xr:uid="{00000000-0005-0000-0000-0000E0E30000}"/>
    <cellStyle name="Note 2 3 2 4 6" xfId="39347" xr:uid="{00000000-0005-0000-0000-0000E1E30000}"/>
    <cellStyle name="Note 2 3 2 4 7" xfId="51312" xr:uid="{00000000-0005-0000-0000-0000E2E30000}"/>
    <cellStyle name="Note 2 3 2 5" xfId="12488" xr:uid="{00000000-0005-0000-0000-0000E3E30000}"/>
    <cellStyle name="Note 2 3 2 5 2" xfId="30415" xr:uid="{00000000-0005-0000-0000-0000E4E30000}"/>
    <cellStyle name="Note 2 3 2 5 3" xfId="42360" xr:uid="{00000000-0005-0000-0000-0000E5E30000}"/>
    <cellStyle name="Note 2 3 2 5 4" xfId="54325" xr:uid="{00000000-0005-0000-0000-0000E6E30000}"/>
    <cellStyle name="Note 2 3 2 6" xfId="18447" xr:uid="{00000000-0005-0000-0000-0000E7E30000}"/>
    <cellStyle name="Note 2 3 2 7" xfId="6505" xr:uid="{00000000-0005-0000-0000-0000E8E30000}"/>
    <cellStyle name="Note 2 3 2 8" xfId="24432" xr:uid="{00000000-0005-0000-0000-0000E9E30000}"/>
    <cellStyle name="Note 2 3 2 9" xfId="36377" xr:uid="{00000000-0005-0000-0000-0000EAE30000}"/>
    <cellStyle name="Note 2 3 3" xfId="899" xr:uid="{00000000-0005-0000-0000-0000EBE30000}"/>
    <cellStyle name="Note 2 3 3 2" xfId="2343" xr:uid="{00000000-0005-0000-0000-0000ECE30000}"/>
    <cellStyle name="Note 2 3 3 2 2" xfId="5313" xr:uid="{00000000-0005-0000-0000-0000EDE30000}"/>
    <cellStyle name="Note 2 3 3 2 2 2" xfId="17276" xr:uid="{00000000-0005-0000-0000-0000EEE30000}"/>
    <cellStyle name="Note 2 3 3 2 2 2 2" xfId="35203" xr:uid="{00000000-0005-0000-0000-0000EFE30000}"/>
    <cellStyle name="Note 2 3 3 2 2 2 3" xfId="47148" xr:uid="{00000000-0005-0000-0000-0000F0E30000}"/>
    <cellStyle name="Note 2 3 3 2 2 2 4" xfId="59113" xr:uid="{00000000-0005-0000-0000-0000F1E30000}"/>
    <cellStyle name="Note 2 3 3 2 2 3" xfId="23235" xr:uid="{00000000-0005-0000-0000-0000F2E30000}"/>
    <cellStyle name="Note 2 3 3 2 2 4" xfId="11293" xr:uid="{00000000-0005-0000-0000-0000F3E30000}"/>
    <cellStyle name="Note 2 3 3 2 2 5" xfId="29220" xr:uid="{00000000-0005-0000-0000-0000F4E30000}"/>
    <cellStyle name="Note 2 3 3 2 2 6" xfId="41165" xr:uid="{00000000-0005-0000-0000-0000F5E30000}"/>
    <cellStyle name="Note 2 3 3 2 2 7" xfId="53130" xr:uid="{00000000-0005-0000-0000-0000F6E30000}"/>
    <cellStyle name="Note 2 3 3 2 3" xfId="14306" xr:uid="{00000000-0005-0000-0000-0000F7E30000}"/>
    <cellStyle name="Note 2 3 3 2 3 2" xfId="32233" xr:uid="{00000000-0005-0000-0000-0000F8E30000}"/>
    <cellStyle name="Note 2 3 3 2 3 3" xfId="44178" xr:uid="{00000000-0005-0000-0000-0000F9E30000}"/>
    <cellStyle name="Note 2 3 3 2 3 4" xfId="56143" xr:uid="{00000000-0005-0000-0000-0000FAE30000}"/>
    <cellStyle name="Note 2 3 3 2 4" xfId="20265" xr:uid="{00000000-0005-0000-0000-0000FBE30000}"/>
    <cellStyle name="Note 2 3 3 2 5" xfId="8323" xr:uid="{00000000-0005-0000-0000-0000FCE30000}"/>
    <cellStyle name="Note 2 3 3 2 6" xfId="26250" xr:uid="{00000000-0005-0000-0000-0000FDE30000}"/>
    <cellStyle name="Note 2 3 3 2 7" xfId="38195" xr:uid="{00000000-0005-0000-0000-0000FEE30000}"/>
    <cellStyle name="Note 2 3 3 2 8" xfId="50160" xr:uid="{00000000-0005-0000-0000-0000FFE30000}"/>
    <cellStyle name="Note 2 3 3 3" xfId="3869" xr:uid="{00000000-0005-0000-0000-000000E40000}"/>
    <cellStyle name="Note 2 3 3 3 2" xfId="15832" xr:uid="{00000000-0005-0000-0000-000001E40000}"/>
    <cellStyle name="Note 2 3 3 3 2 2" xfId="33759" xr:uid="{00000000-0005-0000-0000-000002E40000}"/>
    <cellStyle name="Note 2 3 3 3 2 3" xfId="45704" xr:uid="{00000000-0005-0000-0000-000003E40000}"/>
    <cellStyle name="Note 2 3 3 3 2 4" xfId="57669" xr:uid="{00000000-0005-0000-0000-000004E40000}"/>
    <cellStyle name="Note 2 3 3 3 3" xfId="21791" xr:uid="{00000000-0005-0000-0000-000005E40000}"/>
    <cellStyle name="Note 2 3 3 3 4" xfId="9849" xr:uid="{00000000-0005-0000-0000-000006E40000}"/>
    <cellStyle name="Note 2 3 3 3 5" xfId="27776" xr:uid="{00000000-0005-0000-0000-000007E40000}"/>
    <cellStyle name="Note 2 3 3 3 6" xfId="39721" xr:uid="{00000000-0005-0000-0000-000008E40000}"/>
    <cellStyle name="Note 2 3 3 3 7" xfId="51686" xr:uid="{00000000-0005-0000-0000-000009E40000}"/>
    <cellStyle name="Note 2 3 3 4" xfId="12862" xr:uid="{00000000-0005-0000-0000-00000AE40000}"/>
    <cellStyle name="Note 2 3 3 4 2" xfId="30789" xr:uid="{00000000-0005-0000-0000-00000BE40000}"/>
    <cellStyle name="Note 2 3 3 4 3" xfId="42734" xr:uid="{00000000-0005-0000-0000-00000CE40000}"/>
    <cellStyle name="Note 2 3 3 4 4" xfId="54699" xr:uid="{00000000-0005-0000-0000-00000DE40000}"/>
    <cellStyle name="Note 2 3 3 5" xfId="18821" xr:uid="{00000000-0005-0000-0000-00000EE40000}"/>
    <cellStyle name="Note 2 3 3 6" xfId="6879" xr:uid="{00000000-0005-0000-0000-00000FE40000}"/>
    <cellStyle name="Note 2 3 3 7" xfId="24806" xr:uid="{00000000-0005-0000-0000-000010E40000}"/>
    <cellStyle name="Note 2 3 3 8" xfId="36751" xr:uid="{00000000-0005-0000-0000-000011E40000}"/>
    <cellStyle name="Note 2 3 3 9" xfId="48716" xr:uid="{00000000-0005-0000-0000-000012E40000}"/>
    <cellStyle name="Note 2 3 4" xfId="1621" xr:uid="{00000000-0005-0000-0000-000013E40000}"/>
    <cellStyle name="Note 2 3 4 2" xfId="4591" xr:uid="{00000000-0005-0000-0000-000014E40000}"/>
    <cellStyle name="Note 2 3 4 2 2" xfId="16554" xr:uid="{00000000-0005-0000-0000-000015E40000}"/>
    <cellStyle name="Note 2 3 4 2 2 2" xfId="34481" xr:uid="{00000000-0005-0000-0000-000016E40000}"/>
    <cellStyle name="Note 2 3 4 2 2 3" xfId="46426" xr:uid="{00000000-0005-0000-0000-000017E40000}"/>
    <cellStyle name="Note 2 3 4 2 2 4" xfId="58391" xr:uid="{00000000-0005-0000-0000-000018E40000}"/>
    <cellStyle name="Note 2 3 4 2 3" xfId="22513" xr:uid="{00000000-0005-0000-0000-000019E40000}"/>
    <cellStyle name="Note 2 3 4 2 4" xfId="10571" xr:uid="{00000000-0005-0000-0000-00001AE40000}"/>
    <cellStyle name="Note 2 3 4 2 5" xfId="28498" xr:uid="{00000000-0005-0000-0000-00001BE40000}"/>
    <cellStyle name="Note 2 3 4 2 6" xfId="40443" xr:uid="{00000000-0005-0000-0000-00001CE40000}"/>
    <cellStyle name="Note 2 3 4 2 7" xfId="52408" xr:uid="{00000000-0005-0000-0000-00001DE40000}"/>
    <cellStyle name="Note 2 3 4 3" xfId="13584" xr:uid="{00000000-0005-0000-0000-00001EE40000}"/>
    <cellStyle name="Note 2 3 4 3 2" xfId="31511" xr:uid="{00000000-0005-0000-0000-00001FE40000}"/>
    <cellStyle name="Note 2 3 4 3 3" xfId="43456" xr:uid="{00000000-0005-0000-0000-000020E40000}"/>
    <cellStyle name="Note 2 3 4 3 4" xfId="55421" xr:uid="{00000000-0005-0000-0000-000021E40000}"/>
    <cellStyle name="Note 2 3 4 4" xfId="19543" xr:uid="{00000000-0005-0000-0000-000022E40000}"/>
    <cellStyle name="Note 2 3 4 5" xfId="7601" xr:uid="{00000000-0005-0000-0000-000023E40000}"/>
    <cellStyle name="Note 2 3 4 6" xfId="25528" xr:uid="{00000000-0005-0000-0000-000024E40000}"/>
    <cellStyle name="Note 2 3 4 7" xfId="37473" xr:uid="{00000000-0005-0000-0000-000025E40000}"/>
    <cellStyle name="Note 2 3 4 8" xfId="49438" xr:uid="{00000000-0005-0000-0000-000026E40000}"/>
    <cellStyle name="Note 2 3 5" xfId="3147" xr:uid="{00000000-0005-0000-0000-000027E40000}"/>
    <cellStyle name="Note 2 3 5 2" xfId="15110" xr:uid="{00000000-0005-0000-0000-000028E40000}"/>
    <cellStyle name="Note 2 3 5 2 2" xfId="33037" xr:uid="{00000000-0005-0000-0000-000029E40000}"/>
    <cellStyle name="Note 2 3 5 2 3" xfId="44982" xr:uid="{00000000-0005-0000-0000-00002AE40000}"/>
    <cellStyle name="Note 2 3 5 2 4" xfId="56947" xr:uid="{00000000-0005-0000-0000-00002BE40000}"/>
    <cellStyle name="Note 2 3 5 3" xfId="21069" xr:uid="{00000000-0005-0000-0000-00002CE40000}"/>
    <cellStyle name="Note 2 3 5 4" xfId="9127" xr:uid="{00000000-0005-0000-0000-00002DE40000}"/>
    <cellStyle name="Note 2 3 5 5" xfId="27054" xr:uid="{00000000-0005-0000-0000-00002EE40000}"/>
    <cellStyle name="Note 2 3 5 6" xfId="38999" xr:uid="{00000000-0005-0000-0000-00002FE40000}"/>
    <cellStyle name="Note 2 3 5 7" xfId="50964" xr:uid="{00000000-0005-0000-0000-000030E40000}"/>
    <cellStyle name="Note 2 3 6" xfId="12140" xr:uid="{00000000-0005-0000-0000-000031E40000}"/>
    <cellStyle name="Note 2 3 6 2" xfId="30067" xr:uid="{00000000-0005-0000-0000-000032E40000}"/>
    <cellStyle name="Note 2 3 6 3" xfId="42012" xr:uid="{00000000-0005-0000-0000-000033E40000}"/>
    <cellStyle name="Note 2 3 6 4" xfId="53977" xr:uid="{00000000-0005-0000-0000-000034E40000}"/>
    <cellStyle name="Note 2 3 7" xfId="18099" xr:uid="{00000000-0005-0000-0000-000035E40000}"/>
    <cellStyle name="Note 2 3 8" xfId="6157" xr:uid="{00000000-0005-0000-0000-000036E40000}"/>
    <cellStyle name="Note 2 3 9" xfId="24084" xr:uid="{00000000-0005-0000-0000-000037E40000}"/>
    <cellStyle name="Note 2 4" xfId="293" xr:uid="{00000000-0005-0000-0000-000038E40000}"/>
    <cellStyle name="Note 2 4 10" xfId="36145" xr:uid="{00000000-0005-0000-0000-000039E40000}"/>
    <cellStyle name="Note 2 4 11" xfId="48110" xr:uid="{00000000-0005-0000-0000-00003AE40000}"/>
    <cellStyle name="Note 2 4 2" xfId="641" xr:uid="{00000000-0005-0000-0000-00003BE40000}"/>
    <cellStyle name="Note 2 4 2 10" xfId="48458" xr:uid="{00000000-0005-0000-0000-00003CE40000}"/>
    <cellStyle name="Note 2 4 2 2" xfId="1363" xr:uid="{00000000-0005-0000-0000-00003DE40000}"/>
    <cellStyle name="Note 2 4 2 2 2" xfId="2807" xr:uid="{00000000-0005-0000-0000-00003EE40000}"/>
    <cellStyle name="Note 2 4 2 2 2 2" xfId="5777" xr:uid="{00000000-0005-0000-0000-00003FE40000}"/>
    <cellStyle name="Note 2 4 2 2 2 2 2" xfId="17740" xr:uid="{00000000-0005-0000-0000-000040E40000}"/>
    <cellStyle name="Note 2 4 2 2 2 2 2 2" xfId="35667" xr:uid="{00000000-0005-0000-0000-000041E40000}"/>
    <cellStyle name="Note 2 4 2 2 2 2 2 3" xfId="47612" xr:uid="{00000000-0005-0000-0000-000042E40000}"/>
    <cellStyle name="Note 2 4 2 2 2 2 2 4" xfId="59577" xr:uid="{00000000-0005-0000-0000-000043E40000}"/>
    <cellStyle name="Note 2 4 2 2 2 2 3" xfId="23699" xr:uid="{00000000-0005-0000-0000-000044E40000}"/>
    <cellStyle name="Note 2 4 2 2 2 2 4" xfId="11757" xr:uid="{00000000-0005-0000-0000-000045E40000}"/>
    <cellStyle name="Note 2 4 2 2 2 2 5" xfId="29684" xr:uid="{00000000-0005-0000-0000-000046E40000}"/>
    <cellStyle name="Note 2 4 2 2 2 2 6" xfId="41629" xr:uid="{00000000-0005-0000-0000-000047E40000}"/>
    <cellStyle name="Note 2 4 2 2 2 2 7" xfId="53594" xr:uid="{00000000-0005-0000-0000-000048E40000}"/>
    <cellStyle name="Note 2 4 2 2 2 3" xfId="14770" xr:uid="{00000000-0005-0000-0000-000049E40000}"/>
    <cellStyle name="Note 2 4 2 2 2 3 2" xfId="32697" xr:uid="{00000000-0005-0000-0000-00004AE40000}"/>
    <cellStyle name="Note 2 4 2 2 2 3 3" xfId="44642" xr:uid="{00000000-0005-0000-0000-00004BE40000}"/>
    <cellStyle name="Note 2 4 2 2 2 3 4" xfId="56607" xr:uid="{00000000-0005-0000-0000-00004CE40000}"/>
    <cellStyle name="Note 2 4 2 2 2 4" xfId="20729" xr:uid="{00000000-0005-0000-0000-00004DE40000}"/>
    <cellStyle name="Note 2 4 2 2 2 5" xfId="8787" xr:uid="{00000000-0005-0000-0000-00004EE40000}"/>
    <cellStyle name="Note 2 4 2 2 2 6" xfId="26714" xr:uid="{00000000-0005-0000-0000-00004FE40000}"/>
    <cellStyle name="Note 2 4 2 2 2 7" xfId="38659" xr:uid="{00000000-0005-0000-0000-000050E40000}"/>
    <cellStyle name="Note 2 4 2 2 2 8" xfId="50624" xr:uid="{00000000-0005-0000-0000-000051E40000}"/>
    <cellStyle name="Note 2 4 2 2 3" xfId="4333" xr:uid="{00000000-0005-0000-0000-000052E40000}"/>
    <cellStyle name="Note 2 4 2 2 3 2" xfId="16296" xr:uid="{00000000-0005-0000-0000-000053E40000}"/>
    <cellStyle name="Note 2 4 2 2 3 2 2" xfId="34223" xr:uid="{00000000-0005-0000-0000-000054E40000}"/>
    <cellStyle name="Note 2 4 2 2 3 2 3" xfId="46168" xr:uid="{00000000-0005-0000-0000-000055E40000}"/>
    <cellStyle name="Note 2 4 2 2 3 2 4" xfId="58133" xr:uid="{00000000-0005-0000-0000-000056E40000}"/>
    <cellStyle name="Note 2 4 2 2 3 3" xfId="22255" xr:uid="{00000000-0005-0000-0000-000057E40000}"/>
    <cellStyle name="Note 2 4 2 2 3 4" xfId="10313" xr:uid="{00000000-0005-0000-0000-000058E40000}"/>
    <cellStyle name="Note 2 4 2 2 3 5" xfId="28240" xr:uid="{00000000-0005-0000-0000-000059E40000}"/>
    <cellStyle name="Note 2 4 2 2 3 6" xfId="40185" xr:uid="{00000000-0005-0000-0000-00005AE40000}"/>
    <cellStyle name="Note 2 4 2 2 3 7" xfId="52150" xr:uid="{00000000-0005-0000-0000-00005BE40000}"/>
    <cellStyle name="Note 2 4 2 2 4" xfId="13326" xr:uid="{00000000-0005-0000-0000-00005CE40000}"/>
    <cellStyle name="Note 2 4 2 2 4 2" xfId="31253" xr:uid="{00000000-0005-0000-0000-00005DE40000}"/>
    <cellStyle name="Note 2 4 2 2 4 3" xfId="43198" xr:uid="{00000000-0005-0000-0000-00005EE40000}"/>
    <cellStyle name="Note 2 4 2 2 4 4" xfId="55163" xr:uid="{00000000-0005-0000-0000-00005FE40000}"/>
    <cellStyle name="Note 2 4 2 2 5" xfId="19285" xr:uid="{00000000-0005-0000-0000-000060E40000}"/>
    <cellStyle name="Note 2 4 2 2 6" xfId="7343" xr:uid="{00000000-0005-0000-0000-000061E40000}"/>
    <cellStyle name="Note 2 4 2 2 7" xfId="25270" xr:uid="{00000000-0005-0000-0000-000062E40000}"/>
    <cellStyle name="Note 2 4 2 2 8" xfId="37215" xr:uid="{00000000-0005-0000-0000-000063E40000}"/>
    <cellStyle name="Note 2 4 2 2 9" xfId="49180" xr:uid="{00000000-0005-0000-0000-000064E40000}"/>
    <cellStyle name="Note 2 4 2 3" xfId="2085" xr:uid="{00000000-0005-0000-0000-000065E40000}"/>
    <cellStyle name="Note 2 4 2 3 2" xfId="5055" xr:uid="{00000000-0005-0000-0000-000066E40000}"/>
    <cellStyle name="Note 2 4 2 3 2 2" xfId="17018" xr:uid="{00000000-0005-0000-0000-000067E40000}"/>
    <cellStyle name="Note 2 4 2 3 2 2 2" xfId="34945" xr:uid="{00000000-0005-0000-0000-000068E40000}"/>
    <cellStyle name="Note 2 4 2 3 2 2 3" xfId="46890" xr:uid="{00000000-0005-0000-0000-000069E40000}"/>
    <cellStyle name="Note 2 4 2 3 2 2 4" xfId="58855" xr:uid="{00000000-0005-0000-0000-00006AE40000}"/>
    <cellStyle name="Note 2 4 2 3 2 3" xfId="22977" xr:uid="{00000000-0005-0000-0000-00006BE40000}"/>
    <cellStyle name="Note 2 4 2 3 2 4" xfId="11035" xr:uid="{00000000-0005-0000-0000-00006CE40000}"/>
    <cellStyle name="Note 2 4 2 3 2 5" xfId="28962" xr:uid="{00000000-0005-0000-0000-00006DE40000}"/>
    <cellStyle name="Note 2 4 2 3 2 6" xfId="40907" xr:uid="{00000000-0005-0000-0000-00006EE40000}"/>
    <cellStyle name="Note 2 4 2 3 2 7" xfId="52872" xr:uid="{00000000-0005-0000-0000-00006FE40000}"/>
    <cellStyle name="Note 2 4 2 3 3" xfId="14048" xr:uid="{00000000-0005-0000-0000-000070E40000}"/>
    <cellStyle name="Note 2 4 2 3 3 2" xfId="31975" xr:uid="{00000000-0005-0000-0000-000071E40000}"/>
    <cellStyle name="Note 2 4 2 3 3 3" xfId="43920" xr:uid="{00000000-0005-0000-0000-000072E40000}"/>
    <cellStyle name="Note 2 4 2 3 3 4" xfId="55885" xr:uid="{00000000-0005-0000-0000-000073E40000}"/>
    <cellStyle name="Note 2 4 2 3 4" xfId="20007" xr:uid="{00000000-0005-0000-0000-000074E40000}"/>
    <cellStyle name="Note 2 4 2 3 5" xfId="8065" xr:uid="{00000000-0005-0000-0000-000075E40000}"/>
    <cellStyle name="Note 2 4 2 3 6" xfId="25992" xr:uid="{00000000-0005-0000-0000-000076E40000}"/>
    <cellStyle name="Note 2 4 2 3 7" xfId="37937" xr:uid="{00000000-0005-0000-0000-000077E40000}"/>
    <cellStyle name="Note 2 4 2 3 8" xfId="49902" xr:uid="{00000000-0005-0000-0000-000078E40000}"/>
    <cellStyle name="Note 2 4 2 4" xfId="3611" xr:uid="{00000000-0005-0000-0000-000079E40000}"/>
    <cellStyle name="Note 2 4 2 4 2" xfId="15574" xr:uid="{00000000-0005-0000-0000-00007AE40000}"/>
    <cellStyle name="Note 2 4 2 4 2 2" xfId="33501" xr:uid="{00000000-0005-0000-0000-00007BE40000}"/>
    <cellStyle name="Note 2 4 2 4 2 3" xfId="45446" xr:uid="{00000000-0005-0000-0000-00007CE40000}"/>
    <cellStyle name="Note 2 4 2 4 2 4" xfId="57411" xr:uid="{00000000-0005-0000-0000-00007DE40000}"/>
    <cellStyle name="Note 2 4 2 4 3" xfId="21533" xr:uid="{00000000-0005-0000-0000-00007EE40000}"/>
    <cellStyle name="Note 2 4 2 4 4" xfId="9591" xr:uid="{00000000-0005-0000-0000-00007FE40000}"/>
    <cellStyle name="Note 2 4 2 4 5" xfId="27518" xr:uid="{00000000-0005-0000-0000-000080E40000}"/>
    <cellStyle name="Note 2 4 2 4 6" xfId="39463" xr:uid="{00000000-0005-0000-0000-000081E40000}"/>
    <cellStyle name="Note 2 4 2 4 7" xfId="51428" xr:uid="{00000000-0005-0000-0000-000082E40000}"/>
    <cellStyle name="Note 2 4 2 5" xfId="12604" xr:uid="{00000000-0005-0000-0000-000083E40000}"/>
    <cellStyle name="Note 2 4 2 5 2" xfId="30531" xr:uid="{00000000-0005-0000-0000-000084E40000}"/>
    <cellStyle name="Note 2 4 2 5 3" xfId="42476" xr:uid="{00000000-0005-0000-0000-000085E40000}"/>
    <cellStyle name="Note 2 4 2 5 4" xfId="54441" xr:uid="{00000000-0005-0000-0000-000086E40000}"/>
    <cellStyle name="Note 2 4 2 6" xfId="18563" xr:uid="{00000000-0005-0000-0000-000087E40000}"/>
    <cellStyle name="Note 2 4 2 7" xfId="6621" xr:uid="{00000000-0005-0000-0000-000088E40000}"/>
    <cellStyle name="Note 2 4 2 8" xfId="24548" xr:uid="{00000000-0005-0000-0000-000089E40000}"/>
    <cellStyle name="Note 2 4 2 9" xfId="36493" xr:uid="{00000000-0005-0000-0000-00008AE40000}"/>
    <cellStyle name="Note 2 4 3" xfId="1015" xr:uid="{00000000-0005-0000-0000-00008BE40000}"/>
    <cellStyle name="Note 2 4 3 2" xfId="2459" xr:uid="{00000000-0005-0000-0000-00008CE40000}"/>
    <cellStyle name="Note 2 4 3 2 2" xfId="5429" xr:uid="{00000000-0005-0000-0000-00008DE40000}"/>
    <cellStyle name="Note 2 4 3 2 2 2" xfId="17392" xr:uid="{00000000-0005-0000-0000-00008EE40000}"/>
    <cellStyle name="Note 2 4 3 2 2 2 2" xfId="35319" xr:uid="{00000000-0005-0000-0000-00008FE40000}"/>
    <cellStyle name="Note 2 4 3 2 2 2 3" xfId="47264" xr:uid="{00000000-0005-0000-0000-000090E40000}"/>
    <cellStyle name="Note 2 4 3 2 2 2 4" xfId="59229" xr:uid="{00000000-0005-0000-0000-000091E40000}"/>
    <cellStyle name="Note 2 4 3 2 2 3" xfId="23351" xr:uid="{00000000-0005-0000-0000-000092E40000}"/>
    <cellStyle name="Note 2 4 3 2 2 4" xfId="11409" xr:uid="{00000000-0005-0000-0000-000093E40000}"/>
    <cellStyle name="Note 2 4 3 2 2 5" xfId="29336" xr:uid="{00000000-0005-0000-0000-000094E40000}"/>
    <cellStyle name="Note 2 4 3 2 2 6" xfId="41281" xr:uid="{00000000-0005-0000-0000-000095E40000}"/>
    <cellStyle name="Note 2 4 3 2 2 7" xfId="53246" xr:uid="{00000000-0005-0000-0000-000096E40000}"/>
    <cellStyle name="Note 2 4 3 2 3" xfId="14422" xr:uid="{00000000-0005-0000-0000-000097E40000}"/>
    <cellStyle name="Note 2 4 3 2 3 2" xfId="32349" xr:uid="{00000000-0005-0000-0000-000098E40000}"/>
    <cellStyle name="Note 2 4 3 2 3 3" xfId="44294" xr:uid="{00000000-0005-0000-0000-000099E40000}"/>
    <cellStyle name="Note 2 4 3 2 3 4" xfId="56259" xr:uid="{00000000-0005-0000-0000-00009AE40000}"/>
    <cellStyle name="Note 2 4 3 2 4" xfId="20381" xr:uid="{00000000-0005-0000-0000-00009BE40000}"/>
    <cellStyle name="Note 2 4 3 2 5" xfId="8439" xr:uid="{00000000-0005-0000-0000-00009CE40000}"/>
    <cellStyle name="Note 2 4 3 2 6" xfId="26366" xr:uid="{00000000-0005-0000-0000-00009DE40000}"/>
    <cellStyle name="Note 2 4 3 2 7" xfId="38311" xr:uid="{00000000-0005-0000-0000-00009EE40000}"/>
    <cellStyle name="Note 2 4 3 2 8" xfId="50276" xr:uid="{00000000-0005-0000-0000-00009FE40000}"/>
    <cellStyle name="Note 2 4 3 3" xfId="3985" xr:uid="{00000000-0005-0000-0000-0000A0E40000}"/>
    <cellStyle name="Note 2 4 3 3 2" xfId="15948" xr:uid="{00000000-0005-0000-0000-0000A1E40000}"/>
    <cellStyle name="Note 2 4 3 3 2 2" xfId="33875" xr:uid="{00000000-0005-0000-0000-0000A2E40000}"/>
    <cellStyle name="Note 2 4 3 3 2 3" xfId="45820" xr:uid="{00000000-0005-0000-0000-0000A3E40000}"/>
    <cellStyle name="Note 2 4 3 3 2 4" xfId="57785" xr:uid="{00000000-0005-0000-0000-0000A4E40000}"/>
    <cellStyle name="Note 2 4 3 3 3" xfId="21907" xr:uid="{00000000-0005-0000-0000-0000A5E40000}"/>
    <cellStyle name="Note 2 4 3 3 4" xfId="9965" xr:uid="{00000000-0005-0000-0000-0000A6E40000}"/>
    <cellStyle name="Note 2 4 3 3 5" xfId="27892" xr:uid="{00000000-0005-0000-0000-0000A7E40000}"/>
    <cellStyle name="Note 2 4 3 3 6" xfId="39837" xr:uid="{00000000-0005-0000-0000-0000A8E40000}"/>
    <cellStyle name="Note 2 4 3 3 7" xfId="51802" xr:uid="{00000000-0005-0000-0000-0000A9E40000}"/>
    <cellStyle name="Note 2 4 3 4" xfId="12978" xr:uid="{00000000-0005-0000-0000-0000AAE40000}"/>
    <cellStyle name="Note 2 4 3 4 2" xfId="30905" xr:uid="{00000000-0005-0000-0000-0000ABE40000}"/>
    <cellStyle name="Note 2 4 3 4 3" xfId="42850" xr:uid="{00000000-0005-0000-0000-0000ACE40000}"/>
    <cellStyle name="Note 2 4 3 4 4" xfId="54815" xr:uid="{00000000-0005-0000-0000-0000ADE40000}"/>
    <cellStyle name="Note 2 4 3 5" xfId="18937" xr:uid="{00000000-0005-0000-0000-0000AEE40000}"/>
    <cellStyle name="Note 2 4 3 6" xfId="6995" xr:uid="{00000000-0005-0000-0000-0000AFE40000}"/>
    <cellStyle name="Note 2 4 3 7" xfId="24922" xr:uid="{00000000-0005-0000-0000-0000B0E40000}"/>
    <cellStyle name="Note 2 4 3 8" xfId="36867" xr:uid="{00000000-0005-0000-0000-0000B1E40000}"/>
    <cellStyle name="Note 2 4 3 9" xfId="48832" xr:uid="{00000000-0005-0000-0000-0000B2E40000}"/>
    <cellStyle name="Note 2 4 4" xfId="1737" xr:uid="{00000000-0005-0000-0000-0000B3E40000}"/>
    <cellStyle name="Note 2 4 4 2" xfId="4707" xr:uid="{00000000-0005-0000-0000-0000B4E40000}"/>
    <cellStyle name="Note 2 4 4 2 2" xfId="16670" xr:uid="{00000000-0005-0000-0000-0000B5E40000}"/>
    <cellStyle name="Note 2 4 4 2 2 2" xfId="34597" xr:uid="{00000000-0005-0000-0000-0000B6E40000}"/>
    <cellStyle name="Note 2 4 4 2 2 3" xfId="46542" xr:uid="{00000000-0005-0000-0000-0000B7E40000}"/>
    <cellStyle name="Note 2 4 4 2 2 4" xfId="58507" xr:uid="{00000000-0005-0000-0000-0000B8E40000}"/>
    <cellStyle name="Note 2 4 4 2 3" xfId="22629" xr:uid="{00000000-0005-0000-0000-0000B9E40000}"/>
    <cellStyle name="Note 2 4 4 2 4" xfId="10687" xr:uid="{00000000-0005-0000-0000-0000BAE40000}"/>
    <cellStyle name="Note 2 4 4 2 5" xfId="28614" xr:uid="{00000000-0005-0000-0000-0000BBE40000}"/>
    <cellStyle name="Note 2 4 4 2 6" xfId="40559" xr:uid="{00000000-0005-0000-0000-0000BCE40000}"/>
    <cellStyle name="Note 2 4 4 2 7" xfId="52524" xr:uid="{00000000-0005-0000-0000-0000BDE40000}"/>
    <cellStyle name="Note 2 4 4 3" xfId="13700" xr:uid="{00000000-0005-0000-0000-0000BEE40000}"/>
    <cellStyle name="Note 2 4 4 3 2" xfId="31627" xr:uid="{00000000-0005-0000-0000-0000BFE40000}"/>
    <cellStyle name="Note 2 4 4 3 3" xfId="43572" xr:uid="{00000000-0005-0000-0000-0000C0E40000}"/>
    <cellStyle name="Note 2 4 4 3 4" xfId="55537" xr:uid="{00000000-0005-0000-0000-0000C1E40000}"/>
    <cellStyle name="Note 2 4 4 4" xfId="19659" xr:uid="{00000000-0005-0000-0000-0000C2E40000}"/>
    <cellStyle name="Note 2 4 4 5" xfId="7717" xr:uid="{00000000-0005-0000-0000-0000C3E40000}"/>
    <cellStyle name="Note 2 4 4 6" xfId="25644" xr:uid="{00000000-0005-0000-0000-0000C4E40000}"/>
    <cellStyle name="Note 2 4 4 7" xfId="37589" xr:uid="{00000000-0005-0000-0000-0000C5E40000}"/>
    <cellStyle name="Note 2 4 4 8" xfId="49554" xr:uid="{00000000-0005-0000-0000-0000C6E40000}"/>
    <cellStyle name="Note 2 4 5" xfId="3263" xr:uid="{00000000-0005-0000-0000-0000C7E40000}"/>
    <cellStyle name="Note 2 4 5 2" xfId="15226" xr:uid="{00000000-0005-0000-0000-0000C8E40000}"/>
    <cellStyle name="Note 2 4 5 2 2" xfId="33153" xr:uid="{00000000-0005-0000-0000-0000C9E40000}"/>
    <cellStyle name="Note 2 4 5 2 3" xfId="45098" xr:uid="{00000000-0005-0000-0000-0000CAE40000}"/>
    <cellStyle name="Note 2 4 5 2 4" xfId="57063" xr:uid="{00000000-0005-0000-0000-0000CBE40000}"/>
    <cellStyle name="Note 2 4 5 3" xfId="21185" xr:uid="{00000000-0005-0000-0000-0000CCE40000}"/>
    <cellStyle name="Note 2 4 5 4" xfId="9243" xr:uid="{00000000-0005-0000-0000-0000CDE40000}"/>
    <cellStyle name="Note 2 4 5 5" xfId="27170" xr:uid="{00000000-0005-0000-0000-0000CEE40000}"/>
    <cellStyle name="Note 2 4 5 6" xfId="39115" xr:uid="{00000000-0005-0000-0000-0000CFE40000}"/>
    <cellStyle name="Note 2 4 5 7" xfId="51080" xr:uid="{00000000-0005-0000-0000-0000D0E40000}"/>
    <cellStyle name="Note 2 4 6" xfId="12256" xr:uid="{00000000-0005-0000-0000-0000D1E40000}"/>
    <cellStyle name="Note 2 4 6 2" xfId="30183" xr:uid="{00000000-0005-0000-0000-0000D2E40000}"/>
    <cellStyle name="Note 2 4 6 3" xfId="42128" xr:uid="{00000000-0005-0000-0000-0000D3E40000}"/>
    <cellStyle name="Note 2 4 6 4" xfId="54093" xr:uid="{00000000-0005-0000-0000-0000D4E40000}"/>
    <cellStyle name="Note 2 4 7" xfId="18215" xr:uid="{00000000-0005-0000-0000-0000D5E40000}"/>
    <cellStyle name="Note 2 4 8" xfId="6273" xr:uid="{00000000-0005-0000-0000-0000D6E40000}"/>
    <cellStyle name="Note 2 4 9" xfId="24200" xr:uid="{00000000-0005-0000-0000-0000D7E40000}"/>
    <cellStyle name="Note 2 5" xfId="409" xr:uid="{00000000-0005-0000-0000-0000D8E40000}"/>
    <cellStyle name="Note 2 5 10" xfId="48226" xr:uid="{00000000-0005-0000-0000-0000D9E40000}"/>
    <cellStyle name="Note 2 5 2" xfId="1131" xr:uid="{00000000-0005-0000-0000-0000DAE40000}"/>
    <cellStyle name="Note 2 5 2 2" xfId="2575" xr:uid="{00000000-0005-0000-0000-0000DBE40000}"/>
    <cellStyle name="Note 2 5 2 2 2" xfId="5545" xr:uid="{00000000-0005-0000-0000-0000DCE40000}"/>
    <cellStyle name="Note 2 5 2 2 2 2" xfId="17508" xr:uid="{00000000-0005-0000-0000-0000DDE40000}"/>
    <cellStyle name="Note 2 5 2 2 2 2 2" xfId="35435" xr:uid="{00000000-0005-0000-0000-0000DEE40000}"/>
    <cellStyle name="Note 2 5 2 2 2 2 3" xfId="47380" xr:uid="{00000000-0005-0000-0000-0000DFE40000}"/>
    <cellStyle name="Note 2 5 2 2 2 2 4" xfId="59345" xr:uid="{00000000-0005-0000-0000-0000E0E40000}"/>
    <cellStyle name="Note 2 5 2 2 2 3" xfId="23467" xr:uid="{00000000-0005-0000-0000-0000E1E40000}"/>
    <cellStyle name="Note 2 5 2 2 2 4" xfId="11525" xr:uid="{00000000-0005-0000-0000-0000E2E40000}"/>
    <cellStyle name="Note 2 5 2 2 2 5" xfId="29452" xr:uid="{00000000-0005-0000-0000-0000E3E40000}"/>
    <cellStyle name="Note 2 5 2 2 2 6" xfId="41397" xr:uid="{00000000-0005-0000-0000-0000E4E40000}"/>
    <cellStyle name="Note 2 5 2 2 2 7" xfId="53362" xr:uid="{00000000-0005-0000-0000-0000E5E40000}"/>
    <cellStyle name="Note 2 5 2 2 3" xfId="14538" xr:uid="{00000000-0005-0000-0000-0000E6E40000}"/>
    <cellStyle name="Note 2 5 2 2 3 2" xfId="32465" xr:uid="{00000000-0005-0000-0000-0000E7E40000}"/>
    <cellStyle name="Note 2 5 2 2 3 3" xfId="44410" xr:uid="{00000000-0005-0000-0000-0000E8E40000}"/>
    <cellStyle name="Note 2 5 2 2 3 4" xfId="56375" xr:uid="{00000000-0005-0000-0000-0000E9E40000}"/>
    <cellStyle name="Note 2 5 2 2 4" xfId="20497" xr:uid="{00000000-0005-0000-0000-0000EAE40000}"/>
    <cellStyle name="Note 2 5 2 2 5" xfId="8555" xr:uid="{00000000-0005-0000-0000-0000EBE40000}"/>
    <cellStyle name="Note 2 5 2 2 6" xfId="26482" xr:uid="{00000000-0005-0000-0000-0000ECE40000}"/>
    <cellStyle name="Note 2 5 2 2 7" xfId="38427" xr:uid="{00000000-0005-0000-0000-0000EDE40000}"/>
    <cellStyle name="Note 2 5 2 2 8" xfId="50392" xr:uid="{00000000-0005-0000-0000-0000EEE40000}"/>
    <cellStyle name="Note 2 5 2 3" xfId="4101" xr:uid="{00000000-0005-0000-0000-0000EFE40000}"/>
    <cellStyle name="Note 2 5 2 3 2" xfId="16064" xr:uid="{00000000-0005-0000-0000-0000F0E40000}"/>
    <cellStyle name="Note 2 5 2 3 2 2" xfId="33991" xr:uid="{00000000-0005-0000-0000-0000F1E40000}"/>
    <cellStyle name="Note 2 5 2 3 2 3" xfId="45936" xr:uid="{00000000-0005-0000-0000-0000F2E40000}"/>
    <cellStyle name="Note 2 5 2 3 2 4" xfId="57901" xr:uid="{00000000-0005-0000-0000-0000F3E40000}"/>
    <cellStyle name="Note 2 5 2 3 3" xfId="22023" xr:uid="{00000000-0005-0000-0000-0000F4E40000}"/>
    <cellStyle name="Note 2 5 2 3 4" xfId="10081" xr:uid="{00000000-0005-0000-0000-0000F5E40000}"/>
    <cellStyle name="Note 2 5 2 3 5" xfId="28008" xr:uid="{00000000-0005-0000-0000-0000F6E40000}"/>
    <cellStyle name="Note 2 5 2 3 6" xfId="39953" xr:uid="{00000000-0005-0000-0000-0000F7E40000}"/>
    <cellStyle name="Note 2 5 2 3 7" xfId="51918" xr:uid="{00000000-0005-0000-0000-0000F8E40000}"/>
    <cellStyle name="Note 2 5 2 4" xfId="13094" xr:uid="{00000000-0005-0000-0000-0000F9E40000}"/>
    <cellStyle name="Note 2 5 2 4 2" xfId="31021" xr:uid="{00000000-0005-0000-0000-0000FAE40000}"/>
    <cellStyle name="Note 2 5 2 4 3" xfId="42966" xr:uid="{00000000-0005-0000-0000-0000FBE40000}"/>
    <cellStyle name="Note 2 5 2 4 4" xfId="54931" xr:uid="{00000000-0005-0000-0000-0000FCE40000}"/>
    <cellStyle name="Note 2 5 2 5" xfId="19053" xr:uid="{00000000-0005-0000-0000-0000FDE40000}"/>
    <cellStyle name="Note 2 5 2 6" xfId="7111" xr:uid="{00000000-0005-0000-0000-0000FEE40000}"/>
    <cellStyle name="Note 2 5 2 7" xfId="25038" xr:uid="{00000000-0005-0000-0000-0000FFE40000}"/>
    <cellStyle name="Note 2 5 2 8" xfId="36983" xr:uid="{00000000-0005-0000-0000-000000E50000}"/>
    <cellStyle name="Note 2 5 2 9" xfId="48948" xr:uid="{00000000-0005-0000-0000-000001E50000}"/>
    <cellStyle name="Note 2 5 3" xfId="1853" xr:uid="{00000000-0005-0000-0000-000002E50000}"/>
    <cellStyle name="Note 2 5 3 2" xfId="4823" xr:uid="{00000000-0005-0000-0000-000003E50000}"/>
    <cellStyle name="Note 2 5 3 2 2" xfId="16786" xr:uid="{00000000-0005-0000-0000-000004E50000}"/>
    <cellStyle name="Note 2 5 3 2 2 2" xfId="34713" xr:uid="{00000000-0005-0000-0000-000005E50000}"/>
    <cellStyle name="Note 2 5 3 2 2 3" xfId="46658" xr:uid="{00000000-0005-0000-0000-000006E50000}"/>
    <cellStyle name="Note 2 5 3 2 2 4" xfId="58623" xr:uid="{00000000-0005-0000-0000-000007E50000}"/>
    <cellStyle name="Note 2 5 3 2 3" xfId="22745" xr:uid="{00000000-0005-0000-0000-000008E50000}"/>
    <cellStyle name="Note 2 5 3 2 4" xfId="10803" xr:uid="{00000000-0005-0000-0000-000009E50000}"/>
    <cellStyle name="Note 2 5 3 2 5" xfId="28730" xr:uid="{00000000-0005-0000-0000-00000AE50000}"/>
    <cellStyle name="Note 2 5 3 2 6" xfId="40675" xr:uid="{00000000-0005-0000-0000-00000BE50000}"/>
    <cellStyle name="Note 2 5 3 2 7" xfId="52640" xr:uid="{00000000-0005-0000-0000-00000CE50000}"/>
    <cellStyle name="Note 2 5 3 3" xfId="13816" xr:uid="{00000000-0005-0000-0000-00000DE50000}"/>
    <cellStyle name="Note 2 5 3 3 2" xfId="31743" xr:uid="{00000000-0005-0000-0000-00000EE50000}"/>
    <cellStyle name="Note 2 5 3 3 3" xfId="43688" xr:uid="{00000000-0005-0000-0000-00000FE50000}"/>
    <cellStyle name="Note 2 5 3 3 4" xfId="55653" xr:uid="{00000000-0005-0000-0000-000010E50000}"/>
    <cellStyle name="Note 2 5 3 4" xfId="19775" xr:uid="{00000000-0005-0000-0000-000011E50000}"/>
    <cellStyle name="Note 2 5 3 5" xfId="7833" xr:uid="{00000000-0005-0000-0000-000012E50000}"/>
    <cellStyle name="Note 2 5 3 6" xfId="25760" xr:uid="{00000000-0005-0000-0000-000013E50000}"/>
    <cellStyle name="Note 2 5 3 7" xfId="37705" xr:uid="{00000000-0005-0000-0000-000014E50000}"/>
    <cellStyle name="Note 2 5 3 8" xfId="49670" xr:uid="{00000000-0005-0000-0000-000015E50000}"/>
    <cellStyle name="Note 2 5 4" xfId="3379" xr:uid="{00000000-0005-0000-0000-000016E50000}"/>
    <cellStyle name="Note 2 5 4 2" xfId="15342" xr:uid="{00000000-0005-0000-0000-000017E50000}"/>
    <cellStyle name="Note 2 5 4 2 2" xfId="33269" xr:uid="{00000000-0005-0000-0000-000018E50000}"/>
    <cellStyle name="Note 2 5 4 2 3" xfId="45214" xr:uid="{00000000-0005-0000-0000-000019E50000}"/>
    <cellStyle name="Note 2 5 4 2 4" xfId="57179" xr:uid="{00000000-0005-0000-0000-00001AE50000}"/>
    <cellStyle name="Note 2 5 4 3" xfId="21301" xr:uid="{00000000-0005-0000-0000-00001BE50000}"/>
    <cellStyle name="Note 2 5 4 4" xfId="9359" xr:uid="{00000000-0005-0000-0000-00001CE50000}"/>
    <cellStyle name="Note 2 5 4 5" xfId="27286" xr:uid="{00000000-0005-0000-0000-00001DE50000}"/>
    <cellStyle name="Note 2 5 4 6" xfId="39231" xr:uid="{00000000-0005-0000-0000-00001EE50000}"/>
    <cellStyle name="Note 2 5 4 7" xfId="51196" xr:uid="{00000000-0005-0000-0000-00001FE50000}"/>
    <cellStyle name="Note 2 5 5" xfId="12372" xr:uid="{00000000-0005-0000-0000-000020E50000}"/>
    <cellStyle name="Note 2 5 5 2" xfId="30299" xr:uid="{00000000-0005-0000-0000-000021E50000}"/>
    <cellStyle name="Note 2 5 5 3" xfId="42244" xr:uid="{00000000-0005-0000-0000-000022E50000}"/>
    <cellStyle name="Note 2 5 5 4" xfId="54209" xr:uid="{00000000-0005-0000-0000-000023E50000}"/>
    <cellStyle name="Note 2 5 6" xfId="18331" xr:uid="{00000000-0005-0000-0000-000024E50000}"/>
    <cellStyle name="Note 2 5 7" xfId="6389" xr:uid="{00000000-0005-0000-0000-000025E50000}"/>
    <cellStyle name="Note 2 5 8" xfId="24316" xr:uid="{00000000-0005-0000-0000-000026E50000}"/>
    <cellStyle name="Note 2 5 9" xfId="36261" xr:uid="{00000000-0005-0000-0000-000027E50000}"/>
    <cellStyle name="Note 2 6" xfId="783" xr:uid="{00000000-0005-0000-0000-000028E50000}"/>
    <cellStyle name="Note 2 6 2" xfId="2227" xr:uid="{00000000-0005-0000-0000-000029E50000}"/>
    <cellStyle name="Note 2 6 2 2" xfId="5197" xr:uid="{00000000-0005-0000-0000-00002AE50000}"/>
    <cellStyle name="Note 2 6 2 2 2" xfId="17160" xr:uid="{00000000-0005-0000-0000-00002BE50000}"/>
    <cellStyle name="Note 2 6 2 2 2 2" xfId="35087" xr:uid="{00000000-0005-0000-0000-00002CE50000}"/>
    <cellStyle name="Note 2 6 2 2 2 3" xfId="47032" xr:uid="{00000000-0005-0000-0000-00002DE50000}"/>
    <cellStyle name="Note 2 6 2 2 2 4" xfId="58997" xr:uid="{00000000-0005-0000-0000-00002EE50000}"/>
    <cellStyle name="Note 2 6 2 2 3" xfId="23119" xr:uid="{00000000-0005-0000-0000-00002FE50000}"/>
    <cellStyle name="Note 2 6 2 2 4" xfId="11177" xr:uid="{00000000-0005-0000-0000-000030E50000}"/>
    <cellStyle name="Note 2 6 2 2 5" xfId="29104" xr:uid="{00000000-0005-0000-0000-000031E50000}"/>
    <cellStyle name="Note 2 6 2 2 6" xfId="41049" xr:uid="{00000000-0005-0000-0000-000032E50000}"/>
    <cellStyle name="Note 2 6 2 2 7" xfId="53014" xr:uid="{00000000-0005-0000-0000-000033E50000}"/>
    <cellStyle name="Note 2 6 2 3" xfId="14190" xr:uid="{00000000-0005-0000-0000-000034E50000}"/>
    <cellStyle name="Note 2 6 2 3 2" xfId="32117" xr:uid="{00000000-0005-0000-0000-000035E50000}"/>
    <cellStyle name="Note 2 6 2 3 3" xfId="44062" xr:uid="{00000000-0005-0000-0000-000036E50000}"/>
    <cellStyle name="Note 2 6 2 3 4" xfId="56027" xr:uid="{00000000-0005-0000-0000-000037E50000}"/>
    <cellStyle name="Note 2 6 2 4" xfId="20149" xr:uid="{00000000-0005-0000-0000-000038E50000}"/>
    <cellStyle name="Note 2 6 2 5" xfId="8207" xr:uid="{00000000-0005-0000-0000-000039E50000}"/>
    <cellStyle name="Note 2 6 2 6" xfId="26134" xr:uid="{00000000-0005-0000-0000-00003AE50000}"/>
    <cellStyle name="Note 2 6 2 7" xfId="38079" xr:uid="{00000000-0005-0000-0000-00003BE50000}"/>
    <cellStyle name="Note 2 6 2 8" xfId="50044" xr:uid="{00000000-0005-0000-0000-00003CE50000}"/>
    <cellStyle name="Note 2 6 3" xfId="3753" xr:uid="{00000000-0005-0000-0000-00003DE50000}"/>
    <cellStyle name="Note 2 6 3 2" xfId="15716" xr:uid="{00000000-0005-0000-0000-00003EE50000}"/>
    <cellStyle name="Note 2 6 3 2 2" xfId="33643" xr:uid="{00000000-0005-0000-0000-00003FE50000}"/>
    <cellStyle name="Note 2 6 3 2 3" xfId="45588" xr:uid="{00000000-0005-0000-0000-000040E50000}"/>
    <cellStyle name="Note 2 6 3 2 4" xfId="57553" xr:uid="{00000000-0005-0000-0000-000041E50000}"/>
    <cellStyle name="Note 2 6 3 3" xfId="21675" xr:uid="{00000000-0005-0000-0000-000042E50000}"/>
    <cellStyle name="Note 2 6 3 4" xfId="9733" xr:uid="{00000000-0005-0000-0000-000043E50000}"/>
    <cellStyle name="Note 2 6 3 5" xfId="27660" xr:uid="{00000000-0005-0000-0000-000044E50000}"/>
    <cellStyle name="Note 2 6 3 6" xfId="39605" xr:uid="{00000000-0005-0000-0000-000045E50000}"/>
    <cellStyle name="Note 2 6 3 7" xfId="51570" xr:uid="{00000000-0005-0000-0000-000046E50000}"/>
    <cellStyle name="Note 2 6 4" xfId="12746" xr:uid="{00000000-0005-0000-0000-000047E50000}"/>
    <cellStyle name="Note 2 6 4 2" xfId="30673" xr:uid="{00000000-0005-0000-0000-000048E50000}"/>
    <cellStyle name="Note 2 6 4 3" xfId="42618" xr:uid="{00000000-0005-0000-0000-000049E50000}"/>
    <cellStyle name="Note 2 6 4 4" xfId="54583" xr:uid="{00000000-0005-0000-0000-00004AE50000}"/>
    <cellStyle name="Note 2 6 5" xfId="18705" xr:uid="{00000000-0005-0000-0000-00004BE50000}"/>
    <cellStyle name="Note 2 6 6" xfId="6763" xr:uid="{00000000-0005-0000-0000-00004CE50000}"/>
    <cellStyle name="Note 2 6 7" xfId="24690" xr:uid="{00000000-0005-0000-0000-00004DE50000}"/>
    <cellStyle name="Note 2 6 8" xfId="36635" xr:uid="{00000000-0005-0000-0000-00004EE50000}"/>
    <cellStyle name="Note 2 6 9" xfId="48600" xr:uid="{00000000-0005-0000-0000-00004FE50000}"/>
    <cellStyle name="Note 2 7" xfId="1505" xr:uid="{00000000-0005-0000-0000-000050E50000}"/>
    <cellStyle name="Note 2 7 2" xfId="4475" xr:uid="{00000000-0005-0000-0000-000051E50000}"/>
    <cellStyle name="Note 2 7 2 2" xfId="16438" xr:uid="{00000000-0005-0000-0000-000052E50000}"/>
    <cellStyle name="Note 2 7 2 2 2" xfId="34365" xr:uid="{00000000-0005-0000-0000-000053E50000}"/>
    <cellStyle name="Note 2 7 2 2 3" xfId="46310" xr:uid="{00000000-0005-0000-0000-000054E50000}"/>
    <cellStyle name="Note 2 7 2 2 4" xfId="58275" xr:uid="{00000000-0005-0000-0000-000055E50000}"/>
    <cellStyle name="Note 2 7 2 3" xfId="22397" xr:uid="{00000000-0005-0000-0000-000056E50000}"/>
    <cellStyle name="Note 2 7 2 4" xfId="10455" xr:uid="{00000000-0005-0000-0000-000057E50000}"/>
    <cellStyle name="Note 2 7 2 5" xfId="28382" xr:uid="{00000000-0005-0000-0000-000058E50000}"/>
    <cellStyle name="Note 2 7 2 6" xfId="40327" xr:uid="{00000000-0005-0000-0000-000059E50000}"/>
    <cellStyle name="Note 2 7 2 7" xfId="52292" xr:uid="{00000000-0005-0000-0000-00005AE50000}"/>
    <cellStyle name="Note 2 7 3" xfId="13468" xr:uid="{00000000-0005-0000-0000-00005BE50000}"/>
    <cellStyle name="Note 2 7 3 2" xfId="31395" xr:uid="{00000000-0005-0000-0000-00005CE50000}"/>
    <cellStyle name="Note 2 7 3 3" xfId="43340" xr:uid="{00000000-0005-0000-0000-00005DE50000}"/>
    <cellStyle name="Note 2 7 3 4" xfId="55305" xr:uid="{00000000-0005-0000-0000-00005EE50000}"/>
    <cellStyle name="Note 2 7 4" xfId="19427" xr:uid="{00000000-0005-0000-0000-00005FE50000}"/>
    <cellStyle name="Note 2 7 5" xfId="7485" xr:uid="{00000000-0005-0000-0000-000060E50000}"/>
    <cellStyle name="Note 2 7 6" xfId="25412" xr:uid="{00000000-0005-0000-0000-000061E50000}"/>
    <cellStyle name="Note 2 7 7" xfId="37357" xr:uid="{00000000-0005-0000-0000-000062E50000}"/>
    <cellStyle name="Note 2 7 8" xfId="49322" xr:uid="{00000000-0005-0000-0000-000063E50000}"/>
    <cellStyle name="Note 2 8" xfId="2949" xr:uid="{00000000-0005-0000-0000-000064E50000}"/>
    <cellStyle name="Note 2 8 2" xfId="5919" xr:uid="{00000000-0005-0000-0000-000065E50000}"/>
    <cellStyle name="Note 2 8 2 2" xfId="17882" xr:uid="{00000000-0005-0000-0000-000066E50000}"/>
    <cellStyle name="Note 2 8 2 2 2" xfId="35809" xr:uid="{00000000-0005-0000-0000-000067E50000}"/>
    <cellStyle name="Note 2 8 2 2 3" xfId="47754" xr:uid="{00000000-0005-0000-0000-000068E50000}"/>
    <cellStyle name="Note 2 8 2 2 4" xfId="59719" xr:uid="{00000000-0005-0000-0000-000069E50000}"/>
    <cellStyle name="Note 2 8 2 3" xfId="23841" xr:uid="{00000000-0005-0000-0000-00006AE50000}"/>
    <cellStyle name="Note 2 8 2 4" xfId="11899" xr:uid="{00000000-0005-0000-0000-00006BE50000}"/>
    <cellStyle name="Note 2 8 2 5" xfId="29826" xr:uid="{00000000-0005-0000-0000-00006CE50000}"/>
    <cellStyle name="Note 2 8 2 6" xfId="41771" xr:uid="{00000000-0005-0000-0000-00006DE50000}"/>
    <cellStyle name="Note 2 8 2 7" xfId="53736" xr:uid="{00000000-0005-0000-0000-00006EE50000}"/>
    <cellStyle name="Note 2 8 3" xfId="14912" xr:uid="{00000000-0005-0000-0000-00006FE50000}"/>
    <cellStyle name="Note 2 8 3 2" xfId="32839" xr:uid="{00000000-0005-0000-0000-000070E50000}"/>
    <cellStyle name="Note 2 8 3 3" xfId="44784" xr:uid="{00000000-0005-0000-0000-000071E50000}"/>
    <cellStyle name="Note 2 8 3 4" xfId="56749" xr:uid="{00000000-0005-0000-0000-000072E50000}"/>
    <cellStyle name="Note 2 8 4" xfId="20871" xr:uid="{00000000-0005-0000-0000-000073E50000}"/>
    <cellStyle name="Note 2 8 5" xfId="8929" xr:uid="{00000000-0005-0000-0000-000074E50000}"/>
    <cellStyle name="Note 2 8 6" xfId="26856" xr:uid="{00000000-0005-0000-0000-000075E50000}"/>
    <cellStyle name="Note 2 8 7" xfId="38801" xr:uid="{00000000-0005-0000-0000-000076E50000}"/>
    <cellStyle name="Note 2 8 8" xfId="50766" xr:uid="{00000000-0005-0000-0000-000077E50000}"/>
    <cellStyle name="Note 2 9" xfId="3031" xr:uid="{00000000-0005-0000-0000-000078E50000}"/>
    <cellStyle name="Note 2 9 2" xfId="14994" xr:uid="{00000000-0005-0000-0000-000079E50000}"/>
    <cellStyle name="Note 2 9 2 2" xfId="32921" xr:uid="{00000000-0005-0000-0000-00007AE50000}"/>
    <cellStyle name="Note 2 9 2 3" xfId="44866" xr:uid="{00000000-0005-0000-0000-00007BE50000}"/>
    <cellStyle name="Note 2 9 2 4" xfId="56831" xr:uid="{00000000-0005-0000-0000-00007CE50000}"/>
    <cellStyle name="Note 2 9 3" xfId="20953" xr:uid="{00000000-0005-0000-0000-00007DE50000}"/>
    <cellStyle name="Note 2 9 4" xfId="9011" xr:uid="{00000000-0005-0000-0000-00007EE50000}"/>
    <cellStyle name="Note 2 9 5" xfId="26938" xr:uid="{00000000-0005-0000-0000-00007FE50000}"/>
    <cellStyle name="Note 2 9 6" xfId="38883" xr:uid="{00000000-0005-0000-0000-000080E50000}"/>
    <cellStyle name="Note 2 9 7" xfId="50848" xr:uid="{00000000-0005-0000-0000-000081E50000}"/>
    <cellStyle name="Note 3" xfId="66" xr:uid="{00000000-0005-0000-0000-000082E50000}"/>
    <cellStyle name="Note 3 10" xfId="17988" xr:uid="{00000000-0005-0000-0000-000083E50000}"/>
    <cellStyle name="Note 3 11" xfId="6046" xr:uid="{00000000-0005-0000-0000-000084E50000}"/>
    <cellStyle name="Note 3 12" xfId="23973" xr:uid="{00000000-0005-0000-0000-000085E50000}"/>
    <cellStyle name="Note 3 13" xfId="35918" xr:uid="{00000000-0005-0000-0000-000086E50000}"/>
    <cellStyle name="Note 3 14" xfId="47883" xr:uid="{00000000-0005-0000-0000-000087E50000}"/>
    <cellStyle name="Note 3 2" xfId="124" xr:uid="{00000000-0005-0000-0000-000088E50000}"/>
    <cellStyle name="Note 3 2 10" xfId="6104" xr:uid="{00000000-0005-0000-0000-000089E50000}"/>
    <cellStyle name="Note 3 2 11" xfId="24031" xr:uid="{00000000-0005-0000-0000-00008AE50000}"/>
    <cellStyle name="Note 3 2 12" xfId="35976" xr:uid="{00000000-0005-0000-0000-00008BE50000}"/>
    <cellStyle name="Note 3 2 13" xfId="47941" xr:uid="{00000000-0005-0000-0000-00008CE50000}"/>
    <cellStyle name="Note 3 2 2" xfId="240" xr:uid="{00000000-0005-0000-0000-00008DE50000}"/>
    <cellStyle name="Note 3 2 2 10" xfId="36092" xr:uid="{00000000-0005-0000-0000-00008EE50000}"/>
    <cellStyle name="Note 3 2 2 11" xfId="48057" xr:uid="{00000000-0005-0000-0000-00008FE50000}"/>
    <cellStyle name="Note 3 2 2 2" xfId="588" xr:uid="{00000000-0005-0000-0000-000090E50000}"/>
    <cellStyle name="Note 3 2 2 2 10" xfId="48405" xr:uid="{00000000-0005-0000-0000-000091E50000}"/>
    <cellStyle name="Note 3 2 2 2 2" xfId="1310" xr:uid="{00000000-0005-0000-0000-000092E50000}"/>
    <cellStyle name="Note 3 2 2 2 2 2" xfId="2754" xr:uid="{00000000-0005-0000-0000-000093E50000}"/>
    <cellStyle name="Note 3 2 2 2 2 2 2" xfId="5724" xr:uid="{00000000-0005-0000-0000-000094E50000}"/>
    <cellStyle name="Note 3 2 2 2 2 2 2 2" xfId="17687" xr:uid="{00000000-0005-0000-0000-000095E50000}"/>
    <cellStyle name="Note 3 2 2 2 2 2 2 2 2" xfId="35614" xr:uid="{00000000-0005-0000-0000-000096E50000}"/>
    <cellStyle name="Note 3 2 2 2 2 2 2 2 3" xfId="47559" xr:uid="{00000000-0005-0000-0000-000097E50000}"/>
    <cellStyle name="Note 3 2 2 2 2 2 2 2 4" xfId="59524" xr:uid="{00000000-0005-0000-0000-000098E50000}"/>
    <cellStyle name="Note 3 2 2 2 2 2 2 3" xfId="23646" xr:uid="{00000000-0005-0000-0000-000099E50000}"/>
    <cellStyle name="Note 3 2 2 2 2 2 2 4" xfId="11704" xr:uid="{00000000-0005-0000-0000-00009AE50000}"/>
    <cellStyle name="Note 3 2 2 2 2 2 2 5" xfId="29631" xr:uid="{00000000-0005-0000-0000-00009BE50000}"/>
    <cellStyle name="Note 3 2 2 2 2 2 2 6" xfId="41576" xr:uid="{00000000-0005-0000-0000-00009CE50000}"/>
    <cellStyle name="Note 3 2 2 2 2 2 2 7" xfId="53541" xr:uid="{00000000-0005-0000-0000-00009DE50000}"/>
    <cellStyle name="Note 3 2 2 2 2 2 3" xfId="14717" xr:uid="{00000000-0005-0000-0000-00009EE50000}"/>
    <cellStyle name="Note 3 2 2 2 2 2 3 2" xfId="32644" xr:uid="{00000000-0005-0000-0000-00009FE50000}"/>
    <cellStyle name="Note 3 2 2 2 2 2 3 3" xfId="44589" xr:uid="{00000000-0005-0000-0000-0000A0E50000}"/>
    <cellStyle name="Note 3 2 2 2 2 2 3 4" xfId="56554" xr:uid="{00000000-0005-0000-0000-0000A1E50000}"/>
    <cellStyle name="Note 3 2 2 2 2 2 4" xfId="20676" xr:uid="{00000000-0005-0000-0000-0000A2E50000}"/>
    <cellStyle name="Note 3 2 2 2 2 2 5" xfId="8734" xr:uid="{00000000-0005-0000-0000-0000A3E50000}"/>
    <cellStyle name="Note 3 2 2 2 2 2 6" xfId="26661" xr:uid="{00000000-0005-0000-0000-0000A4E50000}"/>
    <cellStyle name="Note 3 2 2 2 2 2 7" xfId="38606" xr:uid="{00000000-0005-0000-0000-0000A5E50000}"/>
    <cellStyle name="Note 3 2 2 2 2 2 8" xfId="50571" xr:uid="{00000000-0005-0000-0000-0000A6E50000}"/>
    <cellStyle name="Note 3 2 2 2 2 3" xfId="4280" xr:uid="{00000000-0005-0000-0000-0000A7E50000}"/>
    <cellStyle name="Note 3 2 2 2 2 3 2" xfId="16243" xr:uid="{00000000-0005-0000-0000-0000A8E50000}"/>
    <cellStyle name="Note 3 2 2 2 2 3 2 2" xfId="34170" xr:uid="{00000000-0005-0000-0000-0000A9E50000}"/>
    <cellStyle name="Note 3 2 2 2 2 3 2 3" xfId="46115" xr:uid="{00000000-0005-0000-0000-0000AAE50000}"/>
    <cellStyle name="Note 3 2 2 2 2 3 2 4" xfId="58080" xr:uid="{00000000-0005-0000-0000-0000ABE50000}"/>
    <cellStyle name="Note 3 2 2 2 2 3 3" xfId="22202" xr:uid="{00000000-0005-0000-0000-0000ACE50000}"/>
    <cellStyle name="Note 3 2 2 2 2 3 4" xfId="10260" xr:uid="{00000000-0005-0000-0000-0000ADE50000}"/>
    <cellStyle name="Note 3 2 2 2 2 3 5" xfId="28187" xr:uid="{00000000-0005-0000-0000-0000AEE50000}"/>
    <cellStyle name="Note 3 2 2 2 2 3 6" xfId="40132" xr:uid="{00000000-0005-0000-0000-0000AFE50000}"/>
    <cellStyle name="Note 3 2 2 2 2 3 7" xfId="52097" xr:uid="{00000000-0005-0000-0000-0000B0E50000}"/>
    <cellStyle name="Note 3 2 2 2 2 4" xfId="13273" xr:uid="{00000000-0005-0000-0000-0000B1E50000}"/>
    <cellStyle name="Note 3 2 2 2 2 4 2" xfId="31200" xr:uid="{00000000-0005-0000-0000-0000B2E50000}"/>
    <cellStyle name="Note 3 2 2 2 2 4 3" xfId="43145" xr:uid="{00000000-0005-0000-0000-0000B3E50000}"/>
    <cellStyle name="Note 3 2 2 2 2 4 4" xfId="55110" xr:uid="{00000000-0005-0000-0000-0000B4E50000}"/>
    <cellStyle name="Note 3 2 2 2 2 5" xfId="19232" xr:uid="{00000000-0005-0000-0000-0000B5E50000}"/>
    <cellStyle name="Note 3 2 2 2 2 6" xfId="7290" xr:uid="{00000000-0005-0000-0000-0000B6E50000}"/>
    <cellStyle name="Note 3 2 2 2 2 7" xfId="25217" xr:uid="{00000000-0005-0000-0000-0000B7E50000}"/>
    <cellStyle name="Note 3 2 2 2 2 8" xfId="37162" xr:uid="{00000000-0005-0000-0000-0000B8E50000}"/>
    <cellStyle name="Note 3 2 2 2 2 9" xfId="49127" xr:uid="{00000000-0005-0000-0000-0000B9E50000}"/>
    <cellStyle name="Note 3 2 2 2 3" xfId="2032" xr:uid="{00000000-0005-0000-0000-0000BAE50000}"/>
    <cellStyle name="Note 3 2 2 2 3 2" xfId="5002" xr:uid="{00000000-0005-0000-0000-0000BBE50000}"/>
    <cellStyle name="Note 3 2 2 2 3 2 2" xfId="16965" xr:uid="{00000000-0005-0000-0000-0000BCE50000}"/>
    <cellStyle name="Note 3 2 2 2 3 2 2 2" xfId="34892" xr:uid="{00000000-0005-0000-0000-0000BDE50000}"/>
    <cellStyle name="Note 3 2 2 2 3 2 2 3" xfId="46837" xr:uid="{00000000-0005-0000-0000-0000BEE50000}"/>
    <cellStyle name="Note 3 2 2 2 3 2 2 4" xfId="58802" xr:uid="{00000000-0005-0000-0000-0000BFE50000}"/>
    <cellStyle name="Note 3 2 2 2 3 2 3" xfId="22924" xr:uid="{00000000-0005-0000-0000-0000C0E50000}"/>
    <cellStyle name="Note 3 2 2 2 3 2 4" xfId="10982" xr:uid="{00000000-0005-0000-0000-0000C1E50000}"/>
    <cellStyle name="Note 3 2 2 2 3 2 5" xfId="28909" xr:uid="{00000000-0005-0000-0000-0000C2E50000}"/>
    <cellStyle name="Note 3 2 2 2 3 2 6" xfId="40854" xr:uid="{00000000-0005-0000-0000-0000C3E50000}"/>
    <cellStyle name="Note 3 2 2 2 3 2 7" xfId="52819" xr:uid="{00000000-0005-0000-0000-0000C4E50000}"/>
    <cellStyle name="Note 3 2 2 2 3 3" xfId="13995" xr:uid="{00000000-0005-0000-0000-0000C5E50000}"/>
    <cellStyle name="Note 3 2 2 2 3 3 2" xfId="31922" xr:uid="{00000000-0005-0000-0000-0000C6E50000}"/>
    <cellStyle name="Note 3 2 2 2 3 3 3" xfId="43867" xr:uid="{00000000-0005-0000-0000-0000C7E50000}"/>
    <cellStyle name="Note 3 2 2 2 3 3 4" xfId="55832" xr:uid="{00000000-0005-0000-0000-0000C8E50000}"/>
    <cellStyle name="Note 3 2 2 2 3 4" xfId="19954" xr:uid="{00000000-0005-0000-0000-0000C9E50000}"/>
    <cellStyle name="Note 3 2 2 2 3 5" xfId="8012" xr:uid="{00000000-0005-0000-0000-0000CAE50000}"/>
    <cellStyle name="Note 3 2 2 2 3 6" xfId="25939" xr:uid="{00000000-0005-0000-0000-0000CBE50000}"/>
    <cellStyle name="Note 3 2 2 2 3 7" xfId="37884" xr:uid="{00000000-0005-0000-0000-0000CCE50000}"/>
    <cellStyle name="Note 3 2 2 2 3 8" xfId="49849" xr:uid="{00000000-0005-0000-0000-0000CDE50000}"/>
    <cellStyle name="Note 3 2 2 2 4" xfId="3558" xr:uid="{00000000-0005-0000-0000-0000CEE50000}"/>
    <cellStyle name="Note 3 2 2 2 4 2" xfId="15521" xr:uid="{00000000-0005-0000-0000-0000CFE50000}"/>
    <cellStyle name="Note 3 2 2 2 4 2 2" xfId="33448" xr:uid="{00000000-0005-0000-0000-0000D0E50000}"/>
    <cellStyle name="Note 3 2 2 2 4 2 3" xfId="45393" xr:uid="{00000000-0005-0000-0000-0000D1E50000}"/>
    <cellStyle name="Note 3 2 2 2 4 2 4" xfId="57358" xr:uid="{00000000-0005-0000-0000-0000D2E50000}"/>
    <cellStyle name="Note 3 2 2 2 4 3" xfId="21480" xr:uid="{00000000-0005-0000-0000-0000D3E50000}"/>
    <cellStyle name="Note 3 2 2 2 4 4" xfId="9538" xr:uid="{00000000-0005-0000-0000-0000D4E50000}"/>
    <cellStyle name="Note 3 2 2 2 4 5" xfId="27465" xr:uid="{00000000-0005-0000-0000-0000D5E50000}"/>
    <cellStyle name="Note 3 2 2 2 4 6" xfId="39410" xr:uid="{00000000-0005-0000-0000-0000D6E50000}"/>
    <cellStyle name="Note 3 2 2 2 4 7" xfId="51375" xr:uid="{00000000-0005-0000-0000-0000D7E50000}"/>
    <cellStyle name="Note 3 2 2 2 5" xfId="12551" xr:uid="{00000000-0005-0000-0000-0000D8E50000}"/>
    <cellStyle name="Note 3 2 2 2 5 2" xfId="30478" xr:uid="{00000000-0005-0000-0000-0000D9E50000}"/>
    <cellStyle name="Note 3 2 2 2 5 3" xfId="42423" xr:uid="{00000000-0005-0000-0000-0000DAE50000}"/>
    <cellStyle name="Note 3 2 2 2 5 4" xfId="54388" xr:uid="{00000000-0005-0000-0000-0000DBE50000}"/>
    <cellStyle name="Note 3 2 2 2 6" xfId="18510" xr:uid="{00000000-0005-0000-0000-0000DCE50000}"/>
    <cellStyle name="Note 3 2 2 2 7" xfId="6568" xr:uid="{00000000-0005-0000-0000-0000DDE50000}"/>
    <cellStyle name="Note 3 2 2 2 8" xfId="24495" xr:uid="{00000000-0005-0000-0000-0000DEE50000}"/>
    <cellStyle name="Note 3 2 2 2 9" xfId="36440" xr:uid="{00000000-0005-0000-0000-0000DFE50000}"/>
    <cellStyle name="Note 3 2 2 3" xfId="962" xr:uid="{00000000-0005-0000-0000-0000E0E50000}"/>
    <cellStyle name="Note 3 2 2 3 2" xfId="2406" xr:uid="{00000000-0005-0000-0000-0000E1E50000}"/>
    <cellStyle name="Note 3 2 2 3 2 2" xfId="5376" xr:uid="{00000000-0005-0000-0000-0000E2E50000}"/>
    <cellStyle name="Note 3 2 2 3 2 2 2" xfId="17339" xr:uid="{00000000-0005-0000-0000-0000E3E50000}"/>
    <cellStyle name="Note 3 2 2 3 2 2 2 2" xfId="35266" xr:uid="{00000000-0005-0000-0000-0000E4E50000}"/>
    <cellStyle name="Note 3 2 2 3 2 2 2 3" xfId="47211" xr:uid="{00000000-0005-0000-0000-0000E5E50000}"/>
    <cellStyle name="Note 3 2 2 3 2 2 2 4" xfId="59176" xr:uid="{00000000-0005-0000-0000-0000E6E50000}"/>
    <cellStyle name="Note 3 2 2 3 2 2 3" xfId="23298" xr:uid="{00000000-0005-0000-0000-0000E7E50000}"/>
    <cellStyle name="Note 3 2 2 3 2 2 4" xfId="11356" xr:uid="{00000000-0005-0000-0000-0000E8E50000}"/>
    <cellStyle name="Note 3 2 2 3 2 2 5" xfId="29283" xr:uid="{00000000-0005-0000-0000-0000E9E50000}"/>
    <cellStyle name="Note 3 2 2 3 2 2 6" xfId="41228" xr:uid="{00000000-0005-0000-0000-0000EAE50000}"/>
    <cellStyle name="Note 3 2 2 3 2 2 7" xfId="53193" xr:uid="{00000000-0005-0000-0000-0000EBE50000}"/>
    <cellStyle name="Note 3 2 2 3 2 3" xfId="14369" xr:uid="{00000000-0005-0000-0000-0000ECE50000}"/>
    <cellStyle name="Note 3 2 2 3 2 3 2" xfId="32296" xr:uid="{00000000-0005-0000-0000-0000EDE50000}"/>
    <cellStyle name="Note 3 2 2 3 2 3 3" xfId="44241" xr:uid="{00000000-0005-0000-0000-0000EEE50000}"/>
    <cellStyle name="Note 3 2 2 3 2 3 4" xfId="56206" xr:uid="{00000000-0005-0000-0000-0000EFE50000}"/>
    <cellStyle name="Note 3 2 2 3 2 4" xfId="20328" xr:uid="{00000000-0005-0000-0000-0000F0E50000}"/>
    <cellStyle name="Note 3 2 2 3 2 5" xfId="8386" xr:uid="{00000000-0005-0000-0000-0000F1E50000}"/>
    <cellStyle name="Note 3 2 2 3 2 6" xfId="26313" xr:uid="{00000000-0005-0000-0000-0000F2E50000}"/>
    <cellStyle name="Note 3 2 2 3 2 7" xfId="38258" xr:uid="{00000000-0005-0000-0000-0000F3E50000}"/>
    <cellStyle name="Note 3 2 2 3 2 8" xfId="50223" xr:uid="{00000000-0005-0000-0000-0000F4E50000}"/>
    <cellStyle name="Note 3 2 2 3 3" xfId="3932" xr:uid="{00000000-0005-0000-0000-0000F5E50000}"/>
    <cellStyle name="Note 3 2 2 3 3 2" xfId="15895" xr:uid="{00000000-0005-0000-0000-0000F6E50000}"/>
    <cellStyle name="Note 3 2 2 3 3 2 2" xfId="33822" xr:uid="{00000000-0005-0000-0000-0000F7E50000}"/>
    <cellStyle name="Note 3 2 2 3 3 2 3" xfId="45767" xr:uid="{00000000-0005-0000-0000-0000F8E50000}"/>
    <cellStyle name="Note 3 2 2 3 3 2 4" xfId="57732" xr:uid="{00000000-0005-0000-0000-0000F9E50000}"/>
    <cellStyle name="Note 3 2 2 3 3 3" xfId="21854" xr:uid="{00000000-0005-0000-0000-0000FAE50000}"/>
    <cellStyle name="Note 3 2 2 3 3 4" xfId="9912" xr:uid="{00000000-0005-0000-0000-0000FBE50000}"/>
    <cellStyle name="Note 3 2 2 3 3 5" xfId="27839" xr:uid="{00000000-0005-0000-0000-0000FCE50000}"/>
    <cellStyle name="Note 3 2 2 3 3 6" xfId="39784" xr:uid="{00000000-0005-0000-0000-0000FDE50000}"/>
    <cellStyle name="Note 3 2 2 3 3 7" xfId="51749" xr:uid="{00000000-0005-0000-0000-0000FEE50000}"/>
    <cellStyle name="Note 3 2 2 3 4" xfId="12925" xr:uid="{00000000-0005-0000-0000-0000FFE50000}"/>
    <cellStyle name="Note 3 2 2 3 4 2" xfId="30852" xr:uid="{00000000-0005-0000-0000-000000E60000}"/>
    <cellStyle name="Note 3 2 2 3 4 3" xfId="42797" xr:uid="{00000000-0005-0000-0000-000001E60000}"/>
    <cellStyle name="Note 3 2 2 3 4 4" xfId="54762" xr:uid="{00000000-0005-0000-0000-000002E60000}"/>
    <cellStyle name="Note 3 2 2 3 5" xfId="18884" xr:uid="{00000000-0005-0000-0000-000003E60000}"/>
    <cellStyle name="Note 3 2 2 3 6" xfId="6942" xr:uid="{00000000-0005-0000-0000-000004E60000}"/>
    <cellStyle name="Note 3 2 2 3 7" xfId="24869" xr:uid="{00000000-0005-0000-0000-000005E60000}"/>
    <cellStyle name="Note 3 2 2 3 8" xfId="36814" xr:uid="{00000000-0005-0000-0000-000006E60000}"/>
    <cellStyle name="Note 3 2 2 3 9" xfId="48779" xr:uid="{00000000-0005-0000-0000-000007E60000}"/>
    <cellStyle name="Note 3 2 2 4" xfId="1684" xr:uid="{00000000-0005-0000-0000-000008E60000}"/>
    <cellStyle name="Note 3 2 2 4 2" xfId="4654" xr:uid="{00000000-0005-0000-0000-000009E60000}"/>
    <cellStyle name="Note 3 2 2 4 2 2" xfId="16617" xr:uid="{00000000-0005-0000-0000-00000AE60000}"/>
    <cellStyle name="Note 3 2 2 4 2 2 2" xfId="34544" xr:uid="{00000000-0005-0000-0000-00000BE60000}"/>
    <cellStyle name="Note 3 2 2 4 2 2 3" xfId="46489" xr:uid="{00000000-0005-0000-0000-00000CE60000}"/>
    <cellStyle name="Note 3 2 2 4 2 2 4" xfId="58454" xr:uid="{00000000-0005-0000-0000-00000DE60000}"/>
    <cellStyle name="Note 3 2 2 4 2 3" xfId="22576" xr:uid="{00000000-0005-0000-0000-00000EE60000}"/>
    <cellStyle name="Note 3 2 2 4 2 4" xfId="10634" xr:uid="{00000000-0005-0000-0000-00000FE60000}"/>
    <cellStyle name="Note 3 2 2 4 2 5" xfId="28561" xr:uid="{00000000-0005-0000-0000-000010E60000}"/>
    <cellStyle name="Note 3 2 2 4 2 6" xfId="40506" xr:uid="{00000000-0005-0000-0000-000011E60000}"/>
    <cellStyle name="Note 3 2 2 4 2 7" xfId="52471" xr:uid="{00000000-0005-0000-0000-000012E60000}"/>
    <cellStyle name="Note 3 2 2 4 3" xfId="13647" xr:uid="{00000000-0005-0000-0000-000013E60000}"/>
    <cellStyle name="Note 3 2 2 4 3 2" xfId="31574" xr:uid="{00000000-0005-0000-0000-000014E60000}"/>
    <cellStyle name="Note 3 2 2 4 3 3" xfId="43519" xr:uid="{00000000-0005-0000-0000-000015E60000}"/>
    <cellStyle name="Note 3 2 2 4 3 4" xfId="55484" xr:uid="{00000000-0005-0000-0000-000016E60000}"/>
    <cellStyle name="Note 3 2 2 4 4" xfId="19606" xr:uid="{00000000-0005-0000-0000-000017E60000}"/>
    <cellStyle name="Note 3 2 2 4 5" xfId="7664" xr:uid="{00000000-0005-0000-0000-000018E60000}"/>
    <cellStyle name="Note 3 2 2 4 6" xfId="25591" xr:uid="{00000000-0005-0000-0000-000019E60000}"/>
    <cellStyle name="Note 3 2 2 4 7" xfId="37536" xr:uid="{00000000-0005-0000-0000-00001AE60000}"/>
    <cellStyle name="Note 3 2 2 4 8" xfId="49501" xr:uid="{00000000-0005-0000-0000-00001BE60000}"/>
    <cellStyle name="Note 3 2 2 5" xfId="3210" xr:uid="{00000000-0005-0000-0000-00001CE60000}"/>
    <cellStyle name="Note 3 2 2 5 2" xfId="15173" xr:uid="{00000000-0005-0000-0000-00001DE60000}"/>
    <cellStyle name="Note 3 2 2 5 2 2" xfId="33100" xr:uid="{00000000-0005-0000-0000-00001EE60000}"/>
    <cellStyle name="Note 3 2 2 5 2 3" xfId="45045" xr:uid="{00000000-0005-0000-0000-00001FE60000}"/>
    <cellStyle name="Note 3 2 2 5 2 4" xfId="57010" xr:uid="{00000000-0005-0000-0000-000020E60000}"/>
    <cellStyle name="Note 3 2 2 5 3" xfId="21132" xr:uid="{00000000-0005-0000-0000-000021E60000}"/>
    <cellStyle name="Note 3 2 2 5 4" xfId="9190" xr:uid="{00000000-0005-0000-0000-000022E60000}"/>
    <cellStyle name="Note 3 2 2 5 5" xfId="27117" xr:uid="{00000000-0005-0000-0000-000023E60000}"/>
    <cellStyle name="Note 3 2 2 5 6" xfId="39062" xr:uid="{00000000-0005-0000-0000-000024E60000}"/>
    <cellStyle name="Note 3 2 2 5 7" xfId="51027" xr:uid="{00000000-0005-0000-0000-000025E60000}"/>
    <cellStyle name="Note 3 2 2 6" xfId="12203" xr:uid="{00000000-0005-0000-0000-000026E60000}"/>
    <cellStyle name="Note 3 2 2 6 2" xfId="30130" xr:uid="{00000000-0005-0000-0000-000027E60000}"/>
    <cellStyle name="Note 3 2 2 6 3" xfId="42075" xr:uid="{00000000-0005-0000-0000-000028E60000}"/>
    <cellStyle name="Note 3 2 2 6 4" xfId="54040" xr:uid="{00000000-0005-0000-0000-000029E60000}"/>
    <cellStyle name="Note 3 2 2 7" xfId="18162" xr:uid="{00000000-0005-0000-0000-00002AE60000}"/>
    <cellStyle name="Note 3 2 2 8" xfId="6220" xr:uid="{00000000-0005-0000-0000-00002BE60000}"/>
    <cellStyle name="Note 3 2 2 9" xfId="24147" xr:uid="{00000000-0005-0000-0000-00002CE60000}"/>
    <cellStyle name="Note 3 2 3" xfId="356" xr:uid="{00000000-0005-0000-0000-00002DE60000}"/>
    <cellStyle name="Note 3 2 3 10" xfId="36208" xr:uid="{00000000-0005-0000-0000-00002EE60000}"/>
    <cellStyle name="Note 3 2 3 11" xfId="48173" xr:uid="{00000000-0005-0000-0000-00002FE60000}"/>
    <cellStyle name="Note 3 2 3 2" xfId="704" xr:uid="{00000000-0005-0000-0000-000030E60000}"/>
    <cellStyle name="Note 3 2 3 2 10" xfId="48521" xr:uid="{00000000-0005-0000-0000-000031E60000}"/>
    <cellStyle name="Note 3 2 3 2 2" xfId="1426" xr:uid="{00000000-0005-0000-0000-000032E60000}"/>
    <cellStyle name="Note 3 2 3 2 2 2" xfId="2870" xr:uid="{00000000-0005-0000-0000-000033E60000}"/>
    <cellStyle name="Note 3 2 3 2 2 2 2" xfId="5840" xr:uid="{00000000-0005-0000-0000-000034E60000}"/>
    <cellStyle name="Note 3 2 3 2 2 2 2 2" xfId="17803" xr:uid="{00000000-0005-0000-0000-000035E60000}"/>
    <cellStyle name="Note 3 2 3 2 2 2 2 2 2" xfId="35730" xr:uid="{00000000-0005-0000-0000-000036E60000}"/>
    <cellStyle name="Note 3 2 3 2 2 2 2 2 3" xfId="47675" xr:uid="{00000000-0005-0000-0000-000037E60000}"/>
    <cellStyle name="Note 3 2 3 2 2 2 2 2 4" xfId="59640" xr:uid="{00000000-0005-0000-0000-000038E60000}"/>
    <cellStyle name="Note 3 2 3 2 2 2 2 3" xfId="23762" xr:uid="{00000000-0005-0000-0000-000039E60000}"/>
    <cellStyle name="Note 3 2 3 2 2 2 2 4" xfId="11820" xr:uid="{00000000-0005-0000-0000-00003AE60000}"/>
    <cellStyle name="Note 3 2 3 2 2 2 2 5" xfId="29747" xr:uid="{00000000-0005-0000-0000-00003BE60000}"/>
    <cellStyle name="Note 3 2 3 2 2 2 2 6" xfId="41692" xr:uid="{00000000-0005-0000-0000-00003CE60000}"/>
    <cellStyle name="Note 3 2 3 2 2 2 2 7" xfId="53657" xr:uid="{00000000-0005-0000-0000-00003DE60000}"/>
    <cellStyle name="Note 3 2 3 2 2 2 3" xfId="14833" xr:uid="{00000000-0005-0000-0000-00003EE60000}"/>
    <cellStyle name="Note 3 2 3 2 2 2 3 2" xfId="32760" xr:uid="{00000000-0005-0000-0000-00003FE60000}"/>
    <cellStyle name="Note 3 2 3 2 2 2 3 3" xfId="44705" xr:uid="{00000000-0005-0000-0000-000040E60000}"/>
    <cellStyle name="Note 3 2 3 2 2 2 3 4" xfId="56670" xr:uid="{00000000-0005-0000-0000-000041E60000}"/>
    <cellStyle name="Note 3 2 3 2 2 2 4" xfId="20792" xr:uid="{00000000-0005-0000-0000-000042E60000}"/>
    <cellStyle name="Note 3 2 3 2 2 2 5" xfId="8850" xr:uid="{00000000-0005-0000-0000-000043E60000}"/>
    <cellStyle name="Note 3 2 3 2 2 2 6" xfId="26777" xr:uid="{00000000-0005-0000-0000-000044E60000}"/>
    <cellStyle name="Note 3 2 3 2 2 2 7" xfId="38722" xr:uid="{00000000-0005-0000-0000-000045E60000}"/>
    <cellStyle name="Note 3 2 3 2 2 2 8" xfId="50687" xr:uid="{00000000-0005-0000-0000-000046E60000}"/>
    <cellStyle name="Note 3 2 3 2 2 3" xfId="4396" xr:uid="{00000000-0005-0000-0000-000047E60000}"/>
    <cellStyle name="Note 3 2 3 2 2 3 2" xfId="16359" xr:uid="{00000000-0005-0000-0000-000048E60000}"/>
    <cellStyle name="Note 3 2 3 2 2 3 2 2" xfId="34286" xr:uid="{00000000-0005-0000-0000-000049E60000}"/>
    <cellStyle name="Note 3 2 3 2 2 3 2 3" xfId="46231" xr:uid="{00000000-0005-0000-0000-00004AE60000}"/>
    <cellStyle name="Note 3 2 3 2 2 3 2 4" xfId="58196" xr:uid="{00000000-0005-0000-0000-00004BE60000}"/>
    <cellStyle name="Note 3 2 3 2 2 3 3" xfId="22318" xr:uid="{00000000-0005-0000-0000-00004CE60000}"/>
    <cellStyle name="Note 3 2 3 2 2 3 4" xfId="10376" xr:uid="{00000000-0005-0000-0000-00004DE60000}"/>
    <cellStyle name="Note 3 2 3 2 2 3 5" xfId="28303" xr:uid="{00000000-0005-0000-0000-00004EE60000}"/>
    <cellStyle name="Note 3 2 3 2 2 3 6" xfId="40248" xr:uid="{00000000-0005-0000-0000-00004FE60000}"/>
    <cellStyle name="Note 3 2 3 2 2 3 7" xfId="52213" xr:uid="{00000000-0005-0000-0000-000050E60000}"/>
    <cellStyle name="Note 3 2 3 2 2 4" xfId="13389" xr:uid="{00000000-0005-0000-0000-000051E60000}"/>
    <cellStyle name="Note 3 2 3 2 2 4 2" xfId="31316" xr:uid="{00000000-0005-0000-0000-000052E60000}"/>
    <cellStyle name="Note 3 2 3 2 2 4 3" xfId="43261" xr:uid="{00000000-0005-0000-0000-000053E60000}"/>
    <cellStyle name="Note 3 2 3 2 2 4 4" xfId="55226" xr:uid="{00000000-0005-0000-0000-000054E60000}"/>
    <cellStyle name="Note 3 2 3 2 2 5" xfId="19348" xr:uid="{00000000-0005-0000-0000-000055E60000}"/>
    <cellStyle name="Note 3 2 3 2 2 6" xfId="7406" xr:uid="{00000000-0005-0000-0000-000056E60000}"/>
    <cellStyle name="Note 3 2 3 2 2 7" xfId="25333" xr:uid="{00000000-0005-0000-0000-000057E60000}"/>
    <cellStyle name="Note 3 2 3 2 2 8" xfId="37278" xr:uid="{00000000-0005-0000-0000-000058E60000}"/>
    <cellStyle name="Note 3 2 3 2 2 9" xfId="49243" xr:uid="{00000000-0005-0000-0000-000059E60000}"/>
    <cellStyle name="Note 3 2 3 2 3" xfId="2148" xr:uid="{00000000-0005-0000-0000-00005AE60000}"/>
    <cellStyle name="Note 3 2 3 2 3 2" xfId="5118" xr:uid="{00000000-0005-0000-0000-00005BE60000}"/>
    <cellStyle name="Note 3 2 3 2 3 2 2" xfId="17081" xr:uid="{00000000-0005-0000-0000-00005CE60000}"/>
    <cellStyle name="Note 3 2 3 2 3 2 2 2" xfId="35008" xr:uid="{00000000-0005-0000-0000-00005DE60000}"/>
    <cellStyle name="Note 3 2 3 2 3 2 2 3" xfId="46953" xr:uid="{00000000-0005-0000-0000-00005EE60000}"/>
    <cellStyle name="Note 3 2 3 2 3 2 2 4" xfId="58918" xr:uid="{00000000-0005-0000-0000-00005FE60000}"/>
    <cellStyle name="Note 3 2 3 2 3 2 3" xfId="23040" xr:uid="{00000000-0005-0000-0000-000060E60000}"/>
    <cellStyle name="Note 3 2 3 2 3 2 4" xfId="11098" xr:uid="{00000000-0005-0000-0000-000061E60000}"/>
    <cellStyle name="Note 3 2 3 2 3 2 5" xfId="29025" xr:uid="{00000000-0005-0000-0000-000062E60000}"/>
    <cellStyle name="Note 3 2 3 2 3 2 6" xfId="40970" xr:uid="{00000000-0005-0000-0000-000063E60000}"/>
    <cellStyle name="Note 3 2 3 2 3 2 7" xfId="52935" xr:uid="{00000000-0005-0000-0000-000064E60000}"/>
    <cellStyle name="Note 3 2 3 2 3 3" xfId="14111" xr:uid="{00000000-0005-0000-0000-000065E60000}"/>
    <cellStyle name="Note 3 2 3 2 3 3 2" xfId="32038" xr:uid="{00000000-0005-0000-0000-000066E60000}"/>
    <cellStyle name="Note 3 2 3 2 3 3 3" xfId="43983" xr:uid="{00000000-0005-0000-0000-000067E60000}"/>
    <cellStyle name="Note 3 2 3 2 3 3 4" xfId="55948" xr:uid="{00000000-0005-0000-0000-000068E60000}"/>
    <cellStyle name="Note 3 2 3 2 3 4" xfId="20070" xr:uid="{00000000-0005-0000-0000-000069E60000}"/>
    <cellStyle name="Note 3 2 3 2 3 5" xfId="8128" xr:uid="{00000000-0005-0000-0000-00006AE60000}"/>
    <cellStyle name="Note 3 2 3 2 3 6" xfId="26055" xr:uid="{00000000-0005-0000-0000-00006BE60000}"/>
    <cellStyle name="Note 3 2 3 2 3 7" xfId="38000" xr:uid="{00000000-0005-0000-0000-00006CE60000}"/>
    <cellStyle name="Note 3 2 3 2 3 8" xfId="49965" xr:uid="{00000000-0005-0000-0000-00006DE60000}"/>
    <cellStyle name="Note 3 2 3 2 4" xfId="3674" xr:uid="{00000000-0005-0000-0000-00006EE60000}"/>
    <cellStyle name="Note 3 2 3 2 4 2" xfId="15637" xr:uid="{00000000-0005-0000-0000-00006FE60000}"/>
    <cellStyle name="Note 3 2 3 2 4 2 2" xfId="33564" xr:uid="{00000000-0005-0000-0000-000070E60000}"/>
    <cellStyle name="Note 3 2 3 2 4 2 3" xfId="45509" xr:uid="{00000000-0005-0000-0000-000071E60000}"/>
    <cellStyle name="Note 3 2 3 2 4 2 4" xfId="57474" xr:uid="{00000000-0005-0000-0000-000072E60000}"/>
    <cellStyle name="Note 3 2 3 2 4 3" xfId="21596" xr:uid="{00000000-0005-0000-0000-000073E60000}"/>
    <cellStyle name="Note 3 2 3 2 4 4" xfId="9654" xr:uid="{00000000-0005-0000-0000-000074E60000}"/>
    <cellStyle name="Note 3 2 3 2 4 5" xfId="27581" xr:uid="{00000000-0005-0000-0000-000075E60000}"/>
    <cellStyle name="Note 3 2 3 2 4 6" xfId="39526" xr:uid="{00000000-0005-0000-0000-000076E60000}"/>
    <cellStyle name="Note 3 2 3 2 4 7" xfId="51491" xr:uid="{00000000-0005-0000-0000-000077E60000}"/>
    <cellStyle name="Note 3 2 3 2 5" xfId="12667" xr:uid="{00000000-0005-0000-0000-000078E60000}"/>
    <cellStyle name="Note 3 2 3 2 5 2" xfId="30594" xr:uid="{00000000-0005-0000-0000-000079E60000}"/>
    <cellStyle name="Note 3 2 3 2 5 3" xfId="42539" xr:uid="{00000000-0005-0000-0000-00007AE60000}"/>
    <cellStyle name="Note 3 2 3 2 5 4" xfId="54504" xr:uid="{00000000-0005-0000-0000-00007BE60000}"/>
    <cellStyle name="Note 3 2 3 2 6" xfId="18626" xr:uid="{00000000-0005-0000-0000-00007CE60000}"/>
    <cellStyle name="Note 3 2 3 2 7" xfId="6684" xr:uid="{00000000-0005-0000-0000-00007DE60000}"/>
    <cellStyle name="Note 3 2 3 2 8" xfId="24611" xr:uid="{00000000-0005-0000-0000-00007EE60000}"/>
    <cellStyle name="Note 3 2 3 2 9" xfId="36556" xr:uid="{00000000-0005-0000-0000-00007FE60000}"/>
    <cellStyle name="Note 3 2 3 3" xfId="1078" xr:uid="{00000000-0005-0000-0000-000080E60000}"/>
    <cellStyle name="Note 3 2 3 3 2" xfId="2522" xr:uid="{00000000-0005-0000-0000-000081E60000}"/>
    <cellStyle name="Note 3 2 3 3 2 2" xfId="5492" xr:uid="{00000000-0005-0000-0000-000082E60000}"/>
    <cellStyle name="Note 3 2 3 3 2 2 2" xfId="17455" xr:uid="{00000000-0005-0000-0000-000083E60000}"/>
    <cellStyle name="Note 3 2 3 3 2 2 2 2" xfId="35382" xr:uid="{00000000-0005-0000-0000-000084E60000}"/>
    <cellStyle name="Note 3 2 3 3 2 2 2 3" xfId="47327" xr:uid="{00000000-0005-0000-0000-000085E60000}"/>
    <cellStyle name="Note 3 2 3 3 2 2 2 4" xfId="59292" xr:uid="{00000000-0005-0000-0000-000086E60000}"/>
    <cellStyle name="Note 3 2 3 3 2 2 3" xfId="23414" xr:uid="{00000000-0005-0000-0000-000087E60000}"/>
    <cellStyle name="Note 3 2 3 3 2 2 4" xfId="11472" xr:uid="{00000000-0005-0000-0000-000088E60000}"/>
    <cellStyle name="Note 3 2 3 3 2 2 5" xfId="29399" xr:uid="{00000000-0005-0000-0000-000089E60000}"/>
    <cellStyle name="Note 3 2 3 3 2 2 6" xfId="41344" xr:uid="{00000000-0005-0000-0000-00008AE60000}"/>
    <cellStyle name="Note 3 2 3 3 2 2 7" xfId="53309" xr:uid="{00000000-0005-0000-0000-00008BE60000}"/>
    <cellStyle name="Note 3 2 3 3 2 3" xfId="14485" xr:uid="{00000000-0005-0000-0000-00008CE60000}"/>
    <cellStyle name="Note 3 2 3 3 2 3 2" xfId="32412" xr:uid="{00000000-0005-0000-0000-00008DE60000}"/>
    <cellStyle name="Note 3 2 3 3 2 3 3" xfId="44357" xr:uid="{00000000-0005-0000-0000-00008EE60000}"/>
    <cellStyle name="Note 3 2 3 3 2 3 4" xfId="56322" xr:uid="{00000000-0005-0000-0000-00008FE60000}"/>
    <cellStyle name="Note 3 2 3 3 2 4" xfId="20444" xr:uid="{00000000-0005-0000-0000-000090E60000}"/>
    <cellStyle name="Note 3 2 3 3 2 5" xfId="8502" xr:uid="{00000000-0005-0000-0000-000091E60000}"/>
    <cellStyle name="Note 3 2 3 3 2 6" xfId="26429" xr:uid="{00000000-0005-0000-0000-000092E60000}"/>
    <cellStyle name="Note 3 2 3 3 2 7" xfId="38374" xr:uid="{00000000-0005-0000-0000-000093E60000}"/>
    <cellStyle name="Note 3 2 3 3 2 8" xfId="50339" xr:uid="{00000000-0005-0000-0000-000094E60000}"/>
    <cellStyle name="Note 3 2 3 3 3" xfId="4048" xr:uid="{00000000-0005-0000-0000-000095E60000}"/>
    <cellStyle name="Note 3 2 3 3 3 2" xfId="16011" xr:uid="{00000000-0005-0000-0000-000096E60000}"/>
    <cellStyle name="Note 3 2 3 3 3 2 2" xfId="33938" xr:uid="{00000000-0005-0000-0000-000097E60000}"/>
    <cellStyle name="Note 3 2 3 3 3 2 3" xfId="45883" xr:uid="{00000000-0005-0000-0000-000098E60000}"/>
    <cellStyle name="Note 3 2 3 3 3 2 4" xfId="57848" xr:uid="{00000000-0005-0000-0000-000099E60000}"/>
    <cellStyle name="Note 3 2 3 3 3 3" xfId="21970" xr:uid="{00000000-0005-0000-0000-00009AE60000}"/>
    <cellStyle name="Note 3 2 3 3 3 4" xfId="10028" xr:uid="{00000000-0005-0000-0000-00009BE60000}"/>
    <cellStyle name="Note 3 2 3 3 3 5" xfId="27955" xr:uid="{00000000-0005-0000-0000-00009CE60000}"/>
    <cellStyle name="Note 3 2 3 3 3 6" xfId="39900" xr:uid="{00000000-0005-0000-0000-00009DE60000}"/>
    <cellStyle name="Note 3 2 3 3 3 7" xfId="51865" xr:uid="{00000000-0005-0000-0000-00009EE60000}"/>
    <cellStyle name="Note 3 2 3 3 4" xfId="13041" xr:uid="{00000000-0005-0000-0000-00009FE60000}"/>
    <cellStyle name="Note 3 2 3 3 4 2" xfId="30968" xr:uid="{00000000-0005-0000-0000-0000A0E60000}"/>
    <cellStyle name="Note 3 2 3 3 4 3" xfId="42913" xr:uid="{00000000-0005-0000-0000-0000A1E60000}"/>
    <cellStyle name="Note 3 2 3 3 4 4" xfId="54878" xr:uid="{00000000-0005-0000-0000-0000A2E60000}"/>
    <cellStyle name="Note 3 2 3 3 5" xfId="19000" xr:uid="{00000000-0005-0000-0000-0000A3E60000}"/>
    <cellStyle name="Note 3 2 3 3 6" xfId="7058" xr:uid="{00000000-0005-0000-0000-0000A4E60000}"/>
    <cellStyle name="Note 3 2 3 3 7" xfId="24985" xr:uid="{00000000-0005-0000-0000-0000A5E60000}"/>
    <cellStyle name="Note 3 2 3 3 8" xfId="36930" xr:uid="{00000000-0005-0000-0000-0000A6E60000}"/>
    <cellStyle name="Note 3 2 3 3 9" xfId="48895" xr:uid="{00000000-0005-0000-0000-0000A7E60000}"/>
    <cellStyle name="Note 3 2 3 4" xfId="1800" xr:uid="{00000000-0005-0000-0000-0000A8E60000}"/>
    <cellStyle name="Note 3 2 3 4 2" xfId="4770" xr:uid="{00000000-0005-0000-0000-0000A9E60000}"/>
    <cellStyle name="Note 3 2 3 4 2 2" xfId="16733" xr:uid="{00000000-0005-0000-0000-0000AAE60000}"/>
    <cellStyle name="Note 3 2 3 4 2 2 2" xfId="34660" xr:uid="{00000000-0005-0000-0000-0000ABE60000}"/>
    <cellStyle name="Note 3 2 3 4 2 2 3" xfId="46605" xr:uid="{00000000-0005-0000-0000-0000ACE60000}"/>
    <cellStyle name="Note 3 2 3 4 2 2 4" xfId="58570" xr:uid="{00000000-0005-0000-0000-0000ADE60000}"/>
    <cellStyle name="Note 3 2 3 4 2 3" xfId="22692" xr:uid="{00000000-0005-0000-0000-0000AEE60000}"/>
    <cellStyle name="Note 3 2 3 4 2 4" xfId="10750" xr:uid="{00000000-0005-0000-0000-0000AFE60000}"/>
    <cellStyle name="Note 3 2 3 4 2 5" xfId="28677" xr:uid="{00000000-0005-0000-0000-0000B0E60000}"/>
    <cellStyle name="Note 3 2 3 4 2 6" xfId="40622" xr:uid="{00000000-0005-0000-0000-0000B1E60000}"/>
    <cellStyle name="Note 3 2 3 4 2 7" xfId="52587" xr:uid="{00000000-0005-0000-0000-0000B2E60000}"/>
    <cellStyle name="Note 3 2 3 4 3" xfId="13763" xr:uid="{00000000-0005-0000-0000-0000B3E60000}"/>
    <cellStyle name="Note 3 2 3 4 3 2" xfId="31690" xr:uid="{00000000-0005-0000-0000-0000B4E60000}"/>
    <cellStyle name="Note 3 2 3 4 3 3" xfId="43635" xr:uid="{00000000-0005-0000-0000-0000B5E60000}"/>
    <cellStyle name="Note 3 2 3 4 3 4" xfId="55600" xr:uid="{00000000-0005-0000-0000-0000B6E60000}"/>
    <cellStyle name="Note 3 2 3 4 4" xfId="19722" xr:uid="{00000000-0005-0000-0000-0000B7E60000}"/>
    <cellStyle name="Note 3 2 3 4 5" xfId="7780" xr:uid="{00000000-0005-0000-0000-0000B8E60000}"/>
    <cellStyle name="Note 3 2 3 4 6" xfId="25707" xr:uid="{00000000-0005-0000-0000-0000B9E60000}"/>
    <cellStyle name="Note 3 2 3 4 7" xfId="37652" xr:uid="{00000000-0005-0000-0000-0000BAE60000}"/>
    <cellStyle name="Note 3 2 3 4 8" xfId="49617" xr:uid="{00000000-0005-0000-0000-0000BBE60000}"/>
    <cellStyle name="Note 3 2 3 5" xfId="3326" xr:uid="{00000000-0005-0000-0000-0000BCE60000}"/>
    <cellStyle name="Note 3 2 3 5 2" xfId="15289" xr:uid="{00000000-0005-0000-0000-0000BDE60000}"/>
    <cellStyle name="Note 3 2 3 5 2 2" xfId="33216" xr:uid="{00000000-0005-0000-0000-0000BEE60000}"/>
    <cellStyle name="Note 3 2 3 5 2 3" xfId="45161" xr:uid="{00000000-0005-0000-0000-0000BFE60000}"/>
    <cellStyle name="Note 3 2 3 5 2 4" xfId="57126" xr:uid="{00000000-0005-0000-0000-0000C0E60000}"/>
    <cellStyle name="Note 3 2 3 5 3" xfId="21248" xr:uid="{00000000-0005-0000-0000-0000C1E60000}"/>
    <cellStyle name="Note 3 2 3 5 4" xfId="9306" xr:uid="{00000000-0005-0000-0000-0000C2E60000}"/>
    <cellStyle name="Note 3 2 3 5 5" xfId="27233" xr:uid="{00000000-0005-0000-0000-0000C3E60000}"/>
    <cellStyle name="Note 3 2 3 5 6" xfId="39178" xr:uid="{00000000-0005-0000-0000-0000C4E60000}"/>
    <cellStyle name="Note 3 2 3 5 7" xfId="51143" xr:uid="{00000000-0005-0000-0000-0000C5E60000}"/>
    <cellStyle name="Note 3 2 3 6" xfId="12319" xr:uid="{00000000-0005-0000-0000-0000C6E60000}"/>
    <cellStyle name="Note 3 2 3 6 2" xfId="30246" xr:uid="{00000000-0005-0000-0000-0000C7E60000}"/>
    <cellStyle name="Note 3 2 3 6 3" xfId="42191" xr:uid="{00000000-0005-0000-0000-0000C8E60000}"/>
    <cellStyle name="Note 3 2 3 6 4" xfId="54156" xr:uid="{00000000-0005-0000-0000-0000C9E60000}"/>
    <cellStyle name="Note 3 2 3 7" xfId="18278" xr:uid="{00000000-0005-0000-0000-0000CAE60000}"/>
    <cellStyle name="Note 3 2 3 8" xfId="6336" xr:uid="{00000000-0005-0000-0000-0000CBE60000}"/>
    <cellStyle name="Note 3 2 3 9" xfId="24263" xr:uid="{00000000-0005-0000-0000-0000CCE60000}"/>
    <cellStyle name="Note 3 2 4" xfId="472" xr:uid="{00000000-0005-0000-0000-0000CDE60000}"/>
    <cellStyle name="Note 3 2 4 10" xfId="48289" xr:uid="{00000000-0005-0000-0000-0000CEE60000}"/>
    <cellStyle name="Note 3 2 4 2" xfId="1194" xr:uid="{00000000-0005-0000-0000-0000CFE60000}"/>
    <cellStyle name="Note 3 2 4 2 2" xfId="2638" xr:uid="{00000000-0005-0000-0000-0000D0E60000}"/>
    <cellStyle name="Note 3 2 4 2 2 2" xfId="5608" xr:uid="{00000000-0005-0000-0000-0000D1E60000}"/>
    <cellStyle name="Note 3 2 4 2 2 2 2" xfId="17571" xr:uid="{00000000-0005-0000-0000-0000D2E60000}"/>
    <cellStyle name="Note 3 2 4 2 2 2 2 2" xfId="35498" xr:uid="{00000000-0005-0000-0000-0000D3E60000}"/>
    <cellStyle name="Note 3 2 4 2 2 2 2 3" xfId="47443" xr:uid="{00000000-0005-0000-0000-0000D4E60000}"/>
    <cellStyle name="Note 3 2 4 2 2 2 2 4" xfId="59408" xr:uid="{00000000-0005-0000-0000-0000D5E60000}"/>
    <cellStyle name="Note 3 2 4 2 2 2 3" xfId="23530" xr:uid="{00000000-0005-0000-0000-0000D6E60000}"/>
    <cellStyle name="Note 3 2 4 2 2 2 4" xfId="11588" xr:uid="{00000000-0005-0000-0000-0000D7E60000}"/>
    <cellStyle name="Note 3 2 4 2 2 2 5" xfId="29515" xr:uid="{00000000-0005-0000-0000-0000D8E60000}"/>
    <cellStyle name="Note 3 2 4 2 2 2 6" xfId="41460" xr:uid="{00000000-0005-0000-0000-0000D9E60000}"/>
    <cellStyle name="Note 3 2 4 2 2 2 7" xfId="53425" xr:uid="{00000000-0005-0000-0000-0000DAE60000}"/>
    <cellStyle name="Note 3 2 4 2 2 3" xfId="14601" xr:uid="{00000000-0005-0000-0000-0000DBE60000}"/>
    <cellStyle name="Note 3 2 4 2 2 3 2" xfId="32528" xr:uid="{00000000-0005-0000-0000-0000DCE60000}"/>
    <cellStyle name="Note 3 2 4 2 2 3 3" xfId="44473" xr:uid="{00000000-0005-0000-0000-0000DDE60000}"/>
    <cellStyle name="Note 3 2 4 2 2 3 4" xfId="56438" xr:uid="{00000000-0005-0000-0000-0000DEE60000}"/>
    <cellStyle name="Note 3 2 4 2 2 4" xfId="20560" xr:uid="{00000000-0005-0000-0000-0000DFE60000}"/>
    <cellStyle name="Note 3 2 4 2 2 5" xfId="8618" xr:uid="{00000000-0005-0000-0000-0000E0E60000}"/>
    <cellStyle name="Note 3 2 4 2 2 6" xfId="26545" xr:uid="{00000000-0005-0000-0000-0000E1E60000}"/>
    <cellStyle name="Note 3 2 4 2 2 7" xfId="38490" xr:uid="{00000000-0005-0000-0000-0000E2E60000}"/>
    <cellStyle name="Note 3 2 4 2 2 8" xfId="50455" xr:uid="{00000000-0005-0000-0000-0000E3E60000}"/>
    <cellStyle name="Note 3 2 4 2 3" xfId="4164" xr:uid="{00000000-0005-0000-0000-0000E4E60000}"/>
    <cellStyle name="Note 3 2 4 2 3 2" xfId="16127" xr:uid="{00000000-0005-0000-0000-0000E5E60000}"/>
    <cellStyle name="Note 3 2 4 2 3 2 2" xfId="34054" xr:uid="{00000000-0005-0000-0000-0000E6E60000}"/>
    <cellStyle name="Note 3 2 4 2 3 2 3" xfId="45999" xr:uid="{00000000-0005-0000-0000-0000E7E60000}"/>
    <cellStyle name="Note 3 2 4 2 3 2 4" xfId="57964" xr:uid="{00000000-0005-0000-0000-0000E8E60000}"/>
    <cellStyle name="Note 3 2 4 2 3 3" xfId="22086" xr:uid="{00000000-0005-0000-0000-0000E9E60000}"/>
    <cellStyle name="Note 3 2 4 2 3 4" xfId="10144" xr:uid="{00000000-0005-0000-0000-0000EAE60000}"/>
    <cellStyle name="Note 3 2 4 2 3 5" xfId="28071" xr:uid="{00000000-0005-0000-0000-0000EBE60000}"/>
    <cellStyle name="Note 3 2 4 2 3 6" xfId="40016" xr:uid="{00000000-0005-0000-0000-0000ECE60000}"/>
    <cellStyle name="Note 3 2 4 2 3 7" xfId="51981" xr:uid="{00000000-0005-0000-0000-0000EDE60000}"/>
    <cellStyle name="Note 3 2 4 2 4" xfId="13157" xr:uid="{00000000-0005-0000-0000-0000EEE60000}"/>
    <cellStyle name="Note 3 2 4 2 4 2" xfId="31084" xr:uid="{00000000-0005-0000-0000-0000EFE60000}"/>
    <cellStyle name="Note 3 2 4 2 4 3" xfId="43029" xr:uid="{00000000-0005-0000-0000-0000F0E60000}"/>
    <cellStyle name="Note 3 2 4 2 4 4" xfId="54994" xr:uid="{00000000-0005-0000-0000-0000F1E60000}"/>
    <cellStyle name="Note 3 2 4 2 5" xfId="19116" xr:uid="{00000000-0005-0000-0000-0000F2E60000}"/>
    <cellStyle name="Note 3 2 4 2 6" xfId="7174" xr:uid="{00000000-0005-0000-0000-0000F3E60000}"/>
    <cellStyle name="Note 3 2 4 2 7" xfId="25101" xr:uid="{00000000-0005-0000-0000-0000F4E60000}"/>
    <cellStyle name="Note 3 2 4 2 8" xfId="37046" xr:uid="{00000000-0005-0000-0000-0000F5E60000}"/>
    <cellStyle name="Note 3 2 4 2 9" xfId="49011" xr:uid="{00000000-0005-0000-0000-0000F6E60000}"/>
    <cellStyle name="Note 3 2 4 3" xfId="1916" xr:uid="{00000000-0005-0000-0000-0000F7E60000}"/>
    <cellStyle name="Note 3 2 4 3 2" xfId="4886" xr:uid="{00000000-0005-0000-0000-0000F8E60000}"/>
    <cellStyle name="Note 3 2 4 3 2 2" xfId="16849" xr:uid="{00000000-0005-0000-0000-0000F9E60000}"/>
    <cellStyle name="Note 3 2 4 3 2 2 2" xfId="34776" xr:uid="{00000000-0005-0000-0000-0000FAE60000}"/>
    <cellStyle name="Note 3 2 4 3 2 2 3" xfId="46721" xr:uid="{00000000-0005-0000-0000-0000FBE60000}"/>
    <cellStyle name="Note 3 2 4 3 2 2 4" xfId="58686" xr:uid="{00000000-0005-0000-0000-0000FCE60000}"/>
    <cellStyle name="Note 3 2 4 3 2 3" xfId="22808" xr:uid="{00000000-0005-0000-0000-0000FDE60000}"/>
    <cellStyle name="Note 3 2 4 3 2 4" xfId="10866" xr:uid="{00000000-0005-0000-0000-0000FEE60000}"/>
    <cellStyle name="Note 3 2 4 3 2 5" xfId="28793" xr:uid="{00000000-0005-0000-0000-0000FFE60000}"/>
    <cellStyle name="Note 3 2 4 3 2 6" xfId="40738" xr:uid="{00000000-0005-0000-0000-000000E70000}"/>
    <cellStyle name="Note 3 2 4 3 2 7" xfId="52703" xr:uid="{00000000-0005-0000-0000-000001E70000}"/>
    <cellStyle name="Note 3 2 4 3 3" xfId="13879" xr:uid="{00000000-0005-0000-0000-000002E70000}"/>
    <cellStyle name="Note 3 2 4 3 3 2" xfId="31806" xr:uid="{00000000-0005-0000-0000-000003E70000}"/>
    <cellStyle name="Note 3 2 4 3 3 3" xfId="43751" xr:uid="{00000000-0005-0000-0000-000004E70000}"/>
    <cellStyle name="Note 3 2 4 3 3 4" xfId="55716" xr:uid="{00000000-0005-0000-0000-000005E70000}"/>
    <cellStyle name="Note 3 2 4 3 4" xfId="19838" xr:uid="{00000000-0005-0000-0000-000006E70000}"/>
    <cellStyle name="Note 3 2 4 3 5" xfId="7896" xr:uid="{00000000-0005-0000-0000-000007E70000}"/>
    <cellStyle name="Note 3 2 4 3 6" xfId="25823" xr:uid="{00000000-0005-0000-0000-000008E70000}"/>
    <cellStyle name="Note 3 2 4 3 7" xfId="37768" xr:uid="{00000000-0005-0000-0000-000009E70000}"/>
    <cellStyle name="Note 3 2 4 3 8" xfId="49733" xr:uid="{00000000-0005-0000-0000-00000AE70000}"/>
    <cellStyle name="Note 3 2 4 4" xfId="3442" xr:uid="{00000000-0005-0000-0000-00000BE70000}"/>
    <cellStyle name="Note 3 2 4 4 2" xfId="15405" xr:uid="{00000000-0005-0000-0000-00000CE70000}"/>
    <cellStyle name="Note 3 2 4 4 2 2" xfId="33332" xr:uid="{00000000-0005-0000-0000-00000DE70000}"/>
    <cellStyle name="Note 3 2 4 4 2 3" xfId="45277" xr:uid="{00000000-0005-0000-0000-00000EE70000}"/>
    <cellStyle name="Note 3 2 4 4 2 4" xfId="57242" xr:uid="{00000000-0005-0000-0000-00000FE70000}"/>
    <cellStyle name="Note 3 2 4 4 3" xfId="21364" xr:uid="{00000000-0005-0000-0000-000010E70000}"/>
    <cellStyle name="Note 3 2 4 4 4" xfId="9422" xr:uid="{00000000-0005-0000-0000-000011E70000}"/>
    <cellStyle name="Note 3 2 4 4 5" xfId="27349" xr:uid="{00000000-0005-0000-0000-000012E70000}"/>
    <cellStyle name="Note 3 2 4 4 6" xfId="39294" xr:uid="{00000000-0005-0000-0000-000013E70000}"/>
    <cellStyle name="Note 3 2 4 4 7" xfId="51259" xr:uid="{00000000-0005-0000-0000-000014E70000}"/>
    <cellStyle name="Note 3 2 4 5" xfId="12435" xr:uid="{00000000-0005-0000-0000-000015E70000}"/>
    <cellStyle name="Note 3 2 4 5 2" xfId="30362" xr:uid="{00000000-0005-0000-0000-000016E70000}"/>
    <cellStyle name="Note 3 2 4 5 3" xfId="42307" xr:uid="{00000000-0005-0000-0000-000017E70000}"/>
    <cellStyle name="Note 3 2 4 5 4" xfId="54272" xr:uid="{00000000-0005-0000-0000-000018E70000}"/>
    <cellStyle name="Note 3 2 4 6" xfId="18394" xr:uid="{00000000-0005-0000-0000-000019E70000}"/>
    <cellStyle name="Note 3 2 4 7" xfId="6452" xr:uid="{00000000-0005-0000-0000-00001AE70000}"/>
    <cellStyle name="Note 3 2 4 8" xfId="24379" xr:uid="{00000000-0005-0000-0000-00001BE70000}"/>
    <cellStyle name="Note 3 2 4 9" xfId="36324" xr:uid="{00000000-0005-0000-0000-00001CE70000}"/>
    <cellStyle name="Note 3 2 5" xfId="846" xr:uid="{00000000-0005-0000-0000-00001DE70000}"/>
    <cellStyle name="Note 3 2 5 2" xfId="2290" xr:uid="{00000000-0005-0000-0000-00001EE70000}"/>
    <cellStyle name="Note 3 2 5 2 2" xfId="5260" xr:uid="{00000000-0005-0000-0000-00001FE70000}"/>
    <cellStyle name="Note 3 2 5 2 2 2" xfId="17223" xr:uid="{00000000-0005-0000-0000-000020E70000}"/>
    <cellStyle name="Note 3 2 5 2 2 2 2" xfId="35150" xr:uid="{00000000-0005-0000-0000-000021E70000}"/>
    <cellStyle name="Note 3 2 5 2 2 2 3" xfId="47095" xr:uid="{00000000-0005-0000-0000-000022E70000}"/>
    <cellStyle name="Note 3 2 5 2 2 2 4" xfId="59060" xr:uid="{00000000-0005-0000-0000-000023E70000}"/>
    <cellStyle name="Note 3 2 5 2 2 3" xfId="23182" xr:uid="{00000000-0005-0000-0000-000024E70000}"/>
    <cellStyle name="Note 3 2 5 2 2 4" xfId="11240" xr:uid="{00000000-0005-0000-0000-000025E70000}"/>
    <cellStyle name="Note 3 2 5 2 2 5" xfId="29167" xr:uid="{00000000-0005-0000-0000-000026E70000}"/>
    <cellStyle name="Note 3 2 5 2 2 6" xfId="41112" xr:uid="{00000000-0005-0000-0000-000027E70000}"/>
    <cellStyle name="Note 3 2 5 2 2 7" xfId="53077" xr:uid="{00000000-0005-0000-0000-000028E70000}"/>
    <cellStyle name="Note 3 2 5 2 3" xfId="14253" xr:uid="{00000000-0005-0000-0000-000029E70000}"/>
    <cellStyle name="Note 3 2 5 2 3 2" xfId="32180" xr:uid="{00000000-0005-0000-0000-00002AE70000}"/>
    <cellStyle name="Note 3 2 5 2 3 3" xfId="44125" xr:uid="{00000000-0005-0000-0000-00002BE70000}"/>
    <cellStyle name="Note 3 2 5 2 3 4" xfId="56090" xr:uid="{00000000-0005-0000-0000-00002CE70000}"/>
    <cellStyle name="Note 3 2 5 2 4" xfId="20212" xr:uid="{00000000-0005-0000-0000-00002DE70000}"/>
    <cellStyle name="Note 3 2 5 2 5" xfId="8270" xr:uid="{00000000-0005-0000-0000-00002EE70000}"/>
    <cellStyle name="Note 3 2 5 2 6" xfId="26197" xr:uid="{00000000-0005-0000-0000-00002FE70000}"/>
    <cellStyle name="Note 3 2 5 2 7" xfId="38142" xr:uid="{00000000-0005-0000-0000-000030E70000}"/>
    <cellStyle name="Note 3 2 5 2 8" xfId="50107" xr:uid="{00000000-0005-0000-0000-000031E70000}"/>
    <cellStyle name="Note 3 2 5 3" xfId="3816" xr:uid="{00000000-0005-0000-0000-000032E70000}"/>
    <cellStyle name="Note 3 2 5 3 2" xfId="15779" xr:uid="{00000000-0005-0000-0000-000033E70000}"/>
    <cellStyle name="Note 3 2 5 3 2 2" xfId="33706" xr:uid="{00000000-0005-0000-0000-000034E70000}"/>
    <cellStyle name="Note 3 2 5 3 2 3" xfId="45651" xr:uid="{00000000-0005-0000-0000-000035E70000}"/>
    <cellStyle name="Note 3 2 5 3 2 4" xfId="57616" xr:uid="{00000000-0005-0000-0000-000036E70000}"/>
    <cellStyle name="Note 3 2 5 3 3" xfId="21738" xr:uid="{00000000-0005-0000-0000-000037E70000}"/>
    <cellStyle name="Note 3 2 5 3 4" xfId="9796" xr:uid="{00000000-0005-0000-0000-000038E70000}"/>
    <cellStyle name="Note 3 2 5 3 5" xfId="27723" xr:uid="{00000000-0005-0000-0000-000039E70000}"/>
    <cellStyle name="Note 3 2 5 3 6" xfId="39668" xr:uid="{00000000-0005-0000-0000-00003AE70000}"/>
    <cellStyle name="Note 3 2 5 3 7" xfId="51633" xr:uid="{00000000-0005-0000-0000-00003BE70000}"/>
    <cellStyle name="Note 3 2 5 4" xfId="12809" xr:uid="{00000000-0005-0000-0000-00003CE70000}"/>
    <cellStyle name="Note 3 2 5 4 2" xfId="30736" xr:uid="{00000000-0005-0000-0000-00003DE70000}"/>
    <cellStyle name="Note 3 2 5 4 3" xfId="42681" xr:uid="{00000000-0005-0000-0000-00003EE70000}"/>
    <cellStyle name="Note 3 2 5 4 4" xfId="54646" xr:uid="{00000000-0005-0000-0000-00003FE70000}"/>
    <cellStyle name="Note 3 2 5 5" xfId="18768" xr:uid="{00000000-0005-0000-0000-000040E70000}"/>
    <cellStyle name="Note 3 2 5 6" xfId="6826" xr:uid="{00000000-0005-0000-0000-000041E70000}"/>
    <cellStyle name="Note 3 2 5 7" xfId="24753" xr:uid="{00000000-0005-0000-0000-000042E70000}"/>
    <cellStyle name="Note 3 2 5 8" xfId="36698" xr:uid="{00000000-0005-0000-0000-000043E70000}"/>
    <cellStyle name="Note 3 2 5 9" xfId="48663" xr:uid="{00000000-0005-0000-0000-000044E70000}"/>
    <cellStyle name="Note 3 2 6" xfId="1568" xr:uid="{00000000-0005-0000-0000-000045E70000}"/>
    <cellStyle name="Note 3 2 6 2" xfId="4538" xr:uid="{00000000-0005-0000-0000-000046E70000}"/>
    <cellStyle name="Note 3 2 6 2 2" xfId="16501" xr:uid="{00000000-0005-0000-0000-000047E70000}"/>
    <cellStyle name="Note 3 2 6 2 2 2" xfId="34428" xr:uid="{00000000-0005-0000-0000-000048E70000}"/>
    <cellStyle name="Note 3 2 6 2 2 3" xfId="46373" xr:uid="{00000000-0005-0000-0000-000049E70000}"/>
    <cellStyle name="Note 3 2 6 2 2 4" xfId="58338" xr:uid="{00000000-0005-0000-0000-00004AE70000}"/>
    <cellStyle name="Note 3 2 6 2 3" xfId="22460" xr:uid="{00000000-0005-0000-0000-00004BE70000}"/>
    <cellStyle name="Note 3 2 6 2 4" xfId="10518" xr:uid="{00000000-0005-0000-0000-00004CE70000}"/>
    <cellStyle name="Note 3 2 6 2 5" xfId="28445" xr:uid="{00000000-0005-0000-0000-00004DE70000}"/>
    <cellStyle name="Note 3 2 6 2 6" xfId="40390" xr:uid="{00000000-0005-0000-0000-00004EE70000}"/>
    <cellStyle name="Note 3 2 6 2 7" xfId="52355" xr:uid="{00000000-0005-0000-0000-00004FE70000}"/>
    <cellStyle name="Note 3 2 6 3" xfId="13531" xr:uid="{00000000-0005-0000-0000-000050E70000}"/>
    <cellStyle name="Note 3 2 6 3 2" xfId="31458" xr:uid="{00000000-0005-0000-0000-000051E70000}"/>
    <cellStyle name="Note 3 2 6 3 3" xfId="43403" xr:uid="{00000000-0005-0000-0000-000052E70000}"/>
    <cellStyle name="Note 3 2 6 3 4" xfId="55368" xr:uid="{00000000-0005-0000-0000-000053E70000}"/>
    <cellStyle name="Note 3 2 6 4" xfId="19490" xr:uid="{00000000-0005-0000-0000-000054E70000}"/>
    <cellStyle name="Note 3 2 6 5" xfId="7548" xr:uid="{00000000-0005-0000-0000-000055E70000}"/>
    <cellStyle name="Note 3 2 6 6" xfId="25475" xr:uid="{00000000-0005-0000-0000-000056E70000}"/>
    <cellStyle name="Note 3 2 6 7" xfId="37420" xr:uid="{00000000-0005-0000-0000-000057E70000}"/>
    <cellStyle name="Note 3 2 6 8" xfId="49385" xr:uid="{00000000-0005-0000-0000-000058E70000}"/>
    <cellStyle name="Note 3 2 7" xfId="3094" xr:uid="{00000000-0005-0000-0000-000059E70000}"/>
    <cellStyle name="Note 3 2 7 2" xfId="15057" xr:uid="{00000000-0005-0000-0000-00005AE70000}"/>
    <cellStyle name="Note 3 2 7 2 2" xfId="32984" xr:uid="{00000000-0005-0000-0000-00005BE70000}"/>
    <cellStyle name="Note 3 2 7 2 3" xfId="44929" xr:uid="{00000000-0005-0000-0000-00005CE70000}"/>
    <cellStyle name="Note 3 2 7 2 4" xfId="56894" xr:uid="{00000000-0005-0000-0000-00005DE70000}"/>
    <cellStyle name="Note 3 2 7 3" xfId="21016" xr:uid="{00000000-0005-0000-0000-00005EE70000}"/>
    <cellStyle name="Note 3 2 7 4" xfId="9074" xr:uid="{00000000-0005-0000-0000-00005FE70000}"/>
    <cellStyle name="Note 3 2 7 5" xfId="27001" xr:uid="{00000000-0005-0000-0000-000060E70000}"/>
    <cellStyle name="Note 3 2 7 6" xfId="38946" xr:uid="{00000000-0005-0000-0000-000061E70000}"/>
    <cellStyle name="Note 3 2 7 7" xfId="50911" xr:uid="{00000000-0005-0000-0000-000062E70000}"/>
    <cellStyle name="Note 3 2 8" xfId="12087" xr:uid="{00000000-0005-0000-0000-000063E70000}"/>
    <cellStyle name="Note 3 2 8 2" xfId="30014" xr:uid="{00000000-0005-0000-0000-000064E70000}"/>
    <cellStyle name="Note 3 2 8 3" xfId="41959" xr:uid="{00000000-0005-0000-0000-000065E70000}"/>
    <cellStyle name="Note 3 2 8 4" xfId="53924" xr:uid="{00000000-0005-0000-0000-000066E70000}"/>
    <cellStyle name="Note 3 2 9" xfId="18046" xr:uid="{00000000-0005-0000-0000-000067E70000}"/>
    <cellStyle name="Note 3 3" xfId="182" xr:uid="{00000000-0005-0000-0000-000068E70000}"/>
    <cellStyle name="Note 3 3 10" xfId="36034" xr:uid="{00000000-0005-0000-0000-000069E70000}"/>
    <cellStyle name="Note 3 3 11" xfId="47999" xr:uid="{00000000-0005-0000-0000-00006AE70000}"/>
    <cellStyle name="Note 3 3 2" xfId="530" xr:uid="{00000000-0005-0000-0000-00006BE70000}"/>
    <cellStyle name="Note 3 3 2 10" xfId="48347" xr:uid="{00000000-0005-0000-0000-00006CE70000}"/>
    <cellStyle name="Note 3 3 2 2" xfId="1252" xr:uid="{00000000-0005-0000-0000-00006DE70000}"/>
    <cellStyle name="Note 3 3 2 2 2" xfId="2696" xr:uid="{00000000-0005-0000-0000-00006EE70000}"/>
    <cellStyle name="Note 3 3 2 2 2 2" xfId="5666" xr:uid="{00000000-0005-0000-0000-00006FE70000}"/>
    <cellStyle name="Note 3 3 2 2 2 2 2" xfId="17629" xr:uid="{00000000-0005-0000-0000-000070E70000}"/>
    <cellStyle name="Note 3 3 2 2 2 2 2 2" xfId="35556" xr:uid="{00000000-0005-0000-0000-000071E70000}"/>
    <cellStyle name="Note 3 3 2 2 2 2 2 3" xfId="47501" xr:uid="{00000000-0005-0000-0000-000072E70000}"/>
    <cellStyle name="Note 3 3 2 2 2 2 2 4" xfId="59466" xr:uid="{00000000-0005-0000-0000-000073E70000}"/>
    <cellStyle name="Note 3 3 2 2 2 2 3" xfId="23588" xr:uid="{00000000-0005-0000-0000-000074E70000}"/>
    <cellStyle name="Note 3 3 2 2 2 2 4" xfId="11646" xr:uid="{00000000-0005-0000-0000-000075E70000}"/>
    <cellStyle name="Note 3 3 2 2 2 2 5" xfId="29573" xr:uid="{00000000-0005-0000-0000-000076E70000}"/>
    <cellStyle name="Note 3 3 2 2 2 2 6" xfId="41518" xr:uid="{00000000-0005-0000-0000-000077E70000}"/>
    <cellStyle name="Note 3 3 2 2 2 2 7" xfId="53483" xr:uid="{00000000-0005-0000-0000-000078E70000}"/>
    <cellStyle name="Note 3 3 2 2 2 3" xfId="14659" xr:uid="{00000000-0005-0000-0000-000079E70000}"/>
    <cellStyle name="Note 3 3 2 2 2 3 2" xfId="32586" xr:uid="{00000000-0005-0000-0000-00007AE70000}"/>
    <cellStyle name="Note 3 3 2 2 2 3 3" xfId="44531" xr:uid="{00000000-0005-0000-0000-00007BE70000}"/>
    <cellStyle name="Note 3 3 2 2 2 3 4" xfId="56496" xr:uid="{00000000-0005-0000-0000-00007CE70000}"/>
    <cellStyle name="Note 3 3 2 2 2 4" xfId="20618" xr:uid="{00000000-0005-0000-0000-00007DE70000}"/>
    <cellStyle name="Note 3 3 2 2 2 5" xfId="8676" xr:uid="{00000000-0005-0000-0000-00007EE70000}"/>
    <cellStyle name="Note 3 3 2 2 2 6" xfId="26603" xr:uid="{00000000-0005-0000-0000-00007FE70000}"/>
    <cellStyle name="Note 3 3 2 2 2 7" xfId="38548" xr:uid="{00000000-0005-0000-0000-000080E70000}"/>
    <cellStyle name="Note 3 3 2 2 2 8" xfId="50513" xr:uid="{00000000-0005-0000-0000-000081E70000}"/>
    <cellStyle name="Note 3 3 2 2 3" xfId="4222" xr:uid="{00000000-0005-0000-0000-000082E70000}"/>
    <cellStyle name="Note 3 3 2 2 3 2" xfId="16185" xr:uid="{00000000-0005-0000-0000-000083E70000}"/>
    <cellStyle name="Note 3 3 2 2 3 2 2" xfId="34112" xr:uid="{00000000-0005-0000-0000-000084E70000}"/>
    <cellStyle name="Note 3 3 2 2 3 2 3" xfId="46057" xr:uid="{00000000-0005-0000-0000-000085E70000}"/>
    <cellStyle name="Note 3 3 2 2 3 2 4" xfId="58022" xr:uid="{00000000-0005-0000-0000-000086E70000}"/>
    <cellStyle name="Note 3 3 2 2 3 3" xfId="22144" xr:uid="{00000000-0005-0000-0000-000087E70000}"/>
    <cellStyle name="Note 3 3 2 2 3 4" xfId="10202" xr:uid="{00000000-0005-0000-0000-000088E70000}"/>
    <cellStyle name="Note 3 3 2 2 3 5" xfId="28129" xr:uid="{00000000-0005-0000-0000-000089E70000}"/>
    <cellStyle name="Note 3 3 2 2 3 6" xfId="40074" xr:uid="{00000000-0005-0000-0000-00008AE70000}"/>
    <cellStyle name="Note 3 3 2 2 3 7" xfId="52039" xr:uid="{00000000-0005-0000-0000-00008BE70000}"/>
    <cellStyle name="Note 3 3 2 2 4" xfId="13215" xr:uid="{00000000-0005-0000-0000-00008CE70000}"/>
    <cellStyle name="Note 3 3 2 2 4 2" xfId="31142" xr:uid="{00000000-0005-0000-0000-00008DE70000}"/>
    <cellStyle name="Note 3 3 2 2 4 3" xfId="43087" xr:uid="{00000000-0005-0000-0000-00008EE70000}"/>
    <cellStyle name="Note 3 3 2 2 4 4" xfId="55052" xr:uid="{00000000-0005-0000-0000-00008FE70000}"/>
    <cellStyle name="Note 3 3 2 2 5" xfId="19174" xr:uid="{00000000-0005-0000-0000-000090E70000}"/>
    <cellStyle name="Note 3 3 2 2 6" xfId="7232" xr:uid="{00000000-0005-0000-0000-000091E70000}"/>
    <cellStyle name="Note 3 3 2 2 7" xfId="25159" xr:uid="{00000000-0005-0000-0000-000092E70000}"/>
    <cellStyle name="Note 3 3 2 2 8" xfId="37104" xr:uid="{00000000-0005-0000-0000-000093E70000}"/>
    <cellStyle name="Note 3 3 2 2 9" xfId="49069" xr:uid="{00000000-0005-0000-0000-000094E70000}"/>
    <cellStyle name="Note 3 3 2 3" xfId="1974" xr:uid="{00000000-0005-0000-0000-000095E70000}"/>
    <cellStyle name="Note 3 3 2 3 2" xfId="4944" xr:uid="{00000000-0005-0000-0000-000096E70000}"/>
    <cellStyle name="Note 3 3 2 3 2 2" xfId="16907" xr:uid="{00000000-0005-0000-0000-000097E70000}"/>
    <cellStyle name="Note 3 3 2 3 2 2 2" xfId="34834" xr:uid="{00000000-0005-0000-0000-000098E70000}"/>
    <cellStyle name="Note 3 3 2 3 2 2 3" xfId="46779" xr:uid="{00000000-0005-0000-0000-000099E70000}"/>
    <cellStyle name="Note 3 3 2 3 2 2 4" xfId="58744" xr:uid="{00000000-0005-0000-0000-00009AE70000}"/>
    <cellStyle name="Note 3 3 2 3 2 3" xfId="22866" xr:uid="{00000000-0005-0000-0000-00009BE70000}"/>
    <cellStyle name="Note 3 3 2 3 2 4" xfId="10924" xr:uid="{00000000-0005-0000-0000-00009CE70000}"/>
    <cellStyle name="Note 3 3 2 3 2 5" xfId="28851" xr:uid="{00000000-0005-0000-0000-00009DE70000}"/>
    <cellStyle name="Note 3 3 2 3 2 6" xfId="40796" xr:uid="{00000000-0005-0000-0000-00009EE70000}"/>
    <cellStyle name="Note 3 3 2 3 2 7" xfId="52761" xr:uid="{00000000-0005-0000-0000-00009FE70000}"/>
    <cellStyle name="Note 3 3 2 3 3" xfId="13937" xr:uid="{00000000-0005-0000-0000-0000A0E70000}"/>
    <cellStyle name="Note 3 3 2 3 3 2" xfId="31864" xr:uid="{00000000-0005-0000-0000-0000A1E70000}"/>
    <cellStyle name="Note 3 3 2 3 3 3" xfId="43809" xr:uid="{00000000-0005-0000-0000-0000A2E70000}"/>
    <cellStyle name="Note 3 3 2 3 3 4" xfId="55774" xr:uid="{00000000-0005-0000-0000-0000A3E70000}"/>
    <cellStyle name="Note 3 3 2 3 4" xfId="19896" xr:uid="{00000000-0005-0000-0000-0000A4E70000}"/>
    <cellStyle name="Note 3 3 2 3 5" xfId="7954" xr:uid="{00000000-0005-0000-0000-0000A5E70000}"/>
    <cellStyle name="Note 3 3 2 3 6" xfId="25881" xr:uid="{00000000-0005-0000-0000-0000A6E70000}"/>
    <cellStyle name="Note 3 3 2 3 7" xfId="37826" xr:uid="{00000000-0005-0000-0000-0000A7E70000}"/>
    <cellStyle name="Note 3 3 2 3 8" xfId="49791" xr:uid="{00000000-0005-0000-0000-0000A8E70000}"/>
    <cellStyle name="Note 3 3 2 4" xfId="3500" xr:uid="{00000000-0005-0000-0000-0000A9E70000}"/>
    <cellStyle name="Note 3 3 2 4 2" xfId="15463" xr:uid="{00000000-0005-0000-0000-0000AAE70000}"/>
    <cellStyle name="Note 3 3 2 4 2 2" xfId="33390" xr:uid="{00000000-0005-0000-0000-0000ABE70000}"/>
    <cellStyle name="Note 3 3 2 4 2 3" xfId="45335" xr:uid="{00000000-0005-0000-0000-0000ACE70000}"/>
    <cellStyle name="Note 3 3 2 4 2 4" xfId="57300" xr:uid="{00000000-0005-0000-0000-0000ADE70000}"/>
    <cellStyle name="Note 3 3 2 4 3" xfId="21422" xr:uid="{00000000-0005-0000-0000-0000AEE70000}"/>
    <cellStyle name="Note 3 3 2 4 4" xfId="9480" xr:uid="{00000000-0005-0000-0000-0000AFE70000}"/>
    <cellStyle name="Note 3 3 2 4 5" xfId="27407" xr:uid="{00000000-0005-0000-0000-0000B0E70000}"/>
    <cellStyle name="Note 3 3 2 4 6" xfId="39352" xr:uid="{00000000-0005-0000-0000-0000B1E70000}"/>
    <cellStyle name="Note 3 3 2 4 7" xfId="51317" xr:uid="{00000000-0005-0000-0000-0000B2E70000}"/>
    <cellStyle name="Note 3 3 2 5" xfId="12493" xr:uid="{00000000-0005-0000-0000-0000B3E70000}"/>
    <cellStyle name="Note 3 3 2 5 2" xfId="30420" xr:uid="{00000000-0005-0000-0000-0000B4E70000}"/>
    <cellStyle name="Note 3 3 2 5 3" xfId="42365" xr:uid="{00000000-0005-0000-0000-0000B5E70000}"/>
    <cellStyle name="Note 3 3 2 5 4" xfId="54330" xr:uid="{00000000-0005-0000-0000-0000B6E70000}"/>
    <cellStyle name="Note 3 3 2 6" xfId="18452" xr:uid="{00000000-0005-0000-0000-0000B7E70000}"/>
    <cellStyle name="Note 3 3 2 7" xfId="6510" xr:uid="{00000000-0005-0000-0000-0000B8E70000}"/>
    <cellStyle name="Note 3 3 2 8" xfId="24437" xr:uid="{00000000-0005-0000-0000-0000B9E70000}"/>
    <cellStyle name="Note 3 3 2 9" xfId="36382" xr:uid="{00000000-0005-0000-0000-0000BAE70000}"/>
    <cellStyle name="Note 3 3 3" xfId="904" xr:uid="{00000000-0005-0000-0000-0000BBE70000}"/>
    <cellStyle name="Note 3 3 3 2" xfId="2348" xr:uid="{00000000-0005-0000-0000-0000BCE70000}"/>
    <cellStyle name="Note 3 3 3 2 2" xfId="5318" xr:uid="{00000000-0005-0000-0000-0000BDE70000}"/>
    <cellStyle name="Note 3 3 3 2 2 2" xfId="17281" xr:uid="{00000000-0005-0000-0000-0000BEE70000}"/>
    <cellStyle name="Note 3 3 3 2 2 2 2" xfId="35208" xr:uid="{00000000-0005-0000-0000-0000BFE70000}"/>
    <cellStyle name="Note 3 3 3 2 2 2 3" xfId="47153" xr:uid="{00000000-0005-0000-0000-0000C0E70000}"/>
    <cellStyle name="Note 3 3 3 2 2 2 4" xfId="59118" xr:uid="{00000000-0005-0000-0000-0000C1E70000}"/>
    <cellStyle name="Note 3 3 3 2 2 3" xfId="23240" xr:uid="{00000000-0005-0000-0000-0000C2E70000}"/>
    <cellStyle name="Note 3 3 3 2 2 4" xfId="11298" xr:uid="{00000000-0005-0000-0000-0000C3E70000}"/>
    <cellStyle name="Note 3 3 3 2 2 5" xfId="29225" xr:uid="{00000000-0005-0000-0000-0000C4E70000}"/>
    <cellStyle name="Note 3 3 3 2 2 6" xfId="41170" xr:uid="{00000000-0005-0000-0000-0000C5E70000}"/>
    <cellStyle name="Note 3 3 3 2 2 7" xfId="53135" xr:uid="{00000000-0005-0000-0000-0000C6E70000}"/>
    <cellStyle name="Note 3 3 3 2 3" xfId="14311" xr:uid="{00000000-0005-0000-0000-0000C7E70000}"/>
    <cellStyle name="Note 3 3 3 2 3 2" xfId="32238" xr:uid="{00000000-0005-0000-0000-0000C8E70000}"/>
    <cellStyle name="Note 3 3 3 2 3 3" xfId="44183" xr:uid="{00000000-0005-0000-0000-0000C9E70000}"/>
    <cellStyle name="Note 3 3 3 2 3 4" xfId="56148" xr:uid="{00000000-0005-0000-0000-0000CAE70000}"/>
    <cellStyle name="Note 3 3 3 2 4" xfId="20270" xr:uid="{00000000-0005-0000-0000-0000CBE70000}"/>
    <cellStyle name="Note 3 3 3 2 5" xfId="8328" xr:uid="{00000000-0005-0000-0000-0000CCE70000}"/>
    <cellStyle name="Note 3 3 3 2 6" xfId="26255" xr:uid="{00000000-0005-0000-0000-0000CDE70000}"/>
    <cellStyle name="Note 3 3 3 2 7" xfId="38200" xr:uid="{00000000-0005-0000-0000-0000CEE70000}"/>
    <cellStyle name="Note 3 3 3 2 8" xfId="50165" xr:uid="{00000000-0005-0000-0000-0000CFE70000}"/>
    <cellStyle name="Note 3 3 3 3" xfId="3874" xr:uid="{00000000-0005-0000-0000-0000D0E70000}"/>
    <cellStyle name="Note 3 3 3 3 2" xfId="15837" xr:uid="{00000000-0005-0000-0000-0000D1E70000}"/>
    <cellStyle name="Note 3 3 3 3 2 2" xfId="33764" xr:uid="{00000000-0005-0000-0000-0000D2E70000}"/>
    <cellStyle name="Note 3 3 3 3 2 3" xfId="45709" xr:uid="{00000000-0005-0000-0000-0000D3E70000}"/>
    <cellStyle name="Note 3 3 3 3 2 4" xfId="57674" xr:uid="{00000000-0005-0000-0000-0000D4E70000}"/>
    <cellStyle name="Note 3 3 3 3 3" xfId="21796" xr:uid="{00000000-0005-0000-0000-0000D5E70000}"/>
    <cellStyle name="Note 3 3 3 3 4" xfId="9854" xr:uid="{00000000-0005-0000-0000-0000D6E70000}"/>
    <cellStyle name="Note 3 3 3 3 5" xfId="27781" xr:uid="{00000000-0005-0000-0000-0000D7E70000}"/>
    <cellStyle name="Note 3 3 3 3 6" xfId="39726" xr:uid="{00000000-0005-0000-0000-0000D8E70000}"/>
    <cellStyle name="Note 3 3 3 3 7" xfId="51691" xr:uid="{00000000-0005-0000-0000-0000D9E70000}"/>
    <cellStyle name="Note 3 3 3 4" xfId="12867" xr:uid="{00000000-0005-0000-0000-0000DAE70000}"/>
    <cellStyle name="Note 3 3 3 4 2" xfId="30794" xr:uid="{00000000-0005-0000-0000-0000DBE70000}"/>
    <cellStyle name="Note 3 3 3 4 3" xfId="42739" xr:uid="{00000000-0005-0000-0000-0000DCE70000}"/>
    <cellStyle name="Note 3 3 3 4 4" xfId="54704" xr:uid="{00000000-0005-0000-0000-0000DDE70000}"/>
    <cellStyle name="Note 3 3 3 5" xfId="18826" xr:uid="{00000000-0005-0000-0000-0000DEE70000}"/>
    <cellStyle name="Note 3 3 3 6" xfId="6884" xr:uid="{00000000-0005-0000-0000-0000DFE70000}"/>
    <cellStyle name="Note 3 3 3 7" xfId="24811" xr:uid="{00000000-0005-0000-0000-0000E0E70000}"/>
    <cellStyle name="Note 3 3 3 8" xfId="36756" xr:uid="{00000000-0005-0000-0000-0000E1E70000}"/>
    <cellStyle name="Note 3 3 3 9" xfId="48721" xr:uid="{00000000-0005-0000-0000-0000E2E70000}"/>
    <cellStyle name="Note 3 3 4" xfId="1626" xr:uid="{00000000-0005-0000-0000-0000E3E70000}"/>
    <cellStyle name="Note 3 3 4 2" xfId="4596" xr:uid="{00000000-0005-0000-0000-0000E4E70000}"/>
    <cellStyle name="Note 3 3 4 2 2" xfId="16559" xr:uid="{00000000-0005-0000-0000-0000E5E70000}"/>
    <cellStyle name="Note 3 3 4 2 2 2" xfId="34486" xr:uid="{00000000-0005-0000-0000-0000E6E70000}"/>
    <cellStyle name="Note 3 3 4 2 2 3" xfId="46431" xr:uid="{00000000-0005-0000-0000-0000E7E70000}"/>
    <cellStyle name="Note 3 3 4 2 2 4" xfId="58396" xr:uid="{00000000-0005-0000-0000-0000E8E70000}"/>
    <cellStyle name="Note 3 3 4 2 3" xfId="22518" xr:uid="{00000000-0005-0000-0000-0000E9E70000}"/>
    <cellStyle name="Note 3 3 4 2 4" xfId="10576" xr:uid="{00000000-0005-0000-0000-0000EAE70000}"/>
    <cellStyle name="Note 3 3 4 2 5" xfId="28503" xr:uid="{00000000-0005-0000-0000-0000EBE70000}"/>
    <cellStyle name="Note 3 3 4 2 6" xfId="40448" xr:uid="{00000000-0005-0000-0000-0000ECE70000}"/>
    <cellStyle name="Note 3 3 4 2 7" xfId="52413" xr:uid="{00000000-0005-0000-0000-0000EDE70000}"/>
    <cellStyle name="Note 3 3 4 3" xfId="13589" xr:uid="{00000000-0005-0000-0000-0000EEE70000}"/>
    <cellStyle name="Note 3 3 4 3 2" xfId="31516" xr:uid="{00000000-0005-0000-0000-0000EFE70000}"/>
    <cellStyle name="Note 3 3 4 3 3" xfId="43461" xr:uid="{00000000-0005-0000-0000-0000F0E70000}"/>
    <cellStyle name="Note 3 3 4 3 4" xfId="55426" xr:uid="{00000000-0005-0000-0000-0000F1E70000}"/>
    <cellStyle name="Note 3 3 4 4" xfId="19548" xr:uid="{00000000-0005-0000-0000-0000F2E70000}"/>
    <cellStyle name="Note 3 3 4 5" xfId="7606" xr:uid="{00000000-0005-0000-0000-0000F3E70000}"/>
    <cellStyle name="Note 3 3 4 6" xfId="25533" xr:uid="{00000000-0005-0000-0000-0000F4E70000}"/>
    <cellStyle name="Note 3 3 4 7" xfId="37478" xr:uid="{00000000-0005-0000-0000-0000F5E70000}"/>
    <cellStyle name="Note 3 3 4 8" xfId="49443" xr:uid="{00000000-0005-0000-0000-0000F6E70000}"/>
    <cellStyle name="Note 3 3 5" xfId="3152" xr:uid="{00000000-0005-0000-0000-0000F7E70000}"/>
    <cellStyle name="Note 3 3 5 2" xfId="15115" xr:uid="{00000000-0005-0000-0000-0000F8E70000}"/>
    <cellStyle name="Note 3 3 5 2 2" xfId="33042" xr:uid="{00000000-0005-0000-0000-0000F9E70000}"/>
    <cellStyle name="Note 3 3 5 2 3" xfId="44987" xr:uid="{00000000-0005-0000-0000-0000FAE70000}"/>
    <cellStyle name="Note 3 3 5 2 4" xfId="56952" xr:uid="{00000000-0005-0000-0000-0000FBE70000}"/>
    <cellStyle name="Note 3 3 5 3" xfId="21074" xr:uid="{00000000-0005-0000-0000-0000FCE70000}"/>
    <cellStyle name="Note 3 3 5 4" xfId="9132" xr:uid="{00000000-0005-0000-0000-0000FDE70000}"/>
    <cellStyle name="Note 3 3 5 5" xfId="27059" xr:uid="{00000000-0005-0000-0000-0000FEE70000}"/>
    <cellStyle name="Note 3 3 5 6" xfId="39004" xr:uid="{00000000-0005-0000-0000-0000FFE70000}"/>
    <cellStyle name="Note 3 3 5 7" xfId="50969" xr:uid="{00000000-0005-0000-0000-000000E80000}"/>
    <cellStyle name="Note 3 3 6" xfId="12145" xr:uid="{00000000-0005-0000-0000-000001E80000}"/>
    <cellStyle name="Note 3 3 6 2" xfId="30072" xr:uid="{00000000-0005-0000-0000-000002E80000}"/>
    <cellStyle name="Note 3 3 6 3" xfId="42017" xr:uid="{00000000-0005-0000-0000-000003E80000}"/>
    <cellStyle name="Note 3 3 6 4" xfId="53982" xr:uid="{00000000-0005-0000-0000-000004E80000}"/>
    <cellStyle name="Note 3 3 7" xfId="18104" xr:uid="{00000000-0005-0000-0000-000005E80000}"/>
    <cellStyle name="Note 3 3 8" xfId="6162" xr:uid="{00000000-0005-0000-0000-000006E80000}"/>
    <cellStyle name="Note 3 3 9" xfId="24089" xr:uid="{00000000-0005-0000-0000-000007E80000}"/>
    <cellStyle name="Note 3 4" xfId="298" xr:uid="{00000000-0005-0000-0000-000008E80000}"/>
    <cellStyle name="Note 3 4 10" xfId="36150" xr:uid="{00000000-0005-0000-0000-000009E80000}"/>
    <cellStyle name="Note 3 4 11" xfId="48115" xr:uid="{00000000-0005-0000-0000-00000AE80000}"/>
    <cellStyle name="Note 3 4 2" xfId="646" xr:uid="{00000000-0005-0000-0000-00000BE80000}"/>
    <cellStyle name="Note 3 4 2 10" xfId="48463" xr:uid="{00000000-0005-0000-0000-00000CE80000}"/>
    <cellStyle name="Note 3 4 2 2" xfId="1368" xr:uid="{00000000-0005-0000-0000-00000DE80000}"/>
    <cellStyle name="Note 3 4 2 2 2" xfId="2812" xr:uid="{00000000-0005-0000-0000-00000EE80000}"/>
    <cellStyle name="Note 3 4 2 2 2 2" xfId="5782" xr:uid="{00000000-0005-0000-0000-00000FE80000}"/>
    <cellStyle name="Note 3 4 2 2 2 2 2" xfId="17745" xr:uid="{00000000-0005-0000-0000-000010E80000}"/>
    <cellStyle name="Note 3 4 2 2 2 2 2 2" xfId="35672" xr:uid="{00000000-0005-0000-0000-000011E80000}"/>
    <cellStyle name="Note 3 4 2 2 2 2 2 3" xfId="47617" xr:uid="{00000000-0005-0000-0000-000012E80000}"/>
    <cellStyle name="Note 3 4 2 2 2 2 2 4" xfId="59582" xr:uid="{00000000-0005-0000-0000-000013E80000}"/>
    <cellStyle name="Note 3 4 2 2 2 2 3" xfId="23704" xr:uid="{00000000-0005-0000-0000-000014E80000}"/>
    <cellStyle name="Note 3 4 2 2 2 2 4" xfId="11762" xr:uid="{00000000-0005-0000-0000-000015E80000}"/>
    <cellStyle name="Note 3 4 2 2 2 2 5" xfId="29689" xr:uid="{00000000-0005-0000-0000-000016E80000}"/>
    <cellStyle name="Note 3 4 2 2 2 2 6" xfId="41634" xr:uid="{00000000-0005-0000-0000-000017E80000}"/>
    <cellStyle name="Note 3 4 2 2 2 2 7" xfId="53599" xr:uid="{00000000-0005-0000-0000-000018E80000}"/>
    <cellStyle name="Note 3 4 2 2 2 3" xfId="14775" xr:uid="{00000000-0005-0000-0000-000019E80000}"/>
    <cellStyle name="Note 3 4 2 2 2 3 2" xfId="32702" xr:uid="{00000000-0005-0000-0000-00001AE80000}"/>
    <cellStyle name="Note 3 4 2 2 2 3 3" xfId="44647" xr:uid="{00000000-0005-0000-0000-00001BE80000}"/>
    <cellStyle name="Note 3 4 2 2 2 3 4" xfId="56612" xr:uid="{00000000-0005-0000-0000-00001CE80000}"/>
    <cellStyle name="Note 3 4 2 2 2 4" xfId="20734" xr:uid="{00000000-0005-0000-0000-00001DE80000}"/>
    <cellStyle name="Note 3 4 2 2 2 5" xfId="8792" xr:uid="{00000000-0005-0000-0000-00001EE80000}"/>
    <cellStyle name="Note 3 4 2 2 2 6" xfId="26719" xr:uid="{00000000-0005-0000-0000-00001FE80000}"/>
    <cellStyle name="Note 3 4 2 2 2 7" xfId="38664" xr:uid="{00000000-0005-0000-0000-000020E80000}"/>
    <cellStyle name="Note 3 4 2 2 2 8" xfId="50629" xr:uid="{00000000-0005-0000-0000-000021E80000}"/>
    <cellStyle name="Note 3 4 2 2 3" xfId="4338" xr:uid="{00000000-0005-0000-0000-000022E80000}"/>
    <cellStyle name="Note 3 4 2 2 3 2" xfId="16301" xr:uid="{00000000-0005-0000-0000-000023E80000}"/>
    <cellStyle name="Note 3 4 2 2 3 2 2" xfId="34228" xr:uid="{00000000-0005-0000-0000-000024E80000}"/>
    <cellStyle name="Note 3 4 2 2 3 2 3" xfId="46173" xr:uid="{00000000-0005-0000-0000-000025E80000}"/>
    <cellStyle name="Note 3 4 2 2 3 2 4" xfId="58138" xr:uid="{00000000-0005-0000-0000-000026E80000}"/>
    <cellStyle name="Note 3 4 2 2 3 3" xfId="22260" xr:uid="{00000000-0005-0000-0000-000027E80000}"/>
    <cellStyle name="Note 3 4 2 2 3 4" xfId="10318" xr:uid="{00000000-0005-0000-0000-000028E80000}"/>
    <cellStyle name="Note 3 4 2 2 3 5" xfId="28245" xr:uid="{00000000-0005-0000-0000-000029E80000}"/>
    <cellStyle name="Note 3 4 2 2 3 6" xfId="40190" xr:uid="{00000000-0005-0000-0000-00002AE80000}"/>
    <cellStyle name="Note 3 4 2 2 3 7" xfId="52155" xr:uid="{00000000-0005-0000-0000-00002BE80000}"/>
    <cellStyle name="Note 3 4 2 2 4" xfId="13331" xr:uid="{00000000-0005-0000-0000-00002CE80000}"/>
    <cellStyle name="Note 3 4 2 2 4 2" xfId="31258" xr:uid="{00000000-0005-0000-0000-00002DE80000}"/>
    <cellStyle name="Note 3 4 2 2 4 3" xfId="43203" xr:uid="{00000000-0005-0000-0000-00002EE80000}"/>
    <cellStyle name="Note 3 4 2 2 4 4" xfId="55168" xr:uid="{00000000-0005-0000-0000-00002FE80000}"/>
    <cellStyle name="Note 3 4 2 2 5" xfId="19290" xr:uid="{00000000-0005-0000-0000-000030E80000}"/>
    <cellStyle name="Note 3 4 2 2 6" xfId="7348" xr:uid="{00000000-0005-0000-0000-000031E80000}"/>
    <cellStyle name="Note 3 4 2 2 7" xfId="25275" xr:uid="{00000000-0005-0000-0000-000032E80000}"/>
    <cellStyle name="Note 3 4 2 2 8" xfId="37220" xr:uid="{00000000-0005-0000-0000-000033E80000}"/>
    <cellStyle name="Note 3 4 2 2 9" xfId="49185" xr:uid="{00000000-0005-0000-0000-000034E80000}"/>
    <cellStyle name="Note 3 4 2 3" xfId="2090" xr:uid="{00000000-0005-0000-0000-000035E80000}"/>
    <cellStyle name="Note 3 4 2 3 2" xfId="5060" xr:uid="{00000000-0005-0000-0000-000036E80000}"/>
    <cellStyle name="Note 3 4 2 3 2 2" xfId="17023" xr:uid="{00000000-0005-0000-0000-000037E80000}"/>
    <cellStyle name="Note 3 4 2 3 2 2 2" xfId="34950" xr:uid="{00000000-0005-0000-0000-000038E80000}"/>
    <cellStyle name="Note 3 4 2 3 2 2 3" xfId="46895" xr:uid="{00000000-0005-0000-0000-000039E80000}"/>
    <cellStyle name="Note 3 4 2 3 2 2 4" xfId="58860" xr:uid="{00000000-0005-0000-0000-00003AE80000}"/>
    <cellStyle name="Note 3 4 2 3 2 3" xfId="22982" xr:uid="{00000000-0005-0000-0000-00003BE80000}"/>
    <cellStyle name="Note 3 4 2 3 2 4" xfId="11040" xr:uid="{00000000-0005-0000-0000-00003CE80000}"/>
    <cellStyle name="Note 3 4 2 3 2 5" xfId="28967" xr:uid="{00000000-0005-0000-0000-00003DE80000}"/>
    <cellStyle name="Note 3 4 2 3 2 6" xfId="40912" xr:uid="{00000000-0005-0000-0000-00003EE80000}"/>
    <cellStyle name="Note 3 4 2 3 2 7" xfId="52877" xr:uid="{00000000-0005-0000-0000-00003FE80000}"/>
    <cellStyle name="Note 3 4 2 3 3" xfId="14053" xr:uid="{00000000-0005-0000-0000-000040E80000}"/>
    <cellStyle name="Note 3 4 2 3 3 2" xfId="31980" xr:uid="{00000000-0005-0000-0000-000041E80000}"/>
    <cellStyle name="Note 3 4 2 3 3 3" xfId="43925" xr:uid="{00000000-0005-0000-0000-000042E80000}"/>
    <cellStyle name="Note 3 4 2 3 3 4" xfId="55890" xr:uid="{00000000-0005-0000-0000-000043E80000}"/>
    <cellStyle name="Note 3 4 2 3 4" xfId="20012" xr:uid="{00000000-0005-0000-0000-000044E80000}"/>
    <cellStyle name="Note 3 4 2 3 5" xfId="8070" xr:uid="{00000000-0005-0000-0000-000045E80000}"/>
    <cellStyle name="Note 3 4 2 3 6" xfId="25997" xr:uid="{00000000-0005-0000-0000-000046E80000}"/>
    <cellStyle name="Note 3 4 2 3 7" xfId="37942" xr:uid="{00000000-0005-0000-0000-000047E80000}"/>
    <cellStyle name="Note 3 4 2 3 8" xfId="49907" xr:uid="{00000000-0005-0000-0000-000048E80000}"/>
    <cellStyle name="Note 3 4 2 4" xfId="3616" xr:uid="{00000000-0005-0000-0000-000049E80000}"/>
    <cellStyle name="Note 3 4 2 4 2" xfId="15579" xr:uid="{00000000-0005-0000-0000-00004AE80000}"/>
    <cellStyle name="Note 3 4 2 4 2 2" xfId="33506" xr:uid="{00000000-0005-0000-0000-00004BE80000}"/>
    <cellStyle name="Note 3 4 2 4 2 3" xfId="45451" xr:uid="{00000000-0005-0000-0000-00004CE80000}"/>
    <cellStyle name="Note 3 4 2 4 2 4" xfId="57416" xr:uid="{00000000-0005-0000-0000-00004DE80000}"/>
    <cellStyle name="Note 3 4 2 4 3" xfId="21538" xr:uid="{00000000-0005-0000-0000-00004EE80000}"/>
    <cellStyle name="Note 3 4 2 4 4" xfId="9596" xr:uid="{00000000-0005-0000-0000-00004FE80000}"/>
    <cellStyle name="Note 3 4 2 4 5" xfId="27523" xr:uid="{00000000-0005-0000-0000-000050E80000}"/>
    <cellStyle name="Note 3 4 2 4 6" xfId="39468" xr:uid="{00000000-0005-0000-0000-000051E80000}"/>
    <cellStyle name="Note 3 4 2 4 7" xfId="51433" xr:uid="{00000000-0005-0000-0000-000052E80000}"/>
    <cellStyle name="Note 3 4 2 5" xfId="12609" xr:uid="{00000000-0005-0000-0000-000053E80000}"/>
    <cellStyle name="Note 3 4 2 5 2" xfId="30536" xr:uid="{00000000-0005-0000-0000-000054E80000}"/>
    <cellStyle name="Note 3 4 2 5 3" xfId="42481" xr:uid="{00000000-0005-0000-0000-000055E80000}"/>
    <cellStyle name="Note 3 4 2 5 4" xfId="54446" xr:uid="{00000000-0005-0000-0000-000056E80000}"/>
    <cellStyle name="Note 3 4 2 6" xfId="18568" xr:uid="{00000000-0005-0000-0000-000057E80000}"/>
    <cellStyle name="Note 3 4 2 7" xfId="6626" xr:uid="{00000000-0005-0000-0000-000058E80000}"/>
    <cellStyle name="Note 3 4 2 8" xfId="24553" xr:uid="{00000000-0005-0000-0000-000059E80000}"/>
    <cellStyle name="Note 3 4 2 9" xfId="36498" xr:uid="{00000000-0005-0000-0000-00005AE80000}"/>
    <cellStyle name="Note 3 4 3" xfId="1020" xr:uid="{00000000-0005-0000-0000-00005BE80000}"/>
    <cellStyle name="Note 3 4 3 2" xfId="2464" xr:uid="{00000000-0005-0000-0000-00005CE80000}"/>
    <cellStyle name="Note 3 4 3 2 2" xfId="5434" xr:uid="{00000000-0005-0000-0000-00005DE80000}"/>
    <cellStyle name="Note 3 4 3 2 2 2" xfId="17397" xr:uid="{00000000-0005-0000-0000-00005EE80000}"/>
    <cellStyle name="Note 3 4 3 2 2 2 2" xfId="35324" xr:uid="{00000000-0005-0000-0000-00005FE80000}"/>
    <cellStyle name="Note 3 4 3 2 2 2 3" xfId="47269" xr:uid="{00000000-0005-0000-0000-000060E80000}"/>
    <cellStyle name="Note 3 4 3 2 2 2 4" xfId="59234" xr:uid="{00000000-0005-0000-0000-000061E80000}"/>
    <cellStyle name="Note 3 4 3 2 2 3" xfId="23356" xr:uid="{00000000-0005-0000-0000-000062E80000}"/>
    <cellStyle name="Note 3 4 3 2 2 4" xfId="11414" xr:uid="{00000000-0005-0000-0000-000063E80000}"/>
    <cellStyle name="Note 3 4 3 2 2 5" xfId="29341" xr:uid="{00000000-0005-0000-0000-000064E80000}"/>
    <cellStyle name="Note 3 4 3 2 2 6" xfId="41286" xr:uid="{00000000-0005-0000-0000-000065E80000}"/>
    <cellStyle name="Note 3 4 3 2 2 7" xfId="53251" xr:uid="{00000000-0005-0000-0000-000066E80000}"/>
    <cellStyle name="Note 3 4 3 2 3" xfId="14427" xr:uid="{00000000-0005-0000-0000-000067E80000}"/>
    <cellStyle name="Note 3 4 3 2 3 2" xfId="32354" xr:uid="{00000000-0005-0000-0000-000068E80000}"/>
    <cellStyle name="Note 3 4 3 2 3 3" xfId="44299" xr:uid="{00000000-0005-0000-0000-000069E80000}"/>
    <cellStyle name="Note 3 4 3 2 3 4" xfId="56264" xr:uid="{00000000-0005-0000-0000-00006AE80000}"/>
    <cellStyle name="Note 3 4 3 2 4" xfId="20386" xr:uid="{00000000-0005-0000-0000-00006BE80000}"/>
    <cellStyle name="Note 3 4 3 2 5" xfId="8444" xr:uid="{00000000-0005-0000-0000-00006CE80000}"/>
    <cellStyle name="Note 3 4 3 2 6" xfId="26371" xr:uid="{00000000-0005-0000-0000-00006DE80000}"/>
    <cellStyle name="Note 3 4 3 2 7" xfId="38316" xr:uid="{00000000-0005-0000-0000-00006EE80000}"/>
    <cellStyle name="Note 3 4 3 2 8" xfId="50281" xr:uid="{00000000-0005-0000-0000-00006FE80000}"/>
    <cellStyle name="Note 3 4 3 3" xfId="3990" xr:uid="{00000000-0005-0000-0000-000070E80000}"/>
    <cellStyle name="Note 3 4 3 3 2" xfId="15953" xr:uid="{00000000-0005-0000-0000-000071E80000}"/>
    <cellStyle name="Note 3 4 3 3 2 2" xfId="33880" xr:uid="{00000000-0005-0000-0000-000072E80000}"/>
    <cellStyle name="Note 3 4 3 3 2 3" xfId="45825" xr:uid="{00000000-0005-0000-0000-000073E80000}"/>
    <cellStyle name="Note 3 4 3 3 2 4" xfId="57790" xr:uid="{00000000-0005-0000-0000-000074E80000}"/>
    <cellStyle name="Note 3 4 3 3 3" xfId="21912" xr:uid="{00000000-0005-0000-0000-000075E80000}"/>
    <cellStyle name="Note 3 4 3 3 4" xfId="9970" xr:uid="{00000000-0005-0000-0000-000076E80000}"/>
    <cellStyle name="Note 3 4 3 3 5" xfId="27897" xr:uid="{00000000-0005-0000-0000-000077E80000}"/>
    <cellStyle name="Note 3 4 3 3 6" xfId="39842" xr:uid="{00000000-0005-0000-0000-000078E80000}"/>
    <cellStyle name="Note 3 4 3 3 7" xfId="51807" xr:uid="{00000000-0005-0000-0000-000079E80000}"/>
    <cellStyle name="Note 3 4 3 4" xfId="12983" xr:uid="{00000000-0005-0000-0000-00007AE80000}"/>
    <cellStyle name="Note 3 4 3 4 2" xfId="30910" xr:uid="{00000000-0005-0000-0000-00007BE80000}"/>
    <cellStyle name="Note 3 4 3 4 3" xfId="42855" xr:uid="{00000000-0005-0000-0000-00007CE80000}"/>
    <cellStyle name="Note 3 4 3 4 4" xfId="54820" xr:uid="{00000000-0005-0000-0000-00007DE80000}"/>
    <cellStyle name="Note 3 4 3 5" xfId="18942" xr:uid="{00000000-0005-0000-0000-00007EE80000}"/>
    <cellStyle name="Note 3 4 3 6" xfId="7000" xr:uid="{00000000-0005-0000-0000-00007FE80000}"/>
    <cellStyle name="Note 3 4 3 7" xfId="24927" xr:uid="{00000000-0005-0000-0000-000080E80000}"/>
    <cellStyle name="Note 3 4 3 8" xfId="36872" xr:uid="{00000000-0005-0000-0000-000081E80000}"/>
    <cellStyle name="Note 3 4 3 9" xfId="48837" xr:uid="{00000000-0005-0000-0000-000082E80000}"/>
    <cellStyle name="Note 3 4 4" xfId="1742" xr:uid="{00000000-0005-0000-0000-000083E80000}"/>
    <cellStyle name="Note 3 4 4 2" xfId="4712" xr:uid="{00000000-0005-0000-0000-000084E80000}"/>
    <cellStyle name="Note 3 4 4 2 2" xfId="16675" xr:uid="{00000000-0005-0000-0000-000085E80000}"/>
    <cellStyle name="Note 3 4 4 2 2 2" xfId="34602" xr:uid="{00000000-0005-0000-0000-000086E80000}"/>
    <cellStyle name="Note 3 4 4 2 2 3" xfId="46547" xr:uid="{00000000-0005-0000-0000-000087E80000}"/>
    <cellStyle name="Note 3 4 4 2 2 4" xfId="58512" xr:uid="{00000000-0005-0000-0000-000088E80000}"/>
    <cellStyle name="Note 3 4 4 2 3" xfId="22634" xr:uid="{00000000-0005-0000-0000-000089E80000}"/>
    <cellStyle name="Note 3 4 4 2 4" xfId="10692" xr:uid="{00000000-0005-0000-0000-00008AE80000}"/>
    <cellStyle name="Note 3 4 4 2 5" xfId="28619" xr:uid="{00000000-0005-0000-0000-00008BE80000}"/>
    <cellStyle name="Note 3 4 4 2 6" xfId="40564" xr:uid="{00000000-0005-0000-0000-00008CE80000}"/>
    <cellStyle name="Note 3 4 4 2 7" xfId="52529" xr:uid="{00000000-0005-0000-0000-00008DE80000}"/>
    <cellStyle name="Note 3 4 4 3" xfId="13705" xr:uid="{00000000-0005-0000-0000-00008EE80000}"/>
    <cellStyle name="Note 3 4 4 3 2" xfId="31632" xr:uid="{00000000-0005-0000-0000-00008FE80000}"/>
    <cellStyle name="Note 3 4 4 3 3" xfId="43577" xr:uid="{00000000-0005-0000-0000-000090E80000}"/>
    <cellStyle name="Note 3 4 4 3 4" xfId="55542" xr:uid="{00000000-0005-0000-0000-000091E80000}"/>
    <cellStyle name="Note 3 4 4 4" xfId="19664" xr:uid="{00000000-0005-0000-0000-000092E80000}"/>
    <cellStyle name="Note 3 4 4 5" xfId="7722" xr:uid="{00000000-0005-0000-0000-000093E80000}"/>
    <cellStyle name="Note 3 4 4 6" xfId="25649" xr:uid="{00000000-0005-0000-0000-000094E80000}"/>
    <cellStyle name="Note 3 4 4 7" xfId="37594" xr:uid="{00000000-0005-0000-0000-000095E80000}"/>
    <cellStyle name="Note 3 4 4 8" xfId="49559" xr:uid="{00000000-0005-0000-0000-000096E80000}"/>
    <cellStyle name="Note 3 4 5" xfId="3268" xr:uid="{00000000-0005-0000-0000-000097E80000}"/>
    <cellStyle name="Note 3 4 5 2" xfId="15231" xr:uid="{00000000-0005-0000-0000-000098E80000}"/>
    <cellStyle name="Note 3 4 5 2 2" xfId="33158" xr:uid="{00000000-0005-0000-0000-000099E80000}"/>
    <cellStyle name="Note 3 4 5 2 3" xfId="45103" xr:uid="{00000000-0005-0000-0000-00009AE80000}"/>
    <cellStyle name="Note 3 4 5 2 4" xfId="57068" xr:uid="{00000000-0005-0000-0000-00009BE80000}"/>
    <cellStyle name="Note 3 4 5 3" xfId="21190" xr:uid="{00000000-0005-0000-0000-00009CE80000}"/>
    <cellStyle name="Note 3 4 5 4" xfId="9248" xr:uid="{00000000-0005-0000-0000-00009DE80000}"/>
    <cellStyle name="Note 3 4 5 5" xfId="27175" xr:uid="{00000000-0005-0000-0000-00009EE80000}"/>
    <cellStyle name="Note 3 4 5 6" xfId="39120" xr:uid="{00000000-0005-0000-0000-00009FE80000}"/>
    <cellStyle name="Note 3 4 5 7" xfId="51085" xr:uid="{00000000-0005-0000-0000-0000A0E80000}"/>
    <cellStyle name="Note 3 4 6" xfId="12261" xr:uid="{00000000-0005-0000-0000-0000A1E80000}"/>
    <cellStyle name="Note 3 4 6 2" xfId="30188" xr:uid="{00000000-0005-0000-0000-0000A2E80000}"/>
    <cellStyle name="Note 3 4 6 3" xfId="42133" xr:uid="{00000000-0005-0000-0000-0000A3E80000}"/>
    <cellStyle name="Note 3 4 6 4" xfId="54098" xr:uid="{00000000-0005-0000-0000-0000A4E80000}"/>
    <cellStyle name="Note 3 4 7" xfId="18220" xr:uid="{00000000-0005-0000-0000-0000A5E80000}"/>
    <cellStyle name="Note 3 4 8" xfId="6278" xr:uid="{00000000-0005-0000-0000-0000A6E80000}"/>
    <cellStyle name="Note 3 4 9" xfId="24205" xr:uid="{00000000-0005-0000-0000-0000A7E80000}"/>
    <cellStyle name="Note 3 5" xfId="414" xr:uid="{00000000-0005-0000-0000-0000A8E80000}"/>
    <cellStyle name="Note 3 5 10" xfId="48231" xr:uid="{00000000-0005-0000-0000-0000A9E80000}"/>
    <cellStyle name="Note 3 5 2" xfId="1136" xr:uid="{00000000-0005-0000-0000-0000AAE80000}"/>
    <cellStyle name="Note 3 5 2 2" xfId="2580" xr:uid="{00000000-0005-0000-0000-0000ABE80000}"/>
    <cellStyle name="Note 3 5 2 2 2" xfId="5550" xr:uid="{00000000-0005-0000-0000-0000ACE80000}"/>
    <cellStyle name="Note 3 5 2 2 2 2" xfId="17513" xr:uid="{00000000-0005-0000-0000-0000ADE80000}"/>
    <cellStyle name="Note 3 5 2 2 2 2 2" xfId="35440" xr:uid="{00000000-0005-0000-0000-0000AEE80000}"/>
    <cellStyle name="Note 3 5 2 2 2 2 3" xfId="47385" xr:uid="{00000000-0005-0000-0000-0000AFE80000}"/>
    <cellStyle name="Note 3 5 2 2 2 2 4" xfId="59350" xr:uid="{00000000-0005-0000-0000-0000B0E80000}"/>
    <cellStyle name="Note 3 5 2 2 2 3" xfId="23472" xr:uid="{00000000-0005-0000-0000-0000B1E80000}"/>
    <cellStyle name="Note 3 5 2 2 2 4" xfId="11530" xr:uid="{00000000-0005-0000-0000-0000B2E80000}"/>
    <cellStyle name="Note 3 5 2 2 2 5" xfId="29457" xr:uid="{00000000-0005-0000-0000-0000B3E80000}"/>
    <cellStyle name="Note 3 5 2 2 2 6" xfId="41402" xr:uid="{00000000-0005-0000-0000-0000B4E80000}"/>
    <cellStyle name="Note 3 5 2 2 2 7" xfId="53367" xr:uid="{00000000-0005-0000-0000-0000B5E80000}"/>
    <cellStyle name="Note 3 5 2 2 3" xfId="14543" xr:uid="{00000000-0005-0000-0000-0000B6E80000}"/>
    <cellStyle name="Note 3 5 2 2 3 2" xfId="32470" xr:uid="{00000000-0005-0000-0000-0000B7E80000}"/>
    <cellStyle name="Note 3 5 2 2 3 3" xfId="44415" xr:uid="{00000000-0005-0000-0000-0000B8E80000}"/>
    <cellStyle name="Note 3 5 2 2 3 4" xfId="56380" xr:uid="{00000000-0005-0000-0000-0000B9E80000}"/>
    <cellStyle name="Note 3 5 2 2 4" xfId="20502" xr:uid="{00000000-0005-0000-0000-0000BAE80000}"/>
    <cellStyle name="Note 3 5 2 2 5" xfId="8560" xr:uid="{00000000-0005-0000-0000-0000BBE80000}"/>
    <cellStyle name="Note 3 5 2 2 6" xfId="26487" xr:uid="{00000000-0005-0000-0000-0000BCE80000}"/>
    <cellStyle name="Note 3 5 2 2 7" xfId="38432" xr:uid="{00000000-0005-0000-0000-0000BDE80000}"/>
    <cellStyle name="Note 3 5 2 2 8" xfId="50397" xr:uid="{00000000-0005-0000-0000-0000BEE80000}"/>
    <cellStyle name="Note 3 5 2 3" xfId="4106" xr:uid="{00000000-0005-0000-0000-0000BFE80000}"/>
    <cellStyle name="Note 3 5 2 3 2" xfId="16069" xr:uid="{00000000-0005-0000-0000-0000C0E80000}"/>
    <cellStyle name="Note 3 5 2 3 2 2" xfId="33996" xr:uid="{00000000-0005-0000-0000-0000C1E80000}"/>
    <cellStyle name="Note 3 5 2 3 2 3" xfId="45941" xr:uid="{00000000-0005-0000-0000-0000C2E80000}"/>
    <cellStyle name="Note 3 5 2 3 2 4" xfId="57906" xr:uid="{00000000-0005-0000-0000-0000C3E80000}"/>
    <cellStyle name="Note 3 5 2 3 3" xfId="22028" xr:uid="{00000000-0005-0000-0000-0000C4E80000}"/>
    <cellStyle name="Note 3 5 2 3 4" xfId="10086" xr:uid="{00000000-0005-0000-0000-0000C5E80000}"/>
    <cellStyle name="Note 3 5 2 3 5" xfId="28013" xr:uid="{00000000-0005-0000-0000-0000C6E80000}"/>
    <cellStyle name="Note 3 5 2 3 6" xfId="39958" xr:uid="{00000000-0005-0000-0000-0000C7E80000}"/>
    <cellStyle name="Note 3 5 2 3 7" xfId="51923" xr:uid="{00000000-0005-0000-0000-0000C8E80000}"/>
    <cellStyle name="Note 3 5 2 4" xfId="13099" xr:uid="{00000000-0005-0000-0000-0000C9E80000}"/>
    <cellStyle name="Note 3 5 2 4 2" xfId="31026" xr:uid="{00000000-0005-0000-0000-0000CAE80000}"/>
    <cellStyle name="Note 3 5 2 4 3" xfId="42971" xr:uid="{00000000-0005-0000-0000-0000CBE80000}"/>
    <cellStyle name="Note 3 5 2 4 4" xfId="54936" xr:uid="{00000000-0005-0000-0000-0000CCE80000}"/>
    <cellStyle name="Note 3 5 2 5" xfId="19058" xr:uid="{00000000-0005-0000-0000-0000CDE80000}"/>
    <cellStyle name="Note 3 5 2 6" xfId="7116" xr:uid="{00000000-0005-0000-0000-0000CEE80000}"/>
    <cellStyle name="Note 3 5 2 7" xfId="25043" xr:uid="{00000000-0005-0000-0000-0000CFE80000}"/>
    <cellStyle name="Note 3 5 2 8" xfId="36988" xr:uid="{00000000-0005-0000-0000-0000D0E80000}"/>
    <cellStyle name="Note 3 5 2 9" xfId="48953" xr:uid="{00000000-0005-0000-0000-0000D1E80000}"/>
    <cellStyle name="Note 3 5 3" xfId="1858" xr:uid="{00000000-0005-0000-0000-0000D2E80000}"/>
    <cellStyle name="Note 3 5 3 2" xfId="4828" xr:uid="{00000000-0005-0000-0000-0000D3E80000}"/>
    <cellStyle name="Note 3 5 3 2 2" xfId="16791" xr:uid="{00000000-0005-0000-0000-0000D4E80000}"/>
    <cellStyle name="Note 3 5 3 2 2 2" xfId="34718" xr:uid="{00000000-0005-0000-0000-0000D5E80000}"/>
    <cellStyle name="Note 3 5 3 2 2 3" xfId="46663" xr:uid="{00000000-0005-0000-0000-0000D6E80000}"/>
    <cellStyle name="Note 3 5 3 2 2 4" xfId="58628" xr:uid="{00000000-0005-0000-0000-0000D7E80000}"/>
    <cellStyle name="Note 3 5 3 2 3" xfId="22750" xr:uid="{00000000-0005-0000-0000-0000D8E80000}"/>
    <cellStyle name="Note 3 5 3 2 4" xfId="10808" xr:uid="{00000000-0005-0000-0000-0000D9E80000}"/>
    <cellStyle name="Note 3 5 3 2 5" xfId="28735" xr:uid="{00000000-0005-0000-0000-0000DAE80000}"/>
    <cellStyle name="Note 3 5 3 2 6" xfId="40680" xr:uid="{00000000-0005-0000-0000-0000DBE80000}"/>
    <cellStyle name="Note 3 5 3 2 7" xfId="52645" xr:uid="{00000000-0005-0000-0000-0000DCE80000}"/>
    <cellStyle name="Note 3 5 3 3" xfId="13821" xr:uid="{00000000-0005-0000-0000-0000DDE80000}"/>
    <cellStyle name="Note 3 5 3 3 2" xfId="31748" xr:uid="{00000000-0005-0000-0000-0000DEE80000}"/>
    <cellStyle name="Note 3 5 3 3 3" xfId="43693" xr:uid="{00000000-0005-0000-0000-0000DFE80000}"/>
    <cellStyle name="Note 3 5 3 3 4" xfId="55658" xr:uid="{00000000-0005-0000-0000-0000E0E80000}"/>
    <cellStyle name="Note 3 5 3 4" xfId="19780" xr:uid="{00000000-0005-0000-0000-0000E1E80000}"/>
    <cellStyle name="Note 3 5 3 5" xfId="7838" xr:uid="{00000000-0005-0000-0000-0000E2E80000}"/>
    <cellStyle name="Note 3 5 3 6" xfId="25765" xr:uid="{00000000-0005-0000-0000-0000E3E80000}"/>
    <cellStyle name="Note 3 5 3 7" xfId="37710" xr:uid="{00000000-0005-0000-0000-0000E4E80000}"/>
    <cellStyle name="Note 3 5 3 8" xfId="49675" xr:uid="{00000000-0005-0000-0000-0000E5E80000}"/>
    <cellStyle name="Note 3 5 4" xfId="3384" xr:uid="{00000000-0005-0000-0000-0000E6E80000}"/>
    <cellStyle name="Note 3 5 4 2" xfId="15347" xr:uid="{00000000-0005-0000-0000-0000E7E80000}"/>
    <cellStyle name="Note 3 5 4 2 2" xfId="33274" xr:uid="{00000000-0005-0000-0000-0000E8E80000}"/>
    <cellStyle name="Note 3 5 4 2 3" xfId="45219" xr:uid="{00000000-0005-0000-0000-0000E9E80000}"/>
    <cellStyle name="Note 3 5 4 2 4" xfId="57184" xr:uid="{00000000-0005-0000-0000-0000EAE80000}"/>
    <cellStyle name="Note 3 5 4 3" xfId="21306" xr:uid="{00000000-0005-0000-0000-0000EBE80000}"/>
    <cellStyle name="Note 3 5 4 4" xfId="9364" xr:uid="{00000000-0005-0000-0000-0000ECE80000}"/>
    <cellStyle name="Note 3 5 4 5" xfId="27291" xr:uid="{00000000-0005-0000-0000-0000EDE80000}"/>
    <cellStyle name="Note 3 5 4 6" xfId="39236" xr:uid="{00000000-0005-0000-0000-0000EEE80000}"/>
    <cellStyle name="Note 3 5 4 7" xfId="51201" xr:uid="{00000000-0005-0000-0000-0000EFE80000}"/>
    <cellStyle name="Note 3 5 5" xfId="12377" xr:uid="{00000000-0005-0000-0000-0000F0E80000}"/>
    <cellStyle name="Note 3 5 5 2" xfId="30304" xr:uid="{00000000-0005-0000-0000-0000F1E80000}"/>
    <cellStyle name="Note 3 5 5 3" xfId="42249" xr:uid="{00000000-0005-0000-0000-0000F2E80000}"/>
    <cellStyle name="Note 3 5 5 4" xfId="54214" xr:uid="{00000000-0005-0000-0000-0000F3E80000}"/>
    <cellStyle name="Note 3 5 6" xfId="18336" xr:uid="{00000000-0005-0000-0000-0000F4E80000}"/>
    <cellStyle name="Note 3 5 7" xfId="6394" xr:uid="{00000000-0005-0000-0000-0000F5E80000}"/>
    <cellStyle name="Note 3 5 8" xfId="24321" xr:uid="{00000000-0005-0000-0000-0000F6E80000}"/>
    <cellStyle name="Note 3 5 9" xfId="36266" xr:uid="{00000000-0005-0000-0000-0000F7E80000}"/>
    <cellStyle name="Note 3 6" xfId="788" xr:uid="{00000000-0005-0000-0000-0000F8E80000}"/>
    <cellStyle name="Note 3 6 2" xfId="2232" xr:uid="{00000000-0005-0000-0000-0000F9E80000}"/>
    <cellStyle name="Note 3 6 2 2" xfId="5202" xr:uid="{00000000-0005-0000-0000-0000FAE80000}"/>
    <cellStyle name="Note 3 6 2 2 2" xfId="17165" xr:uid="{00000000-0005-0000-0000-0000FBE80000}"/>
    <cellStyle name="Note 3 6 2 2 2 2" xfId="35092" xr:uid="{00000000-0005-0000-0000-0000FCE80000}"/>
    <cellStyle name="Note 3 6 2 2 2 3" xfId="47037" xr:uid="{00000000-0005-0000-0000-0000FDE80000}"/>
    <cellStyle name="Note 3 6 2 2 2 4" xfId="59002" xr:uid="{00000000-0005-0000-0000-0000FEE80000}"/>
    <cellStyle name="Note 3 6 2 2 3" xfId="23124" xr:uid="{00000000-0005-0000-0000-0000FFE80000}"/>
    <cellStyle name="Note 3 6 2 2 4" xfId="11182" xr:uid="{00000000-0005-0000-0000-000000E90000}"/>
    <cellStyle name="Note 3 6 2 2 5" xfId="29109" xr:uid="{00000000-0005-0000-0000-000001E90000}"/>
    <cellStyle name="Note 3 6 2 2 6" xfId="41054" xr:uid="{00000000-0005-0000-0000-000002E90000}"/>
    <cellStyle name="Note 3 6 2 2 7" xfId="53019" xr:uid="{00000000-0005-0000-0000-000003E90000}"/>
    <cellStyle name="Note 3 6 2 3" xfId="14195" xr:uid="{00000000-0005-0000-0000-000004E90000}"/>
    <cellStyle name="Note 3 6 2 3 2" xfId="32122" xr:uid="{00000000-0005-0000-0000-000005E90000}"/>
    <cellStyle name="Note 3 6 2 3 3" xfId="44067" xr:uid="{00000000-0005-0000-0000-000006E90000}"/>
    <cellStyle name="Note 3 6 2 3 4" xfId="56032" xr:uid="{00000000-0005-0000-0000-000007E90000}"/>
    <cellStyle name="Note 3 6 2 4" xfId="20154" xr:uid="{00000000-0005-0000-0000-000008E90000}"/>
    <cellStyle name="Note 3 6 2 5" xfId="8212" xr:uid="{00000000-0005-0000-0000-000009E90000}"/>
    <cellStyle name="Note 3 6 2 6" xfId="26139" xr:uid="{00000000-0005-0000-0000-00000AE90000}"/>
    <cellStyle name="Note 3 6 2 7" xfId="38084" xr:uid="{00000000-0005-0000-0000-00000BE90000}"/>
    <cellStyle name="Note 3 6 2 8" xfId="50049" xr:uid="{00000000-0005-0000-0000-00000CE90000}"/>
    <cellStyle name="Note 3 6 3" xfId="3758" xr:uid="{00000000-0005-0000-0000-00000DE90000}"/>
    <cellStyle name="Note 3 6 3 2" xfId="15721" xr:uid="{00000000-0005-0000-0000-00000EE90000}"/>
    <cellStyle name="Note 3 6 3 2 2" xfId="33648" xr:uid="{00000000-0005-0000-0000-00000FE90000}"/>
    <cellStyle name="Note 3 6 3 2 3" xfId="45593" xr:uid="{00000000-0005-0000-0000-000010E90000}"/>
    <cellStyle name="Note 3 6 3 2 4" xfId="57558" xr:uid="{00000000-0005-0000-0000-000011E90000}"/>
    <cellStyle name="Note 3 6 3 3" xfId="21680" xr:uid="{00000000-0005-0000-0000-000012E90000}"/>
    <cellStyle name="Note 3 6 3 4" xfId="9738" xr:uid="{00000000-0005-0000-0000-000013E90000}"/>
    <cellStyle name="Note 3 6 3 5" xfId="27665" xr:uid="{00000000-0005-0000-0000-000014E90000}"/>
    <cellStyle name="Note 3 6 3 6" xfId="39610" xr:uid="{00000000-0005-0000-0000-000015E90000}"/>
    <cellStyle name="Note 3 6 3 7" xfId="51575" xr:uid="{00000000-0005-0000-0000-000016E90000}"/>
    <cellStyle name="Note 3 6 4" xfId="12751" xr:uid="{00000000-0005-0000-0000-000017E90000}"/>
    <cellStyle name="Note 3 6 4 2" xfId="30678" xr:uid="{00000000-0005-0000-0000-000018E90000}"/>
    <cellStyle name="Note 3 6 4 3" xfId="42623" xr:uid="{00000000-0005-0000-0000-000019E90000}"/>
    <cellStyle name="Note 3 6 4 4" xfId="54588" xr:uid="{00000000-0005-0000-0000-00001AE90000}"/>
    <cellStyle name="Note 3 6 5" xfId="18710" xr:uid="{00000000-0005-0000-0000-00001BE90000}"/>
    <cellStyle name="Note 3 6 6" xfId="6768" xr:uid="{00000000-0005-0000-0000-00001CE90000}"/>
    <cellStyle name="Note 3 6 7" xfId="24695" xr:uid="{00000000-0005-0000-0000-00001DE90000}"/>
    <cellStyle name="Note 3 6 8" xfId="36640" xr:uid="{00000000-0005-0000-0000-00001EE90000}"/>
    <cellStyle name="Note 3 6 9" xfId="48605" xr:uid="{00000000-0005-0000-0000-00001FE90000}"/>
    <cellStyle name="Note 3 7" xfId="1510" xr:uid="{00000000-0005-0000-0000-000020E90000}"/>
    <cellStyle name="Note 3 7 2" xfId="4480" xr:uid="{00000000-0005-0000-0000-000021E90000}"/>
    <cellStyle name="Note 3 7 2 2" xfId="16443" xr:uid="{00000000-0005-0000-0000-000022E90000}"/>
    <cellStyle name="Note 3 7 2 2 2" xfId="34370" xr:uid="{00000000-0005-0000-0000-000023E90000}"/>
    <cellStyle name="Note 3 7 2 2 3" xfId="46315" xr:uid="{00000000-0005-0000-0000-000024E90000}"/>
    <cellStyle name="Note 3 7 2 2 4" xfId="58280" xr:uid="{00000000-0005-0000-0000-000025E90000}"/>
    <cellStyle name="Note 3 7 2 3" xfId="22402" xr:uid="{00000000-0005-0000-0000-000026E90000}"/>
    <cellStyle name="Note 3 7 2 4" xfId="10460" xr:uid="{00000000-0005-0000-0000-000027E90000}"/>
    <cellStyle name="Note 3 7 2 5" xfId="28387" xr:uid="{00000000-0005-0000-0000-000028E90000}"/>
    <cellStyle name="Note 3 7 2 6" xfId="40332" xr:uid="{00000000-0005-0000-0000-000029E90000}"/>
    <cellStyle name="Note 3 7 2 7" xfId="52297" xr:uid="{00000000-0005-0000-0000-00002AE90000}"/>
    <cellStyle name="Note 3 7 3" xfId="13473" xr:uid="{00000000-0005-0000-0000-00002BE90000}"/>
    <cellStyle name="Note 3 7 3 2" xfId="31400" xr:uid="{00000000-0005-0000-0000-00002CE90000}"/>
    <cellStyle name="Note 3 7 3 3" xfId="43345" xr:uid="{00000000-0005-0000-0000-00002DE90000}"/>
    <cellStyle name="Note 3 7 3 4" xfId="55310" xr:uid="{00000000-0005-0000-0000-00002EE90000}"/>
    <cellStyle name="Note 3 7 4" xfId="19432" xr:uid="{00000000-0005-0000-0000-00002FE90000}"/>
    <cellStyle name="Note 3 7 5" xfId="7490" xr:uid="{00000000-0005-0000-0000-000030E90000}"/>
    <cellStyle name="Note 3 7 6" xfId="25417" xr:uid="{00000000-0005-0000-0000-000031E90000}"/>
    <cellStyle name="Note 3 7 7" xfId="37362" xr:uid="{00000000-0005-0000-0000-000032E90000}"/>
    <cellStyle name="Note 3 7 8" xfId="49327" xr:uid="{00000000-0005-0000-0000-000033E90000}"/>
    <cellStyle name="Note 3 8" xfId="3036" xr:uid="{00000000-0005-0000-0000-000034E90000}"/>
    <cellStyle name="Note 3 8 2" xfId="14999" xr:uid="{00000000-0005-0000-0000-000035E90000}"/>
    <cellStyle name="Note 3 8 2 2" xfId="32926" xr:uid="{00000000-0005-0000-0000-000036E90000}"/>
    <cellStyle name="Note 3 8 2 3" xfId="44871" xr:uid="{00000000-0005-0000-0000-000037E90000}"/>
    <cellStyle name="Note 3 8 2 4" xfId="56836" xr:uid="{00000000-0005-0000-0000-000038E90000}"/>
    <cellStyle name="Note 3 8 3" xfId="20958" xr:uid="{00000000-0005-0000-0000-000039E90000}"/>
    <cellStyle name="Note 3 8 4" xfId="9016" xr:uid="{00000000-0005-0000-0000-00003AE90000}"/>
    <cellStyle name="Note 3 8 5" xfId="26943" xr:uid="{00000000-0005-0000-0000-00003BE90000}"/>
    <cellStyle name="Note 3 8 6" xfId="38888" xr:uid="{00000000-0005-0000-0000-00003CE90000}"/>
    <cellStyle name="Note 3 8 7" xfId="50853" xr:uid="{00000000-0005-0000-0000-00003DE90000}"/>
    <cellStyle name="Note 3 9" xfId="12029" xr:uid="{00000000-0005-0000-0000-00003EE90000}"/>
    <cellStyle name="Note 3 9 2" xfId="29956" xr:uid="{00000000-0005-0000-0000-00003FE90000}"/>
    <cellStyle name="Note 3 9 3" xfId="41901" xr:uid="{00000000-0005-0000-0000-000040E90000}"/>
    <cellStyle name="Note 3 9 4" xfId="53866" xr:uid="{00000000-0005-0000-0000-000041E90000}"/>
    <cellStyle name="Note 4" xfId="733" xr:uid="{00000000-0005-0000-0000-000042E90000}"/>
    <cellStyle name="Note 4 10" xfId="48550" xr:uid="{00000000-0005-0000-0000-000043E90000}"/>
    <cellStyle name="Note 4 2" xfId="1455" xr:uid="{00000000-0005-0000-0000-000044E90000}"/>
    <cellStyle name="Note 4 2 2" xfId="2899" xr:uid="{00000000-0005-0000-0000-000045E90000}"/>
    <cellStyle name="Note 4 2 2 2" xfId="5869" xr:uid="{00000000-0005-0000-0000-000046E90000}"/>
    <cellStyle name="Note 4 2 2 2 2" xfId="17832" xr:uid="{00000000-0005-0000-0000-000047E90000}"/>
    <cellStyle name="Note 4 2 2 2 2 2" xfId="35759" xr:uid="{00000000-0005-0000-0000-000048E90000}"/>
    <cellStyle name="Note 4 2 2 2 2 3" xfId="47704" xr:uid="{00000000-0005-0000-0000-000049E90000}"/>
    <cellStyle name="Note 4 2 2 2 2 4" xfId="59669" xr:uid="{00000000-0005-0000-0000-00004AE90000}"/>
    <cellStyle name="Note 4 2 2 2 3" xfId="23791" xr:uid="{00000000-0005-0000-0000-00004BE90000}"/>
    <cellStyle name="Note 4 2 2 2 4" xfId="11849" xr:uid="{00000000-0005-0000-0000-00004CE90000}"/>
    <cellStyle name="Note 4 2 2 2 5" xfId="29776" xr:uid="{00000000-0005-0000-0000-00004DE90000}"/>
    <cellStyle name="Note 4 2 2 2 6" xfId="41721" xr:uid="{00000000-0005-0000-0000-00004EE90000}"/>
    <cellStyle name="Note 4 2 2 2 7" xfId="53686" xr:uid="{00000000-0005-0000-0000-00004FE90000}"/>
    <cellStyle name="Note 4 2 2 3" xfId="14862" xr:uid="{00000000-0005-0000-0000-000050E90000}"/>
    <cellStyle name="Note 4 2 2 3 2" xfId="32789" xr:uid="{00000000-0005-0000-0000-000051E90000}"/>
    <cellStyle name="Note 4 2 2 3 3" xfId="44734" xr:uid="{00000000-0005-0000-0000-000052E90000}"/>
    <cellStyle name="Note 4 2 2 3 4" xfId="56699" xr:uid="{00000000-0005-0000-0000-000053E90000}"/>
    <cellStyle name="Note 4 2 2 4" xfId="20821" xr:uid="{00000000-0005-0000-0000-000054E90000}"/>
    <cellStyle name="Note 4 2 2 5" xfId="8879" xr:uid="{00000000-0005-0000-0000-000055E90000}"/>
    <cellStyle name="Note 4 2 2 6" xfId="26806" xr:uid="{00000000-0005-0000-0000-000056E90000}"/>
    <cellStyle name="Note 4 2 2 7" xfId="38751" xr:uid="{00000000-0005-0000-0000-000057E90000}"/>
    <cellStyle name="Note 4 2 2 8" xfId="50716" xr:uid="{00000000-0005-0000-0000-000058E90000}"/>
    <cellStyle name="Note 4 2 3" xfId="4425" xr:uid="{00000000-0005-0000-0000-000059E90000}"/>
    <cellStyle name="Note 4 2 3 2" xfId="16388" xr:uid="{00000000-0005-0000-0000-00005AE90000}"/>
    <cellStyle name="Note 4 2 3 2 2" xfId="34315" xr:uid="{00000000-0005-0000-0000-00005BE90000}"/>
    <cellStyle name="Note 4 2 3 2 3" xfId="46260" xr:uid="{00000000-0005-0000-0000-00005CE90000}"/>
    <cellStyle name="Note 4 2 3 2 4" xfId="58225" xr:uid="{00000000-0005-0000-0000-00005DE90000}"/>
    <cellStyle name="Note 4 2 3 3" xfId="22347" xr:uid="{00000000-0005-0000-0000-00005EE90000}"/>
    <cellStyle name="Note 4 2 3 4" xfId="10405" xr:uid="{00000000-0005-0000-0000-00005FE90000}"/>
    <cellStyle name="Note 4 2 3 5" xfId="28332" xr:uid="{00000000-0005-0000-0000-000060E90000}"/>
    <cellStyle name="Note 4 2 3 6" xfId="40277" xr:uid="{00000000-0005-0000-0000-000061E90000}"/>
    <cellStyle name="Note 4 2 3 7" xfId="52242" xr:uid="{00000000-0005-0000-0000-000062E90000}"/>
    <cellStyle name="Note 4 2 4" xfId="13418" xr:uid="{00000000-0005-0000-0000-000063E90000}"/>
    <cellStyle name="Note 4 2 4 2" xfId="31345" xr:uid="{00000000-0005-0000-0000-000064E90000}"/>
    <cellStyle name="Note 4 2 4 3" xfId="43290" xr:uid="{00000000-0005-0000-0000-000065E90000}"/>
    <cellStyle name="Note 4 2 4 4" xfId="55255" xr:uid="{00000000-0005-0000-0000-000066E90000}"/>
    <cellStyle name="Note 4 2 5" xfId="19377" xr:uid="{00000000-0005-0000-0000-000067E90000}"/>
    <cellStyle name="Note 4 2 6" xfId="7435" xr:uid="{00000000-0005-0000-0000-000068E90000}"/>
    <cellStyle name="Note 4 2 7" xfId="25362" xr:uid="{00000000-0005-0000-0000-000069E90000}"/>
    <cellStyle name="Note 4 2 8" xfId="37307" xr:uid="{00000000-0005-0000-0000-00006AE90000}"/>
    <cellStyle name="Note 4 2 9" xfId="49272" xr:uid="{00000000-0005-0000-0000-00006BE90000}"/>
    <cellStyle name="Note 4 3" xfId="2177" xr:uid="{00000000-0005-0000-0000-00006CE90000}"/>
    <cellStyle name="Note 4 3 2" xfId="5147" xr:uid="{00000000-0005-0000-0000-00006DE90000}"/>
    <cellStyle name="Note 4 3 2 2" xfId="17110" xr:uid="{00000000-0005-0000-0000-00006EE90000}"/>
    <cellStyle name="Note 4 3 2 2 2" xfId="35037" xr:uid="{00000000-0005-0000-0000-00006FE90000}"/>
    <cellStyle name="Note 4 3 2 2 3" xfId="46982" xr:uid="{00000000-0005-0000-0000-000070E90000}"/>
    <cellStyle name="Note 4 3 2 2 4" xfId="58947" xr:uid="{00000000-0005-0000-0000-000071E90000}"/>
    <cellStyle name="Note 4 3 2 3" xfId="23069" xr:uid="{00000000-0005-0000-0000-000072E90000}"/>
    <cellStyle name="Note 4 3 2 4" xfId="11127" xr:uid="{00000000-0005-0000-0000-000073E90000}"/>
    <cellStyle name="Note 4 3 2 5" xfId="29054" xr:uid="{00000000-0005-0000-0000-000074E90000}"/>
    <cellStyle name="Note 4 3 2 6" xfId="40999" xr:uid="{00000000-0005-0000-0000-000075E90000}"/>
    <cellStyle name="Note 4 3 2 7" xfId="52964" xr:uid="{00000000-0005-0000-0000-000076E90000}"/>
    <cellStyle name="Note 4 3 3" xfId="14140" xr:uid="{00000000-0005-0000-0000-000077E90000}"/>
    <cellStyle name="Note 4 3 3 2" xfId="32067" xr:uid="{00000000-0005-0000-0000-000078E90000}"/>
    <cellStyle name="Note 4 3 3 3" xfId="44012" xr:uid="{00000000-0005-0000-0000-000079E90000}"/>
    <cellStyle name="Note 4 3 3 4" xfId="55977" xr:uid="{00000000-0005-0000-0000-00007AE90000}"/>
    <cellStyle name="Note 4 3 4" xfId="20099" xr:uid="{00000000-0005-0000-0000-00007BE90000}"/>
    <cellStyle name="Note 4 3 5" xfId="8157" xr:uid="{00000000-0005-0000-0000-00007CE90000}"/>
    <cellStyle name="Note 4 3 6" xfId="26084" xr:uid="{00000000-0005-0000-0000-00007DE90000}"/>
    <cellStyle name="Note 4 3 7" xfId="38029" xr:uid="{00000000-0005-0000-0000-00007EE90000}"/>
    <cellStyle name="Note 4 3 8" xfId="49994" xr:uid="{00000000-0005-0000-0000-00007FE90000}"/>
    <cellStyle name="Note 4 4" xfId="3703" xr:uid="{00000000-0005-0000-0000-000080E90000}"/>
    <cellStyle name="Note 4 4 2" xfId="15666" xr:uid="{00000000-0005-0000-0000-000081E90000}"/>
    <cellStyle name="Note 4 4 2 2" xfId="33593" xr:uid="{00000000-0005-0000-0000-000082E90000}"/>
    <cellStyle name="Note 4 4 2 3" xfId="45538" xr:uid="{00000000-0005-0000-0000-000083E90000}"/>
    <cellStyle name="Note 4 4 2 4" xfId="57503" xr:uid="{00000000-0005-0000-0000-000084E90000}"/>
    <cellStyle name="Note 4 4 3" xfId="21625" xr:uid="{00000000-0005-0000-0000-000085E90000}"/>
    <cellStyle name="Note 4 4 4" xfId="9683" xr:uid="{00000000-0005-0000-0000-000086E90000}"/>
    <cellStyle name="Note 4 4 5" xfId="27610" xr:uid="{00000000-0005-0000-0000-000087E90000}"/>
    <cellStyle name="Note 4 4 6" xfId="39555" xr:uid="{00000000-0005-0000-0000-000088E90000}"/>
    <cellStyle name="Note 4 4 7" xfId="51520" xr:uid="{00000000-0005-0000-0000-000089E90000}"/>
    <cellStyle name="Note 4 5" xfId="12696" xr:uid="{00000000-0005-0000-0000-00008AE90000}"/>
    <cellStyle name="Note 4 5 2" xfId="30623" xr:uid="{00000000-0005-0000-0000-00008BE90000}"/>
    <cellStyle name="Note 4 5 3" xfId="42568" xr:uid="{00000000-0005-0000-0000-00008CE90000}"/>
    <cellStyle name="Note 4 5 4" xfId="54533" xr:uid="{00000000-0005-0000-0000-00008DE90000}"/>
    <cellStyle name="Note 4 6" xfId="18655" xr:uid="{00000000-0005-0000-0000-00008EE90000}"/>
    <cellStyle name="Note 4 7" xfId="6713" xr:uid="{00000000-0005-0000-0000-00008FE90000}"/>
    <cellStyle name="Note 4 8" xfId="24640" xr:uid="{00000000-0005-0000-0000-000090E90000}"/>
    <cellStyle name="Note 4 9" xfId="36585" xr:uid="{00000000-0005-0000-0000-000091E90000}"/>
    <cellStyle name="Note 5" xfId="2957" xr:uid="{00000000-0005-0000-0000-000092E90000}"/>
    <cellStyle name="Note 5 2" xfId="5927" xr:uid="{00000000-0005-0000-0000-000093E90000}"/>
    <cellStyle name="Note 5 2 2" xfId="17890" xr:uid="{00000000-0005-0000-0000-000094E90000}"/>
    <cellStyle name="Note 5 2 2 2" xfId="35817" xr:uid="{00000000-0005-0000-0000-000095E90000}"/>
    <cellStyle name="Note 5 2 2 3" xfId="47762" xr:uid="{00000000-0005-0000-0000-000096E90000}"/>
    <cellStyle name="Note 5 2 2 4" xfId="59727" xr:uid="{00000000-0005-0000-0000-000097E90000}"/>
    <cellStyle name="Note 5 2 3" xfId="23849" xr:uid="{00000000-0005-0000-0000-000098E90000}"/>
    <cellStyle name="Note 5 2 4" xfId="11907" xr:uid="{00000000-0005-0000-0000-000099E90000}"/>
    <cellStyle name="Note 5 2 5" xfId="29834" xr:uid="{00000000-0005-0000-0000-00009AE90000}"/>
    <cellStyle name="Note 5 2 6" xfId="41779" xr:uid="{00000000-0005-0000-0000-00009BE90000}"/>
    <cellStyle name="Note 5 2 7" xfId="53744" xr:uid="{00000000-0005-0000-0000-00009CE90000}"/>
    <cellStyle name="Note 5 3" xfId="14920" xr:uid="{00000000-0005-0000-0000-00009DE90000}"/>
    <cellStyle name="Note 5 3 2" xfId="32847" xr:uid="{00000000-0005-0000-0000-00009EE90000}"/>
    <cellStyle name="Note 5 3 3" xfId="44792" xr:uid="{00000000-0005-0000-0000-00009FE90000}"/>
    <cellStyle name="Note 5 3 4" xfId="56757" xr:uid="{00000000-0005-0000-0000-0000A0E90000}"/>
    <cellStyle name="Note 5 4" xfId="20879" xr:uid="{00000000-0005-0000-0000-0000A1E90000}"/>
    <cellStyle name="Note 5 5" xfId="8937" xr:uid="{00000000-0005-0000-0000-0000A2E90000}"/>
    <cellStyle name="Note 5 6" xfId="26864" xr:uid="{00000000-0005-0000-0000-0000A3E90000}"/>
    <cellStyle name="Note 5 7" xfId="38809" xr:uid="{00000000-0005-0000-0000-0000A4E90000}"/>
    <cellStyle name="Note 5 8" xfId="50774" xr:uid="{00000000-0005-0000-0000-0000A5E90000}"/>
    <cellStyle name="Note 6" xfId="2978" xr:uid="{00000000-0005-0000-0000-0000A6E90000}"/>
    <cellStyle name="Note 6 2" xfId="5948" xr:uid="{00000000-0005-0000-0000-0000A7E90000}"/>
    <cellStyle name="Note 6 2 2" xfId="17911" xr:uid="{00000000-0005-0000-0000-0000A8E90000}"/>
    <cellStyle name="Note 6 2 2 2" xfId="35838" xr:uid="{00000000-0005-0000-0000-0000A9E90000}"/>
    <cellStyle name="Note 6 2 2 3" xfId="47783" xr:uid="{00000000-0005-0000-0000-0000AAE90000}"/>
    <cellStyle name="Note 6 2 2 4" xfId="59748" xr:uid="{00000000-0005-0000-0000-0000ABE90000}"/>
    <cellStyle name="Note 6 2 3" xfId="23870" xr:uid="{00000000-0005-0000-0000-0000ACE90000}"/>
    <cellStyle name="Note 6 2 4" xfId="11928" xr:uid="{00000000-0005-0000-0000-0000ADE90000}"/>
    <cellStyle name="Note 6 2 5" xfId="29855" xr:uid="{00000000-0005-0000-0000-0000AEE90000}"/>
    <cellStyle name="Note 6 2 6" xfId="41800" xr:uid="{00000000-0005-0000-0000-0000AFE90000}"/>
    <cellStyle name="Note 6 2 7" xfId="53765" xr:uid="{00000000-0005-0000-0000-0000B0E90000}"/>
    <cellStyle name="Note 6 3" xfId="14941" xr:uid="{00000000-0005-0000-0000-0000B1E90000}"/>
    <cellStyle name="Note 6 3 2" xfId="32868" xr:uid="{00000000-0005-0000-0000-0000B2E90000}"/>
    <cellStyle name="Note 6 3 3" xfId="44813" xr:uid="{00000000-0005-0000-0000-0000B3E90000}"/>
    <cellStyle name="Note 6 3 4" xfId="56778" xr:uid="{00000000-0005-0000-0000-0000B4E90000}"/>
    <cellStyle name="Note 6 4" xfId="20900" xr:uid="{00000000-0005-0000-0000-0000B5E90000}"/>
    <cellStyle name="Note 6 5" xfId="8958" xr:uid="{00000000-0005-0000-0000-0000B6E90000}"/>
    <cellStyle name="Note 6 6" xfId="26885" xr:uid="{00000000-0005-0000-0000-0000B7E90000}"/>
    <cellStyle name="Note 6 7" xfId="38830" xr:uid="{00000000-0005-0000-0000-0000B8E90000}"/>
    <cellStyle name="Note 6 8" xfId="50795" xr:uid="{00000000-0005-0000-0000-0000B9E90000}"/>
    <cellStyle name="Note 7" xfId="3004" xr:uid="{00000000-0005-0000-0000-0000BAE90000}"/>
    <cellStyle name="Note 7 2" xfId="14967" xr:uid="{00000000-0005-0000-0000-0000BBE90000}"/>
    <cellStyle name="Note 7 2 2" xfId="32894" xr:uid="{00000000-0005-0000-0000-0000BCE90000}"/>
    <cellStyle name="Note 7 2 3" xfId="44839" xr:uid="{00000000-0005-0000-0000-0000BDE90000}"/>
    <cellStyle name="Note 7 2 4" xfId="56804" xr:uid="{00000000-0005-0000-0000-0000BEE90000}"/>
    <cellStyle name="Note 7 3" xfId="20926" xr:uid="{00000000-0005-0000-0000-0000BFE90000}"/>
    <cellStyle name="Note 7 4" xfId="8984" xr:uid="{00000000-0005-0000-0000-0000C0E90000}"/>
    <cellStyle name="Note 7 5" xfId="26911" xr:uid="{00000000-0005-0000-0000-0000C1E90000}"/>
    <cellStyle name="Note 7 6" xfId="38856" xr:uid="{00000000-0005-0000-0000-0000C2E90000}"/>
    <cellStyle name="Note 7 7" xfId="50821" xr:uid="{00000000-0005-0000-0000-0000C3E90000}"/>
    <cellStyle name="Note 8" xfId="5971" xr:uid="{00000000-0005-0000-0000-0000C4E90000}"/>
    <cellStyle name="Note 8 2" xfId="17934" xr:uid="{00000000-0005-0000-0000-0000C5E90000}"/>
    <cellStyle name="Note 8 2 2" xfId="35861" xr:uid="{00000000-0005-0000-0000-0000C6E90000}"/>
    <cellStyle name="Note 8 2 3" xfId="47806" xr:uid="{00000000-0005-0000-0000-0000C7E90000}"/>
    <cellStyle name="Note 8 2 4" xfId="59771" xr:uid="{00000000-0005-0000-0000-0000C8E90000}"/>
    <cellStyle name="Note 8 3" xfId="23893" xr:uid="{00000000-0005-0000-0000-0000C9E90000}"/>
    <cellStyle name="Note 8 4" xfId="11951" xr:uid="{00000000-0005-0000-0000-0000CAE90000}"/>
    <cellStyle name="Note 8 5" xfId="29878" xr:uid="{00000000-0005-0000-0000-0000CBE90000}"/>
    <cellStyle name="Note 8 6" xfId="41823" xr:uid="{00000000-0005-0000-0000-0000CCE90000}"/>
    <cellStyle name="Note 8 7" xfId="53788" xr:uid="{00000000-0005-0000-0000-0000CDE90000}"/>
    <cellStyle name="Note 9" xfId="5992" xr:uid="{00000000-0005-0000-0000-0000CEE90000}"/>
    <cellStyle name="Note 9 2" xfId="11972" xr:uid="{00000000-0005-0000-0000-0000CFE90000}"/>
    <cellStyle name="Note 9 3" xfId="29899" xr:uid="{00000000-0005-0000-0000-0000D0E90000}"/>
    <cellStyle name="Note 9 4" xfId="41844" xr:uid="{00000000-0005-0000-0000-0000D1E90000}"/>
    <cellStyle name="Note 9 5" xfId="53809" xr:uid="{00000000-0005-0000-0000-0000D2E90000}"/>
    <cellStyle name="Output" xfId="24" builtinId="21" customBuiltin="1"/>
    <cellStyle name="Percent" xfId="6" builtinId="5"/>
    <cellStyle name="Percent 2" xfId="12" xr:uid="{00000000-0005-0000-0000-0000D5E90000}"/>
    <cellStyle name="Percent 3" xfId="5970" xr:uid="{00000000-0005-0000-0000-0000D6E90000}"/>
    <cellStyle name="Percent 3 2" xfId="17933" xr:uid="{00000000-0005-0000-0000-0000D7E90000}"/>
    <cellStyle name="Percent 3 2 2" xfId="35860" xr:uid="{00000000-0005-0000-0000-0000D8E90000}"/>
    <cellStyle name="Percent 3 2 3" xfId="47805" xr:uid="{00000000-0005-0000-0000-0000D9E90000}"/>
    <cellStyle name="Percent 3 2 4" xfId="59770" xr:uid="{00000000-0005-0000-0000-0000DAE90000}"/>
    <cellStyle name="Percent 3 3" xfId="23892" xr:uid="{00000000-0005-0000-0000-0000DBE90000}"/>
    <cellStyle name="Percent 3 4" xfId="11950" xr:uid="{00000000-0005-0000-0000-0000DCE90000}"/>
    <cellStyle name="Percent 3 5" xfId="29877" xr:uid="{00000000-0005-0000-0000-0000DDE90000}"/>
    <cellStyle name="Percent 3 6" xfId="41822" xr:uid="{00000000-0005-0000-0000-0000DEE90000}"/>
    <cellStyle name="Percent 3 7" xfId="53787" xr:uid="{00000000-0005-0000-0000-0000DFE90000}"/>
    <cellStyle name="Percent 4" xfId="23956" xr:uid="{00000000-0005-0000-0000-0000E0E90000}"/>
    <cellStyle name="Title" xfId="15" builtinId="15" customBuiltin="1"/>
    <cellStyle name="Total" xfId="30" builtinId="25" customBuiltin="1"/>
    <cellStyle name="Warning Text" xfId="28" builtinId="11" customBuiltin="1"/>
  </cellStyles>
  <dxfs count="0"/>
  <tableStyles count="0" defaultTableStyle="TableStyleMedium9" defaultPivotStyle="PivotStyleLight16"/>
  <colors>
    <mruColors>
      <color rgb="FFFFFFB7"/>
      <color rgb="FFFDF2CF"/>
      <color rgb="FFFEF8E6"/>
      <color rgb="FFFDF2DF"/>
      <color rgb="FFFFFF99"/>
      <color rgb="FFFFFFCC"/>
      <color rgb="FFF5E595"/>
      <color rgb="FFFEFAF0"/>
      <color rgb="FFF1F5F9"/>
      <color rgb="FF1C1C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211667</xdr:colOff>
      <xdr:row>33</xdr:row>
      <xdr:rowOff>92761</xdr:rowOff>
    </xdr:to>
    <xdr:pic>
      <xdr:nvPicPr>
        <xdr:cNvPr id="4" name="Picture 3">
          <a:extLst>
            <a:ext uri="{FF2B5EF4-FFF2-40B4-BE49-F238E27FC236}">
              <a16:creationId xmlns:a16="http://schemas.microsoft.com/office/drawing/2014/main" id="{38B0DAFE-1748-4E2B-8158-01F7EB202C29}"/>
            </a:ext>
          </a:extLst>
        </xdr:cNvPr>
        <xdr:cNvPicPr>
          <a:picLocks noChangeAspect="1"/>
        </xdr:cNvPicPr>
      </xdr:nvPicPr>
      <xdr:blipFill>
        <a:blip xmlns:r="http://schemas.openxmlformats.org/officeDocument/2006/relationships" r:embed="rId1"/>
        <a:stretch>
          <a:fillRect/>
        </a:stretch>
      </xdr:blipFill>
      <xdr:spPr>
        <a:xfrm>
          <a:off x="0" y="1"/>
          <a:ext cx="15451667" cy="5680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32</xdr:col>
      <xdr:colOff>374943</xdr:colOff>
      <xdr:row>37</xdr:row>
      <xdr:rowOff>43543</xdr:rowOff>
    </xdr:to>
    <xdr:pic>
      <xdr:nvPicPr>
        <xdr:cNvPr id="2" name="Picture 1">
          <a:extLst>
            <a:ext uri="{FF2B5EF4-FFF2-40B4-BE49-F238E27FC236}">
              <a16:creationId xmlns:a16="http://schemas.microsoft.com/office/drawing/2014/main" id="{6E4FD345-211E-C8DB-514E-036BC7BB49D1}"/>
            </a:ext>
          </a:extLst>
        </xdr:cNvPr>
        <xdr:cNvPicPr>
          <a:picLocks noChangeAspect="1"/>
        </xdr:cNvPicPr>
      </xdr:nvPicPr>
      <xdr:blipFill>
        <a:blip xmlns:r="http://schemas.openxmlformats.org/officeDocument/2006/relationships" r:embed="rId1"/>
        <a:stretch>
          <a:fillRect/>
        </a:stretch>
      </xdr:blipFill>
      <xdr:spPr>
        <a:xfrm>
          <a:off x="0" y="0"/>
          <a:ext cx="20230486" cy="60851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22</xdr:col>
      <xdr:colOff>213360</xdr:colOff>
      <xdr:row>30</xdr:row>
      <xdr:rowOff>99496</xdr:rowOff>
    </xdr:to>
    <xdr:pic>
      <xdr:nvPicPr>
        <xdr:cNvPr id="3" name="Picture 2">
          <a:extLst>
            <a:ext uri="{FF2B5EF4-FFF2-40B4-BE49-F238E27FC236}">
              <a16:creationId xmlns:a16="http://schemas.microsoft.com/office/drawing/2014/main" id="{AD45C7DD-966C-4A4F-B888-49E314A70783}"/>
            </a:ext>
          </a:extLst>
        </xdr:cNvPr>
        <xdr:cNvPicPr>
          <a:picLocks noChangeAspect="1"/>
        </xdr:cNvPicPr>
      </xdr:nvPicPr>
      <xdr:blipFill>
        <a:blip xmlns:r="http://schemas.openxmlformats.org/officeDocument/2006/relationships" r:embed="rId1"/>
        <a:stretch>
          <a:fillRect/>
        </a:stretch>
      </xdr:blipFill>
      <xdr:spPr>
        <a:xfrm>
          <a:off x="1" y="0"/>
          <a:ext cx="13624559" cy="512869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CD8D4"/>
    <pageSetUpPr fitToPage="1"/>
  </sheetPr>
  <dimension ref="A1:AO81"/>
  <sheetViews>
    <sheetView showGridLines="0" tabSelected="1" zoomScale="75" zoomScaleNormal="75" workbookViewId="0">
      <pane ySplit="6" topLeftCell="A7" activePane="bottomLeft" state="frozen"/>
      <selection pane="bottomLeft" activeCell="B1" sqref="B1"/>
    </sheetView>
  </sheetViews>
  <sheetFormatPr defaultColWidth="10.36328125" defaultRowHeight="14" x14ac:dyDescent="0.3"/>
  <cols>
    <col min="1" max="1" width="1" style="86" customWidth="1"/>
    <col min="2" max="2" width="18.6328125" style="1" customWidth="1"/>
    <col min="3" max="3" width="0.90625" style="1" customWidth="1"/>
    <col min="4" max="4" width="11.6328125" style="1" customWidth="1"/>
    <col min="5" max="5" width="13.90625" style="1" bestFit="1" customWidth="1"/>
    <col min="6" max="6" width="0.90625" style="1" customWidth="1"/>
    <col min="7" max="7" width="10.54296875" style="1" customWidth="1"/>
    <col min="8" max="8" width="12.54296875" style="1" customWidth="1"/>
    <col min="9" max="9" width="13" style="1" bestFit="1" customWidth="1"/>
    <col min="10" max="10" width="11.453125" style="1" customWidth="1"/>
    <col min="11" max="11" width="10.6328125" style="1" customWidth="1"/>
    <col min="12" max="12" width="11.6328125" style="1" customWidth="1"/>
    <col min="13" max="13" width="13.453125" style="1" bestFit="1" customWidth="1"/>
    <col min="14" max="14" width="14.90625" style="1" customWidth="1"/>
    <col min="15" max="15" width="1.36328125" style="1" customWidth="1"/>
    <col min="16" max="16" width="13" style="1" bestFit="1" customWidth="1"/>
    <col min="17" max="17" width="13.54296875" style="1" customWidth="1"/>
    <col min="18" max="18" width="0.90625" style="1" customWidth="1"/>
    <col min="19" max="19" width="12.90625" style="1" customWidth="1"/>
    <col min="20" max="20" width="10.54296875" style="1" customWidth="1"/>
    <col min="21" max="21" width="0.90625" style="1" customWidth="1"/>
    <col min="22" max="22" width="11.36328125" style="1" customWidth="1"/>
    <col min="23" max="23" width="15" style="1" customWidth="1"/>
    <col min="24" max="24" width="1.08984375" style="1" customWidth="1"/>
    <col min="25" max="25" width="12.453125" style="267" customWidth="1"/>
    <col min="26" max="26" width="13.6328125" style="267" customWidth="1"/>
    <col min="27" max="27" width="1.08984375" style="1" customWidth="1"/>
    <col min="28" max="28" width="10.36328125" style="1"/>
    <col min="29" max="29" width="14.08984375" style="1" customWidth="1"/>
    <col min="30" max="32" width="10.36328125" style="1"/>
    <col min="33" max="33" width="5.90625" style="1" customWidth="1"/>
    <col min="34" max="16384" width="10.36328125" style="1"/>
  </cols>
  <sheetData>
    <row r="1" spans="1:32" ht="20" x14ac:dyDescent="0.4">
      <c r="A1" s="196"/>
      <c r="B1" s="315"/>
      <c r="C1" s="317"/>
      <c r="D1" s="317"/>
      <c r="E1" s="317"/>
      <c r="F1" s="317"/>
      <c r="G1" s="523" t="s">
        <v>323</v>
      </c>
      <c r="H1" s="523"/>
      <c r="I1" s="523"/>
      <c r="J1" s="523"/>
      <c r="K1" s="523"/>
      <c r="L1" s="523"/>
      <c r="M1" s="453">
        <v>45596</v>
      </c>
      <c r="N1" s="317" t="s">
        <v>293</v>
      </c>
      <c r="O1" s="316"/>
      <c r="P1" s="315"/>
      <c r="Q1" s="351"/>
      <c r="R1" s="202"/>
      <c r="S1" s="203"/>
      <c r="T1" s="203"/>
      <c r="U1" s="128"/>
      <c r="V1" s="390"/>
      <c r="W1" s="391"/>
      <c r="X1" s="129"/>
      <c r="Y1" s="292"/>
      <c r="Z1" s="292"/>
      <c r="AA1" s="129"/>
      <c r="AB1" s="129"/>
      <c r="AC1" s="129"/>
      <c r="AD1" s="129"/>
      <c r="AE1" s="129"/>
      <c r="AF1" s="129"/>
    </row>
    <row r="2" spans="1:32" ht="22.25" customHeight="1" x14ac:dyDescent="0.35">
      <c r="B2" s="319" t="s">
        <v>322</v>
      </c>
      <c r="C2" s="318"/>
      <c r="D2" s="318"/>
      <c r="E2" s="318"/>
      <c r="F2" s="318"/>
      <c r="G2" s="318"/>
      <c r="H2" s="318"/>
      <c r="I2" s="318"/>
      <c r="J2" s="318"/>
      <c r="K2" s="318"/>
      <c r="L2" s="318"/>
      <c r="M2" s="318"/>
      <c r="N2" s="318"/>
      <c r="O2" s="318"/>
      <c r="P2" s="318"/>
      <c r="Q2" s="318"/>
      <c r="R2" s="318"/>
      <c r="S2" s="318"/>
      <c r="T2" s="315"/>
      <c r="V2" s="296"/>
      <c r="W2" s="296"/>
      <c r="X2" s="296"/>
      <c r="Y2" s="507" t="s">
        <v>396</v>
      </c>
      <c r="Z2" s="507"/>
      <c r="AB2" s="509" t="s">
        <v>397</v>
      </c>
      <c r="AC2" s="509"/>
    </row>
    <row r="3" spans="1:32" ht="18" x14ac:dyDescent="0.35">
      <c r="B3" s="314"/>
      <c r="V3" s="296"/>
      <c r="W3" s="296"/>
      <c r="X3" s="296"/>
      <c r="Y3" s="507"/>
      <c r="Z3" s="507"/>
      <c r="AB3" s="509"/>
      <c r="AC3" s="509"/>
    </row>
    <row r="4" spans="1:32" s="50" customFormat="1" ht="14.4" customHeight="1" x14ac:dyDescent="0.25">
      <c r="A4" s="332"/>
      <c r="B4" s="488"/>
      <c r="C4" s="6"/>
      <c r="D4" s="504" t="s">
        <v>73</v>
      </c>
      <c r="E4" s="504"/>
      <c r="F4" s="6"/>
      <c r="G4" s="513" t="s">
        <v>9</v>
      </c>
      <c r="H4" s="514"/>
      <c r="I4" s="517" t="s">
        <v>9</v>
      </c>
      <c r="J4" s="518"/>
      <c r="K4" s="519" t="s">
        <v>9</v>
      </c>
      <c r="L4" s="518"/>
      <c r="M4" s="515" t="s">
        <v>9</v>
      </c>
      <c r="N4" s="516"/>
      <c r="O4" s="6"/>
      <c r="P4" s="504" t="s">
        <v>72</v>
      </c>
      <c r="Q4" s="504"/>
      <c r="R4" s="6"/>
      <c r="S4" s="504" t="s">
        <v>299</v>
      </c>
      <c r="T4" s="504"/>
      <c r="U4" s="6"/>
      <c r="V4" s="524" t="s">
        <v>395</v>
      </c>
      <c r="W4" s="525"/>
      <c r="X4" s="333"/>
      <c r="Y4" s="508"/>
      <c r="Z4" s="508"/>
      <c r="AB4" s="510"/>
      <c r="AC4" s="510"/>
    </row>
    <row r="5" spans="1:32" s="4" customFormat="1" ht="14.5" x14ac:dyDescent="0.25">
      <c r="A5" s="87"/>
      <c r="B5" s="485"/>
      <c r="C5" s="6"/>
      <c r="D5" s="504"/>
      <c r="E5" s="504"/>
      <c r="F5" s="6"/>
      <c r="G5" s="528" t="s">
        <v>69</v>
      </c>
      <c r="H5" s="529"/>
      <c r="I5" s="505" t="s">
        <v>70</v>
      </c>
      <c r="J5" s="506"/>
      <c r="K5" s="520" t="s">
        <v>71</v>
      </c>
      <c r="L5" s="506"/>
      <c r="M5" s="530" t="s">
        <v>67</v>
      </c>
      <c r="N5" s="531"/>
      <c r="O5" s="6"/>
      <c r="P5" s="504"/>
      <c r="Q5" s="504"/>
      <c r="R5" s="6"/>
      <c r="S5" s="504"/>
      <c r="T5" s="504"/>
      <c r="U5" s="6"/>
      <c r="V5" s="526"/>
      <c r="W5" s="527"/>
      <c r="X5" s="297"/>
      <c r="Y5" s="511" t="s">
        <v>7</v>
      </c>
      <c r="Z5" s="511" t="s">
        <v>66</v>
      </c>
      <c r="AB5" s="503" t="s">
        <v>7</v>
      </c>
      <c r="AC5" s="503" t="s">
        <v>66</v>
      </c>
    </row>
    <row r="6" spans="1:32" s="3" customFormat="1" ht="29.4" customHeight="1" x14ac:dyDescent="0.25">
      <c r="A6" s="89">
        <v>40909</v>
      </c>
      <c r="B6" s="489"/>
      <c r="C6" s="46"/>
      <c r="D6" s="61" t="s">
        <v>8</v>
      </c>
      <c r="E6" s="61" t="s">
        <v>10</v>
      </c>
      <c r="F6" s="46"/>
      <c r="G6" s="47" t="s">
        <v>8</v>
      </c>
      <c r="H6" s="47" t="s">
        <v>10</v>
      </c>
      <c r="I6" s="47" t="s">
        <v>8</v>
      </c>
      <c r="J6" s="47" t="s">
        <v>10</v>
      </c>
      <c r="K6" s="47" t="s">
        <v>8</v>
      </c>
      <c r="L6" s="47" t="s">
        <v>10</v>
      </c>
      <c r="M6" s="61" t="s">
        <v>8</v>
      </c>
      <c r="N6" s="61" t="s">
        <v>10</v>
      </c>
      <c r="O6" s="46"/>
      <c r="P6" s="61" t="s">
        <v>8</v>
      </c>
      <c r="Q6" s="61" t="s">
        <v>10</v>
      </c>
      <c r="R6" s="46"/>
      <c r="S6" s="61" t="s">
        <v>8</v>
      </c>
      <c r="T6" s="61" t="s">
        <v>10</v>
      </c>
      <c r="U6" s="46"/>
      <c r="V6" s="49" t="s">
        <v>7</v>
      </c>
      <c r="W6" s="49" t="s">
        <v>11</v>
      </c>
      <c r="X6" s="5"/>
      <c r="Y6" s="511"/>
      <c r="Z6" s="511"/>
      <c r="AB6" s="503"/>
      <c r="AC6" s="503"/>
    </row>
    <row r="7" spans="1:32" s="116" customFormat="1" ht="5" customHeight="1" x14ac:dyDescent="0.25">
      <c r="A7" s="115"/>
      <c r="B7" s="6"/>
      <c r="C7" s="46"/>
      <c r="D7" s="46"/>
      <c r="E7" s="46"/>
      <c r="F7" s="46"/>
      <c r="G7" s="46"/>
      <c r="H7" s="46"/>
      <c r="I7" s="46"/>
      <c r="J7" s="46"/>
      <c r="K7" s="46"/>
      <c r="L7" s="46"/>
      <c r="M7" s="46"/>
      <c r="N7" s="46"/>
      <c r="O7" s="46"/>
      <c r="P7" s="46"/>
      <c r="Q7" s="46"/>
      <c r="R7" s="46"/>
      <c r="S7" s="46"/>
      <c r="T7" s="46"/>
      <c r="U7" s="46"/>
      <c r="V7" s="46"/>
      <c r="W7" s="46"/>
      <c r="X7" s="295"/>
      <c r="Y7" s="53"/>
      <c r="Z7" s="53"/>
      <c r="AB7" s="46"/>
      <c r="AC7" s="46"/>
    </row>
    <row r="8" spans="1:32" s="3" customFormat="1" ht="14.5" x14ac:dyDescent="0.25">
      <c r="A8" s="89"/>
      <c r="B8" s="335" t="s">
        <v>309</v>
      </c>
      <c r="C8" s="46"/>
      <c r="D8" s="46"/>
      <c r="E8" s="46"/>
      <c r="F8" s="46"/>
      <c r="G8" s="46"/>
      <c r="H8" s="46"/>
      <c r="I8" s="46"/>
      <c r="J8" s="46"/>
      <c r="K8" s="46"/>
      <c r="L8" s="46"/>
      <c r="M8" s="46"/>
      <c r="N8" s="46"/>
      <c r="O8" s="46"/>
      <c r="P8" s="46"/>
      <c r="Q8" s="46"/>
      <c r="R8" s="46"/>
      <c r="S8" s="46"/>
      <c r="T8" s="46"/>
      <c r="U8" s="46"/>
      <c r="V8" s="46"/>
      <c r="W8" s="46"/>
      <c r="X8" s="295"/>
      <c r="Y8" s="53"/>
      <c r="Z8" s="53"/>
      <c r="AA8" s="116"/>
      <c r="AB8" s="46"/>
      <c r="AC8" s="46"/>
    </row>
    <row r="9" spans="1:32" s="3" customFormat="1" ht="14.5" x14ac:dyDescent="0.25">
      <c r="A9" s="89"/>
      <c r="B9" s="144">
        <v>2000</v>
      </c>
      <c r="C9" s="336"/>
      <c r="D9" s="326">
        <v>4</v>
      </c>
      <c r="E9" s="337">
        <v>11.85</v>
      </c>
      <c r="F9" s="336"/>
      <c r="G9" s="325">
        <v>2</v>
      </c>
      <c r="H9" s="325">
        <v>11.04</v>
      </c>
      <c r="I9" s="325">
        <v>0</v>
      </c>
      <c r="J9" s="325">
        <v>0</v>
      </c>
      <c r="K9" s="325">
        <v>0</v>
      </c>
      <c r="L9" s="325">
        <v>0</v>
      </c>
      <c r="M9" s="325">
        <f t="shared" ref="M9:M33" si="0">SUM(G9+I9+K9)</f>
        <v>2</v>
      </c>
      <c r="N9" s="325">
        <f t="shared" ref="N9:N33" si="1">SUM(H9+J9+L9)</f>
        <v>11.04</v>
      </c>
      <c r="O9" s="336"/>
      <c r="P9" s="326">
        <v>0</v>
      </c>
      <c r="Q9" s="326">
        <v>0</v>
      </c>
      <c r="R9" s="336"/>
      <c r="S9" s="180"/>
      <c r="T9" s="180"/>
      <c r="U9" s="336"/>
      <c r="V9" s="327">
        <f t="shared" ref="V9:V33" si="2">SUM(D9+M9+P9+S9)</f>
        <v>6</v>
      </c>
      <c r="W9" s="327">
        <f t="shared" ref="W9:W33" si="3">SUM(E9+N9+Q9+T9)</f>
        <v>22.89</v>
      </c>
      <c r="X9" s="5"/>
      <c r="Y9" s="338">
        <v>6</v>
      </c>
      <c r="Z9" s="338">
        <v>22.89</v>
      </c>
      <c r="AB9" s="328">
        <f t="shared" ref="AB9:AB33" si="4">V9-Y9</f>
        <v>0</v>
      </c>
      <c r="AC9" s="339">
        <f t="shared" ref="AC9:AC33" si="5">W9-Z9</f>
        <v>0</v>
      </c>
    </row>
    <row r="10" spans="1:32" s="3" customFormat="1" ht="14.5" x14ac:dyDescent="0.25">
      <c r="A10" s="89"/>
      <c r="B10" s="320">
        <v>2001</v>
      </c>
      <c r="C10" s="336"/>
      <c r="D10" s="326">
        <v>2</v>
      </c>
      <c r="E10" s="337">
        <v>5.25</v>
      </c>
      <c r="F10" s="336"/>
      <c r="G10" s="325">
        <v>0</v>
      </c>
      <c r="H10" s="325">
        <v>0</v>
      </c>
      <c r="I10" s="325">
        <v>0</v>
      </c>
      <c r="J10" s="325">
        <v>0</v>
      </c>
      <c r="K10" s="325">
        <v>0</v>
      </c>
      <c r="L10" s="325">
        <v>0</v>
      </c>
      <c r="M10" s="325">
        <f t="shared" si="0"/>
        <v>0</v>
      </c>
      <c r="N10" s="325">
        <f t="shared" si="1"/>
        <v>0</v>
      </c>
      <c r="O10" s="336"/>
      <c r="P10" s="326">
        <v>0</v>
      </c>
      <c r="Q10" s="326">
        <v>0</v>
      </c>
      <c r="R10" s="336"/>
      <c r="S10" s="180"/>
      <c r="T10" s="180"/>
      <c r="U10" s="336"/>
      <c r="V10" s="327">
        <f t="shared" si="2"/>
        <v>2</v>
      </c>
      <c r="W10" s="327">
        <f t="shared" si="3"/>
        <v>5.25</v>
      </c>
      <c r="X10" s="5"/>
      <c r="Y10" s="338">
        <v>2</v>
      </c>
      <c r="Z10" s="338">
        <v>5.25</v>
      </c>
      <c r="AB10" s="328">
        <f t="shared" si="4"/>
        <v>0</v>
      </c>
      <c r="AC10" s="329">
        <f t="shared" si="5"/>
        <v>0</v>
      </c>
    </row>
    <row r="11" spans="1:32" s="3" customFormat="1" ht="14.5" x14ac:dyDescent="0.25">
      <c r="A11" s="89"/>
      <c r="B11" s="320">
        <v>2002</v>
      </c>
      <c r="C11" s="336"/>
      <c r="D11" s="326">
        <v>25</v>
      </c>
      <c r="E11" s="337">
        <v>72.819999999999993</v>
      </c>
      <c r="F11" s="336"/>
      <c r="G11" s="325">
        <v>9</v>
      </c>
      <c r="H11" s="325">
        <v>324</v>
      </c>
      <c r="I11" s="325">
        <v>1</v>
      </c>
      <c r="J11" s="325">
        <v>262.14</v>
      </c>
      <c r="K11" s="325">
        <v>0</v>
      </c>
      <c r="L11" s="325">
        <v>0</v>
      </c>
      <c r="M11" s="325">
        <f t="shared" si="0"/>
        <v>10</v>
      </c>
      <c r="N11" s="325">
        <f t="shared" si="1"/>
        <v>586.14</v>
      </c>
      <c r="O11" s="336"/>
      <c r="P11" s="326">
        <v>0</v>
      </c>
      <c r="Q11" s="326">
        <v>0</v>
      </c>
      <c r="R11" s="336"/>
      <c r="S11" s="180"/>
      <c r="T11" s="180"/>
      <c r="U11" s="336"/>
      <c r="V11" s="327">
        <f t="shared" si="2"/>
        <v>35</v>
      </c>
      <c r="W11" s="327">
        <f t="shared" si="3"/>
        <v>658.96</v>
      </c>
      <c r="X11" s="5"/>
      <c r="Y11" s="338">
        <v>35</v>
      </c>
      <c r="Z11" s="338">
        <v>658.96</v>
      </c>
      <c r="AB11" s="328">
        <f t="shared" si="4"/>
        <v>0</v>
      </c>
      <c r="AC11" s="329">
        <f t="shared" si="5"/>
        <v>0</v>
      </c>
    </row>
    <row r="12" spans="1:32" s="3" customFormat="1" ht="14.5" x14ac:dyDescent="0.25">
      <c r="A12" s="89"/>
      <c r="B12" s="340">
        <v>2003</v>
      </c>
      <c r="C12" s="341"/>
      <c r="D12" s="325">
        <v>65</v>
      </c>
      <c r="E12" s="342">
        <v>364.93200000000002</v>
      </c>
      <c r="F12" s="341"/>
      <c r="G12" s="325">
        <v>17</v>
      </c>
      <c r="H12" s="325">
        <v>281.89999999999998</v>
      </c>
      <c r="I12" s="325">
        <v>1</v>
      </c>
      <c r="J12" s="325">
        <v>479.8</v>
      </c>
      <c r="K12" s="325">
        <v>0</v>
      </c>
      <c r="L12" s="325">
        <v>0</v>
      </c>
      <c r="M12" s="325">
        <f t="shared" si="0"/>
        <v>18</v>
      </c>
      <c r="N12" s="325">
        <f t="shared" si="1"/>
        <v>761.7</v>
      </c>
      <c r="O12" s="336"/>
      <c r="P12" s="326">
        <v>0</v>
      </c>
      <c r="Q12" s="326">
        <v>0</v>
      </c>
      <c r="R12" s="336"/>
      <c r="S12" s="180"/>
      <c r="T12" s="180"/>
      <c r="U12" s="336"/>
      <c r="V12" s="327">
        <f t="shared" si="2"/>
        <v>83</v>
      </c>
      <c r="W12" s="327">
        <f t="shared" si="3"/>
        <v>1126.6320000000001</v>
      </c>
      <c r="X12" s="5"/>
      <c r="Y12" s="338">
        <v>83</v>
      </c>
      <c r="Z12" s="338">
        <v>1126.6320000000001</v>
      </c>
      <c r="AB12" s="328">
        <f t="shared" si="4"/>
        <v>0</v>
      </c>
      <c r="AC12" s="329">
        <f t="shared" si="5"/>
        <v>0</v>
      </c>
    </row>
    <row r="13" spans="1:32" s="3" customFormat="1" ht="14.5" x14ac:dyDescent="0.25">
      <c r="A13" s="89"/>
      <c r="B13" s="320">
        <v>2004</v>
      </c>
      <c r="C13" s="336"/>
      <c r="D13" s="326">
        <v>253</v>
      </c>
      <c r="E13" s="337">
        <v>1529.8979999999999</v>
      </c>
      <c r="F13" s="336"/>
      <c r="G13" s="325">
        <v>42</v>
      </c>
      <c r="H13" s="325">
        <v>382.00599999999997</v>
      </c>
      <c r="I13" s="325">
        <v>2</v>
      </c>
      <c r="J13" s="325">
        <v>623.38499999999999</v>
      </c>
      <c r="K13" s="325">
        <v>0</v>
      </c>
      <c r="L13" s="325">
        <v>0</v>
      </c>
      <c r="M13" s="325">
        <f t="shared" si="0"/>
        <v>44</v>
      </c>
      <c r="N13" s="325">
        <f t="shared" si="1"/>
        <v>1005.391</v>
      </c>
      <c r="O13" s="336"/>
      <c r="P13" s="326">
        <v>0</v>
      </c>
      <c r="Q13" s="326">
        <v>0</v>
      </c>
      <c r="R13" s="336"/>
      <c r="S13" s="180"/>
      <c r="T13" s="180"/>
      <c r="U13" s="336"/>
      <c r="V13" s="327">
        <f t="shared" si="2"/>
        <v>297</v>
      </c>
      <c r="W13" s="327">
        <f t="shared" si="3"/>
        <v>2535.2889999999998</v>
      </c>
      <c r="X13" s="5"/>
      <c r="Y13" s="338">
        <v>297</v>
      </c>
      <c r="Z13" s="338">
        <v>2535.2889999999998</v>
      </c>
      <c r="AB13" s="328">
        <f t="shared" si="4"/>
        <v>0</v>
      </c>
      <c r="AC13" s="329">
        <f t="shared" si="5"/>
        <v>0</v>
      </c>
    </row>
    <row r="14" spans="1:32" s="116" customFormat="1" ht="14.5" x14ac:dyDescent="0.25">
      <c r="A14" s="115"/>
      <c r="B14" s="340">
        <v>2005</v>
      </c>
      <c r="C14" s="341"/>
      <c r="D14" s="325">
        <v>626</v>
      </c>
      <c r="E14" s="342">
        <v>4631.8689999999997</v>
      </c>
      <c r="F14" s="341"/>
      <c r="G14" s="325">
        <v>78</v>
      </c>
      <c r="H14" s="325">
        <v>1029.883</v>
      </c>
      <c r="I14" s="325">
        <v>16</v>
      </c>
      <c r="J14" s="325">
        <v>3923.08</v>
      </c>
      <c r="K14" s="325">
        <v>0</v>
      </c>
      <c r="L14" s="325">
        <v>0</v>
      </c>
      <c r="M14" s="325">
        <f t="shared" si="0"/>
        <v>94</v>
      </c>
      <c r="N14" s="325">
        <f t="shared" si="1"/>
        <v>4952.9629999999997</v>
      </c>
      <c r="O14" s="341"/>
      <c r="P14" s="325">
        <v>0</v>
      </c>
      <c r="Q14" s="325">
        <v>0</v>
      </c>
      <c r="R14" s="341"/>
      <c r="S14" s="180"/>
      <c r="T14" s="180"/>
      <c r="U14" s="341"/>
      <c r="V14" s="327">
        <f t="shared" si="2"/>
        <v>720</v>
      </c>
      <c r="W14" s="327">
        <f t="shared" si="3"/>
        <v>9584.8319999999985</v>
      </c>
      <c r="X14" s="295"/>
      <c r="Y14" s="338">
        <v>720</v>
      </c>
      <c r="Z14" s="338">
        <v>9584.8319999999985</v>
      </c>
      <c r="AB14" s="343">
        <f t="shared" si="4"/>
        <v>0</v>
      </c>
      <c r="AC14" s="344">
        <f t="shared" si="5"/>
        <v>0</v>
      </c>
    </row>
    <row r="15" spans="1:32" s="3" customFormat="1" ht="14.5" x14ac:dyDescent="0.25">
      <c r="A15" s="89"/>
      <c r="B15" s="340">
        <v>2006</v>
      </c>
      <c r="C15" s="341"/>
      <c r="D15" s="325">
        <v>747</v>
      </c>
      <c r="E15" s="342">
        <v>5335.4709999999995</v>
      </c>
      <c r="F15" s="341"/>
      <c r="G15" s="325">
        <v>105</v>
      </c>
      <c r="H15" s="325">
        <v>1881.529</v>
      </c>
      <c r="I15" s="325">
        <v>36</v>
      </c>
      <c r="J15" s="325">
        <v>11097.32</v>
      </c>
      <c r="K15" s="325">
        <v>0</v>
      </c>
      <c r="L15" s="325">
        <v>0</v>
      </c>
      <c r="M15" s="325">
        <f t="shared" si="0"/>
        <v>141</v>
      </c>
      <c r="N15" s="325">
        <f t="shared" si="1"/>
        <v>12978.849</v>
      </c>
      <c r="O15" s="341"/>
      <c r="P15" s="325">
        <v>0</v>
      </c>
      <c r="Q15" s="325">
        <v>0</v>
      </c>
      <c r="R15" s="341"/>
      <c r="S15" s="180"/>
      <c r="T15" s="180"/>
      <c r="U15" s="336"/>
      <c r="V15" s="327">
        <f t="shared" si="2"/>
        <v>888</v>
      </c>
      <c r="W15" s="327">
        <f t="shared" si="3"/>
        <v>18314.32</v>
      </c>
      <c r="X15" s="5"/>
      <c r="Y15" s="338">
        <v>888</v>
      </c>
      <c r="Z15" s="338">
        <v>18314.32</v>
      </c>
      <c r="AB15" s="328">
        <f t="shared" si="4"/>
        <v>0</v>
      </c>
      <c r="AC15" s="329">
        <f t="shared" si="5"/>
        <v>0</v>
      </c>
    </row>
    <row r="16" spans="1:32" s="3" customFormat="1" ht="14.5" x14ac:dyDescent="0.25">
      <c r="A16" s="89"/>
      <c r="B16" s="320">
        <v>2007</v>
      </c>
      <c r="C16" s="336"/>
      <c r="D16" s="326">
        <v>527</v>
      </c>
      <c r="E16" s="337">
        <v>3821.7510000000002</v>
      </c>
      <c r="F16" s="336"/>
      <c r="G16" s="325">
        <v>95</v>
      </c>
      <c r="H16" s="325">
        <v>2123.4459999999999</v>
      </c>
      <c r="I16" s="325">
        <v>26</v>
      </c>
      <c r="J16" s="325">
        <v>8352.9079999999994</v>
      </c>
      <c r="K16" s="325">
        <v>0</v>
      </c>
      <c r="L16" s="325">
        <v>0</v>
      </c>
      <c r="M16" s="325">
        <f t="shared" si="0"/>
        <v>121</v>
      </c>
      <c r="N16" s="325">
        <f t="shared" si="1"/>
        <v>10476.353999999999</v>
      </c>
      <c r="O16" s="336"/>
      <c r="P16" s="326">
        <v>0</v>
      </c>
      <c r="Q16" s="326">
        <v>0</v>
      </c>
      <c r="R16" s="336"/>
      <c r="S16" s="180"/>
      <c r="T16" s="180"/>
      <c r="U16" s="336"/>
      <c r="V16" s="327">
        <f t="shared" si="2"/>
        <v>648</v>
      </c>
      <c r="W16" s="327">
        <f t="shared" si="3"/>
        <v>14298.105</v>
      </c>
      <c r="X16" s="5"/>
      <c r="Y16" s="338">
        <v>648</v>
      </c>
      <c r="Z16" s="338">
        <v>14298.105</v>
      </c>
      <c r="AB16" s="328">
        <f t="shared" si="4"/>
        <v>0</v>
      </c>
      <c r="AC16" s="329">
        <f t="shared" si="5"/>
        <v>0</v>
      </c>
    </row>
    <row r="17" spans="1:41" s="3" customFormat="1" ht="14.5" x14ac:dyDescent="0.25">
      <c r="A17" s="89"/>
      <c r="B17" s="320">
        <v>2008</v>
      </c>
      <c r="C17" s="336"/>
      <c r="D17" s="326">
        <v>656</v>
      </c>
      <c r="E17" s="337">
        <v>4962.3649999999998</v>
      </c>
      <c r="F17" s="336"/>
      <c r="G17" s="325">
        <v>170</v>
      </c>
      <c r="H17" s="325">
        <v>3874.1970000000001</v>
      </c>
      <c r="I17" s="325">
        <v>44</v>
      </c>
      <c r="J17" s="325">
        <v>13247.054</v>
      </c>
      <c r="K17" s="325">
        <v>4</v>
      </c>
      <c r="L17" s="325">
        <v>6134.26</v>
      </c>
      <c r="M17" s="325">
        <f t="shared" si="0"/>
        <v>218</v>
      </c>
      <c r="N17" s="325">
        <f t="shared" si="1"/>
        <v>23255.510999999999</v>
      </c>
      <c r="O17" s="336"/>
      <c r="P17" s="326">
        <v>0</v>
      </c>
      <c r="Q17" s="326">
        <v>0</v>
      </c>
      <c r="R17" s="336"/>
      <c r="S17" s="180"/>
      <c r="T17" s="180"/>
      <c r="U17" s="336"/>
      <c r="V17" s="327">
        <f t="shared" si="2"/>
        <v>874</v>
      </c>
      <c r="W17" s="327">
        <f t="shared" si="3"/>
        <v>28217.875999999997</v>
      </c>
      <c r="X17" s="5"/>
      <c r="Y17" s="338">
        <v>874</v>
      </c>
      <c r="Z17" s="338">
        <v>28217.875999999997</v>
      </c>
      <c r="AB17" s="328">
        <f t="shared" si="4"/>
        <v>0</v>
      </c>
      <c r="AC17" s="329">
        <f t="shared" si="5"/>
        <v>0</v>
      </c>
    </row>
    <row r="18" spans="1:41" s="116" customFormat="1" ht="14.5" x14ac:dyDescent="0.25">
      <c r="A18" s="115"/>
      <c r="B18" s="340">
        <v>2009</v>
      </c>
      <c r="C18" s="341"/>
      <c r="D18" s="325">
        <v>1060</v>
      </c>
      <c r="E18" s="342">
        <v>8037.2340000000004</v>
      </c>
      <c r="F18" s="341"/>
      <c r="G18" s="325">
        <v>242</v>
      </c>
      <c r="H18" s="325">
        <v>6797.9930000000004</v>
      </c>
      <c r="I18" s="325">
        <v>88</v>
      </c>
      <c r="J18" s="325">
        <v>24235.758000000002</v>
      </c>
      <c r="K18" s="325">
        <v>9</v>
      </c>
      <c r="L18" s="325">
        <v>15298.59</v>
      </c>
      <c r="M18" s="325">
        <f t="shared" si="0"/>
        <v>339</v>
      </c>
      <c r="N18" s="325">
        <f t="shared" si="1"/>
        <v>46332.341</v>
      </c>
      <c r="O18" s="341"/>
      <c r="P18" s="325">
        <v>5</v>
      </c>
      <c r="Q18" s="325">
        <v>3370.56</v>
      </c>
      <c r="R18" s="341"/>
      <c r="S18" s="180"/>
      <c r="T18" s="180"/>
      <c r="U18" s="341"/>
      <c r="V18" s="327">
        <f t="shared" si="2"/>
        <v>1404</v>
      </c>
      <c r="W18" s="327">
        <f t="shared" si="3"/>
        <v>57740.134999999995</v>
      </c>
      <c r="X18" s="295"/>
      <c r="Y18" s="338">
        <v>1404</v>
      </c>
      <c r="Z18" s="338">
        <v>57740.134999999995</v>
      </c>
      <c r="AB18" s="343">
        <f t="shared" si="4"/>
        <v>0</v>
      </c>
      <c r="AC18" s="344">
        <f t="shared" si="5"/>
        <v>0</v>
      </c>
    </row>
    <row r="19" spans="1:41" s="3" customFormat="1" ht="14.5" x14ac:dyDescent="0.25">
      <c r="A19" s="89"/>
      <c r="B19" s="320">
        <v>2010</v>
      </c>
      <c r="C19" s="336"/>
      <c r="D19" s="326">
        <v>2137</v>
      </c>
      <c r="E19" s="337">
        <v>16481.919000000002</v>
      </c>
      <c r="F19" s="336"/>
      <c r="G19" s="325">
        <v>380</v>
      </c>
      <c r="H19" s="325">
        <v>12768.402</v>
      </c>
      <c r="I19" s="325">
        <v>154</v>
      </c>
      <c r="J19" s="325">
        <v>45624.906999999999</v>
      </c>
      <c r="K19" s="325">
        <v>12</v>
      </c>
      <c r="L19" s="325">
        <v>20986.6</v>
      </c>
      <c r="M19" s="325">
        <f t="shared" si="0"/>
        <v>546</v>
      </c>
      <c r="N19" s="325">
        <f t="shared" si="1"/>
        <v>79379.909</v>
      </c>
      <c r="O19" s="336"/>
      <c r="P19" s="326">
        <v>19</v>
      </c>
      <c r="Q19" s="326">
        <v>25187.34</v>
      </c>
      <c r="R19" s="336"/>
      <c r="S19" s="180"/>
      <c r="T19" s="180"/>
      <c r="U19" s="336"/>
      <c r="V19" s="327">
        <f t="shared" si="2"/>
        <v>2702</v>
      </c>
      <c r="W19" s="327">
        <f t="shared" si="3"/>
        <v>121049.16800000001</v>
      </c>
      <c r="X19" s="5"/>
      <c r="Y19" s="338">
        <v>2702</v>
      </c>
      <c r="Z19" s="338">
        <v>121049.16800000001</v>
      </c>
      <c r="AB19" s="328">
        <f t="shared" si="4"/>
        <v>0</v>
      </c>
      <c r="AC19" s="329">
        <f t="shared" si="5"/>
        <v>0</v>
      </c>
    </row>
    <row r="20" spans="1:41" s="3" customFormat="1" ht="14.5" x14ac:dyDescent="0.25">
      <c r="A20" s="89"/>
      <c r="B20" s="340">
        <v>2011</v>
      </c>
      <c r="C20" s="341"/>
      <c r="D20" s="325">
        <v>5099</v>
      </c>
      <c r="E20" s="342">
        <v>40543.47</v>
      </c>
      <c r="F20" s="341"/>
      <c r="G20" s="325">
        <v>829</v>
      </c>
      <c r="H20" s="325">
        <v>26655.920999999998</v>
      </c>
      <c r="I20" s="325">
        <v>443</v>
      </c>
      <c r="J20" s="325">
        <v>135676.65</v>
      </c>
      <c r="K20" s="325">
        <v>50</v>
      </c>
      <c r="L20" s="325">
        <v>106495.59299999999</v>
      </c>
      <c r="M20" s="325">
        <f t="shared" si="0"/>
        <v>1322</v>
      </c>
      <c r="N20" s="325">
        <f t="shared" si="1"/>
        <v>268828.16399999999</v>
      </c>
      <c r="O20" s="341"/>
      <c r="P20" s="325">
        <v>51</v>
      </c>
      <c r="Q20" s="325">
        <v>137618.951</v>
      </c>
      <c r="R20" s="341"/>
      <c r="S20" s="180"/>
      <c r="T20" s="180"/>
      <c r="U20" s="341"/>
      <c r="V20" s="327">
        <f t="shared" si="2"/>
        <v>6472</v>
      </c>
      <c r="W20" s="327">
        <f t="shared" si="3"/>
        <v>446990.58499999996</v>
      </c>
      <c r="X20" s="295"/>
      <c r="Y20" s="338">
        <v>6472</v>
      </c>
      <c r="Z20" s="338">
        <v>446990.58499999996</v>
      </c>
      <c r="AA20" s="116"/>
      <c r="AB20" s="343">
        <f t="shared" si="4"/>
        <v>0</v>
      </c>
      <c r="AC20" s="344">
        <f t="shared" si="5"/>
        <v>0</v>
      </c>
    </row>
    <row r="21" spans="1:41" s="3" customFormat="1" ht="14.5" x14ac:dyDescent="0.25">
      <c r="A21" s="89">
        <v>41640</v>
      </c>
      <c r="B21" s="320">
        <v>2012</v>
      </c>
      <c r="C21" s="336"/>
      <c r="D21" s="326">
        <v>5290</v>
      </c>
      <c r="E21" s="337">
        <v>42090.540999999997</v>
      </c>
      <c r="F21" s="336"/>
      <c r="G21" s="325">
        <v>639</v>
      </c>
      <c r="H21" s="325">
        <v>22885.776999999998</v>
      </c>
      <c r="I21" s="325">
        <v>425</v>
      </c>
      <c r="J21" s="325">
        <v>123615.47199999999</v>
      </c>
      <c r="K21" s="325">
        <v>47</v>
      </c>
      <c r="L21" s="325">
        <v>87882.441000000006</v>
      </c>
      <c r="M21" s="325">
        <f t="shared" si="0"/>
        <v>1111</v>
      </c>
      <c r="N21" s="325">
        <f t="shared" si="1"/>
        <v>234383.69</v>
      </c>
      <c r="O21" s="336"/>
      <c r="P21" s="326">
        <v>23</v>
      </c>
      <c r="Q21" s="326">
        <v>56793.803999999996</v>
      </c>
      <c r="R21" s="336"/>
      <c r="S21" s="180"/>
      <c r="T21" s="180"/>
      <c r="U21" s="336"/>
      <c r="V21" s="327">
        <f t="shared" si="2"/>
        <v>6424</v>
      </c>
      <c r="W21" s="327">
        <f t="shared" si="3"/>
        <v>333268.03500000003</v>
      </c>
      <c r="X21" s="5"/>
      <c r="Y21" s="338">
        <v>6424</v>
      </c>
      <c r="Z21" s="338">
        <v>333268.03500000003</v>
      </c>
      <c r="AB21" s="328">
        <f t="shared" si="4"/>
        <v>0</v>
      </c>
      <c r="AC21" s="329">
        <f t="shared" si="5"/>
        <v>0</v>
      </c>
    </row>
    <row r="22" spans="1:41" s="5" customFormat="1" ht="14.5" x14ac:dyDescent="0.25">
      <c r="A22" s="88"/>
      <c r="B22" s="320">
        <v>2013</v>
      </c>
      <c r="C22" s="336"/>
      <c r="D22" s="326">
        <v>5950</v>
      </c>
      <c r="E22" s="337">
        <v>46572.065999999999</v>
      </c>
      <c r="F22" s="336"/>
      <c r="G22" s="325">
        <v>281</v>
      </c>
      <c r="H22" s="325">
        <v>11453.664000000001</v>
      </c>
      <c r="I22" s="325">
        <v>233</v>
      </c>
      <c r="J22" s="325">
        <v>74992.531000000003</v>
      </c>
      <c r="K22" s="325">
        <v>26</v>
      </c>
      <c r="L22" s="325">
        <v>64412.160000000003</v>
      </c>
      <c r="M22" s="325">
        <f t="shared" si="0"/>
        <v>540</v>
      </c>
      <c r="N22" s="325">
        <f t="shared" si="1"/>
        <v>150858.35500000001</v>
      </c>
      <c r="O22" s="336"/>
      <c r="P22" s="326">
        <v>18</v>
      </c>
      <c r="Q22" s="326">
        <v>23162.1</v>
      </c>
      <c r="R22" s="336"/>
      <c r="S22" s="180"/>
      <c r="T22" s="180"/>
      <c r="U22" s="336"/>
      <c r="V22" s="327">
        <f t="shared" si="2"/>
        <v>6508</v>
      </c>
      <c r="W22" s="327">
        <f t="shared" si="3"/>
        <v>220592.52100000001</v>
      </c>
      <c r="Y22" s="338">
        <v>6508</v>
      </c>
      <c r="Z22" s="338">
        <v>220592.52100000001</v>
      </c>
      <c r="AB22" s="328">
        <f t="shared" si="4"/>
        <v>0</v>
      </c>
      <c r="AC22" s="329">
        <f t="shared" si="5"/>
        <v>0</v>
      </c>
    </row>
    <row r="23" spans="1:41" s="5" customFormat="1" ht="14.5" x14ac:dyDescent="0.25">
      <c r="A23" s="88"/>
      <c r="B23" s="320">
        <v>2014</v>
      </c>
      <c r="C23" s="336"/>
      <c r="D23" s="326">
        <v>6828</v>
      </c>
      <c r="E23" s="337">
        <v>54749.964</v>
      </c>
      <c r="F23" s="336"/>
      <c r="G23" s="325">
        <v>117</v>
      </c>
      <c r="H23" s="325">
        <v>4343.174</v>
      </c>
      <c r="I23" s="325">
        <v>104</v>
      </c>
      <c r="J23" s="325">
        <v>36123.718000000001</v>
      </c>
      <c r="K23" s="325">
        <v>10</v>
      </c>
      <c r="L23" s="325">
        <v>45163.02</v>
      </c>
      <c r="M23" s="325">
        <f t="shared" si="0"/>
        <v>231</v>
      </c>
      <c r="N23" s="325">
        <f t="shared" si="1"/>
        <v>85629.911999999997</v>
      </c>
      <c r="O23" s="336"/>
      <c r="P23" s="326">
        <v>8</v>
      </c>
      <c r="Q23" s="326">
        <v>63370.64</v>
      </c>
      <c r="R23" s="336"/>
      <c r="S23" s="180"/>
      <c r="T23" s="180"/>
      <c r="U23" s="336"/>
      <c r="V23" s="327">
        <f t="shared" si="2"/>
        <v>7067</v>
      </c>
      <c r="W23" s="327">
        <f t="shared" si="3"/>
        <v>203750.516</v>
      </c>
      <c r="Y23" s="338">
        <v>7067</v>
      </c>
      <c r="Z23" s="338">
        <v>203750.516</v>
      </c>
      <c r="AB23" s="328">
        <f t="shared" si="4"/>
        <v>0</v>
      </c>
      <c r="AC23" s="329">
        <f t="shared" si="5"/>
        <v>0</v>
      </c>
    </row>
    <row r="24" spans="1:41" s="116" customFormat="1" ht="14.5" x14ac:dyDescent="0.25">
      <c r="A24" s="115">
        <v>42005</v>
      </c>
      <c r="B24" s="340">
        <v>2015</v>
      </c>
      <c r="C24" s="321"/>
      <c r="D24" s="322">
        <v>12887</v>
      </c>
      <c r="E24" s="323">
        <v>101923.3</v>
      </c>
      <c r="F24" s="321"/>
      <c r="G24" s="324">
        <v>110</v>
      </c>
      <c r="H24" s="323">
        <v>3689.21</v>
      </c>
      <c r="I24" s="324">
        <v>86</v>
      </c>
      <c r="J24" s="323">
        <v>27254.1</v>
      </c>
      <c r="K24" s="324">
        <v>7</v>
      </c>
      <c r="L24" s="323">
        <v>21629.63</v>
      </c>
      <c r="M24" s="325">
        <f t="shared" si="0"/>
        <v>203</v>
      </c>
      <c r="N24" s="325">
        <f t="shared" si="1"/>
        <v>52572.94</v>
      </c>
      <c r="O24" s="321"/>
      <c r="P24" s="324">
        <v>8</v>
      </c>
      <c r="Q24" s="323">
        <v>41683.64</v>
      </c>
      <c r="R24" s="321"/>
      <c r="S24" s="180"/>
      <c r="T24" s="180"/>
      <c r="U24" s="321"/>
      <c r="V24" s="327">
        <f t="shared" si="2"/>
        <v>13098</v>
      </c>
      <c r="W24" s="327">
        <f t="shared" si="3"/>
        <v>196179.88</v>
      </c>
      <c r="X24" s="295"/>
      <c r="Y24" s="338">
        <v>13098</v>
      </c>
      <c r="Z24" s="338">
        <v>196179.88</v>
      </c>
      <c r="AB24" s="343">
        <f t="shared" si="4"/>
        <v>0</v>
      </c>
      <c r="AC24" s="344">
        <f t="shared" si="5"/>
        <v>0</v>
      </c>
    </row>
    <row r="25" spans="1:41" s="3" customFormat="1" ht="14.5" x14ac:dyDescent="0.25">
      <c r="A25" s="89">
        <v>42370</v>
      </c>
      <c r="B25" s="340">
        <v>2016</v>
      </c>
      <c r="C25" s="321"/>
      <c r="D25" s="322">
        <v>21914</v>
      </c>
      <c r="E25" s="323">
        <v>180288.37</v>
      </c>
      <c r="F25" s="321"/>
      <c r="G25" s="324">
        <v>212</v>
      </c>
      <c r="H25" s="323">
        <v>6528.23</v>
      </c>
      <c r="I25" s="324">
        <v>123</v>
      </c>
      <c r="J25" s="323">
        <v>42752.5</v>
      </c>
      <c r="K25" s="324">
        <v>18</v>
      </c>
      <c r="L25" s="323">
        <v>42479.69</v>
      </c>
      <c r="M25" s="325">
        <f t="shared" si="0"/>
        <v>353</v>
      </c>
      <c r="N25" s="325">
        <f t="shared" si="1"/>
        <v>91760.42</v>
      </c>
      <c r="O25" s="321"/>
      <c r="P25" s="324">
        <v>22</v>
      </c>
      <c r="Q25" s="323">
        <v>136223.31</v>
      </c>
      <c r="R25" s="321"/>
      <c r="S25" s="180"/>
      <c r="T25" s="180"/>
      <c r="U25" s="321"/>
      <c r="V25" s="327">
        <f t="shared" si="2"/>
        <v>22289</v>
      </c>
      <c r="W25" s="327">
        <f t="shared" si="3"/>
        <v>408272.1</v>
      </c>
      <c r="X25" s="5"/>
      <c r="Y25" s="338">
        <v>22289</v>
      </c>
      <c r="Z25" s="338">
        <v>408272.1</v>
      </c>
      <c r="AB25" s="328">
        <f t="shared" si="4"/>
        <v>0</v>
      </c>
      <c r="AC25" s="329">
        <f t="shared" si="5"/>
        <v>0</v>
      </c>
    </row>
    <row r="26" spans="1:41" s="3" customFormat="1" ht="14.5" x14ac:dyDescent="0.25">
      <c r="A26" s="89">
        <v>42736</v>
      </c>
      <c r="B26" s="320">
        <v>2017</v>
      </c>
      <c r="C26" s="321"/>
      <c r="D26" s="322">
        <v>18560</v>
      </c>
      <c r="E26" s="323">
        <v>158934.23499999999</v>
      </c>
      <c r="F26" s="321"/>
      <c r="G26" s="324">
        <v>282</v>
      </c>
      <c r="H26" s="323">
        <v>9749.65</v>
      </c>
      <c r="I26" s="324">
        <v>174</v>
      </c>
      <c r="J26" s="323">
        <v>65123.59</v>
      </c>
      <c r="K26" s="324">
        <v>22</v>
      </c>
      <c r="L26" s="323">
        <v>57718.49</v>
      </c>
      <c r="M26" s="325">
        <f t="shared" si="0"/>
        <v>478</v>
      </c>
      <c r="N26" s="325">
        <f t="shared" si="1"/>
        <v>132591.72999999998</v>
      </c>
      <c r="O26" s="321"/>
      <c r="P26" s="324">
        <v>8</v>
      </c>
      <c r="Q26" s="323">
        <v>60129.63</v>
      </c>
      <c r="R26" s="321"/>
      <c r="S26" s="180"/>
      <c r="T26" s="180"/>
      <c r="U26" s="321"/>
      <c r="V26" s="327">
        <f t="shared" si="2"/>
        <v>19046</v>
      </c>
      <c r="W26" s="327">
        <f t="shared" si="3"/>
        <v>351655.59499999997</v>
      </c>
      <c r="X26" s="5"/>
      <c r="Y26" s="338">
        <v>19046</v>
      </c>
      <c r="Z26" s="338">
        <v>351655.59499999997</v>
      </c>
      <c r="AB26" s="328">
        <f t="shared" si="4"/>
        <v>0</v>
      </c>
      <c r="AC26" s="329">
        <f t="shared" si="5"/>
        <v>0</v>
      </c>
    </row>
    <row r="27" spans="1:41" s="3" customFormat="1" ht="14.5" x14ac:dyDescent="0.25">
      <c r="A27" s="89">
        <v>42736</v>
      </c>
      <c r="B27" s="320">
        <v>2018</v>
      </c>
      <c r="C27" s="321"/>
      <c r="D27" s="322">
        <v>17184</v>
      </c>
      <c r="E27" s="323">
        <v>149474.98000000001</v>
      </c>
      <c r="F27" s="321"/>
      <c r="G27" s="324">
        <v>329</v>
      </c>
      <c r="H27" s="323">
        <v>10830.27</v>
      </c>
      <c r="I27" s="324">
        <v>203</v>
      </c>
      <c r="J27" s="323">
        <v>70258.75</v>
      </c>
      <c r="K27" s="324">
        <v>26</v>
      </c>
      <c r="L27" s="323">
        <v>56308.67</v>
      </c>
      <c r="M27" s="325">
        <f t="shared" si="0"/>
        <v>558</v>
      </c>
      <c r="N27" s="325">
        <f t="shared" si="1"/>
        <v>137397.69</v>
      </c>
      <c r="O27" s="321"/>
      <c r="P27" s="324">
        <v>4</v>
      </c>
      <c r="Q27" s="323">
        <v>43687.12</v>
      </c>
      <c r="R27" s="321"/>
      <c r="S27" s="180"/>
      <c r="T27" s="180"/>
      <c r="U27" s="321"/>
      <c r="V27" s="327">
        <f t="shared" si="2"/>
        <v>17746</v>
      </c>
      <c r="W27" s="327">
        <f t="shared" si="3"/>
        <v>330559.79000000004</v>
      </c>
      <c r="X27" s="5"/>
      <c r="Y27" s="338">
        <v>17746</v>
      </c>
      <c r="Z27" s="338">
        <v>330559.79000000004</v>
      </c>
      <c r="AB27" s="328">
        <f t="shared" si="4"/>
        <v>0</v>
      </c>
      <c r="AC27" s="329">
        <f t="shared" si="5"/>
        <v>0</v>
      </c>
    </row>
    <row r="28" spans="1:41" s="3" customFormat="1" ht="14.5" x14ac:dyDescent="0.25">
      <c r="A28" s="89">
        <v>42736</v>
      </c>
      <c r="B28" s="340">
        <v>2019</v>
      </c>
      <c r="C28" s="321"/>
      <c r="D28" s="322">
        <v>15864</v>
      </c>
      <c r="E28" s="323">
        <v>144163.18</v>
      </c>
      <c r="F28" s="321"/>
      <c r="G28" s="324">
        <v>332</v>
      </c>
      <c r="H28" s="323">
        <v>11123.16</v>
      </c>
      <c r="I28" s="324">
        <v>212</v>
      </c>
      <c r="J28" s="323">
        <v>79444.31</v>
      </c>
      <c r="K28" s="324">
        <v>40</v>
      </c>
      <c r="L28" s="323">
        <v>137163.85</v>
      </c>
      <c r="M28" s="325">
        <f t="shared" si="0"/>
        <v>584</v>
      </c>
      <c r="N28" s="325">
        <f t="shared" si="1"/>
        <v>227731.32</v>
      </c>
      <c r="O28" s="321"/>
      <c r="P28" s="324">
        <v>7</v>
      </c>
      <c r="Q28" s="323">
        <v>77950.13</v>
      </c>
      <c r="R28" s="321"/>
      <c r="S28" s="180"/>
      <c r="T28" s="180"/>
      <c r="U28" s="321"/>
      <c r="V28" s="327">
        <f t="shared" si="2"/>
        <v>16455</v>
      </c>
      <c r="W28" s="327">
        <f t="shared" si="3"/>
        <v>449844.63</v>
      </c>
      <c r="X28" s="5"/>
      <c r="Y28" s="338">
        <v>16455</v>
      </c>
      <c r="Z28" s="338">
        <v>449844.63</v>
      </c>
      <c r="AB28" s="328">
        <f t="shared" si="4"/>
        <v>0</v>
      </c>
      <c r="AC28" s="329">
        <f t="shared" si="5"/>
        <v>0</v>
      </c>
    </row>
    <row r="29" spans="1:41" s="3" customFormat="1" ht="14.5" x14ac:dyDescent="0.25">
      <c r="A29" s="89">
        <v>42736</v>
      </c>
      <c r="B29" s="320">
        <v>2020</v>
      </c>
      <c r="C29" s="321"/>
      <c r="D29" s="322">
        <v>6482</v>
      </c>
      <c r="E29" s="323">
        <v>59364.28</v>
      </c>
      <c r="F29" s="321"/>
      <c r="G29" s="324">
        <v>126</v>
      </c>
      <c r="H29" s="323">
        <v>3950.07</v>
      </c>
      <c r="I29" s="324">
        <v>57</v>
      </c>
      <c r="J29" s="323">
        <v>17747.099999999999</v>
      </c>
      <c r="K29" s="324">
        <v>5</v>
      </c>
      <c r="L29" s="323">
        <v>13813.63</v>
      </c>
      <c r="M29" s="325">
        <f t="shared" si="0"/>
        <v>188</v>
      </c>
      <c r="N29" s="325">
        <f t="shared" si="1"/>
        <v>35510.799999999996</v>
      </c>
      <c r="O29" s="321"/>
      <c r="P29" s="324">
        <v>6</v>
      </c>
      <c r="Q29" s="323">
        <v>45568.26</v>
      </c>
      <c r="R29" s="321"/>
      <c r="S29" s="180"/>
      <c r="T29" s="180"/>
      <c r="U29" s="321"/>
      <c r="V29" s="327">
        <f t="shared" si="2"/>
        <v>6676</v>
      </c>
      <c r="W29" s="327">
        <f t="shared" si="3"/>
        <v>140443.34</v>
      </c>
      <c r="X29" s="5"/>
      <c r="Y29" s="338">
        <v>6676</v>
      </c>
      <c r="Z29" s="338">
        <v>140443.34</v>
      </c>
      <c r="AB29" s="328">
        <f t="shared" si="4"/>
        <v>0</v>
      </c>
      <c r="AC29" s="329">
        <f t="shared" si="5"/>
        <v>0</v>
      </c>
      <c r="AE29"/>
      <c r="AF29" s="116"/>
      <c r="AG29" s="116"/>
      <c r="AH29" s="116"/>
      <c r="AI29" s="116"/>
      <c r="AJ29" s="116"/>
      <c r="AK29" s="116"/>
      <c r="AL29" s="116"/>
      <c r="AM29" s="116"/>
      <c r="AN29" s="116"/>
      <c r="AO29" s="116"/>
    </row>
    <row r="30" spans="1:41" s="3" customFormat="1" ht="14.5" x14ac:dyDescent="0.25">
      <c r="A30" s="89">
        <v>42736</v>
      </c>
      <c r="B30" s="320">
        <v>2021</v>
      </c>
      <c r="C30" s="321"/>
      <c r="D30" s="322">
        <v>15</v>
      </c>
      <c r="E30" s="323">
        <v>101.19</v>
      </c>
      <c r="F30" s="321"/>
      <c r="G30" s="324">
        <v>0</v>
      </c>
      <c r="H30" s="323">
        <v>0</v>
      </c>
      <c r="I30" s="324">
        <v>1</v>
      </c>
      <c r="J30" s="323">
        <v>192.76</v>
      </c>
      <c r="K30" s="324">
        <v>0</v>
      </c>
      <c r="L30" s="323">
        <v>0</v>
      </c>
      <c r="M30" s="325">
        <f t="shared" si="0"/>
        <v>1</v>
      </c>
      <c r="N30" s="325">
        <f t="shared" si="1"/>
        <v>192.76</v>
      </c>
      <c r="O30" s="321"/>
      <c r="P30" s="324">
        <v>0</v>
      </c>
      <c r="Q30" s="323">
        <v>0</v>
      </c>
      <c r="R30" s="321"/>
      <c r="S30" s="180"/>
      <c r="T30" s="180"/>
      <c r="U30" s="321"/>
      <c r="V30" s="327">
        <f t="shared" si="2"/>
        <v>16</v>
      </c>
      <c r="W30" s="327">
        <f t="shared" si="3"/>
        <v>293.95</v>
      </c>
      <c r="X30" s="5"/>
      <c r="Y30" s="301">
        <v>16</v>
      </c>
      <c r="Z30" s="301">
        <v>293.95</v>
      </c>
      <c r="AB30" s="328">
        <f t="shared" si="4"/>
        <v>0</v>
      </c>
      <c r="AC30" s="329">
        <f t="shared" si="5"/>
        <v>0</v>
      </c>
      <c r="AE30" s="426"/>
      <c r="AF30" s="116"/>
      <c r="AG30" s="116"/>
      <c r="AH30" s="116"/>
      <c r="AI30" s="116"/>
      <c r="AJ30" s="116"/>
      <c r="AK30" s="116"/>
      <c r="AL30" s="116"/>
      <c r="AM30" s="116"/>
      <c r="AN30" s="116"/>
      <c r="AO30" s="116"/>
    </row>
    <row r="31" spans="1:41" s="3" customFormat="1" ht="14.5" x14ac:dyDescent="0.25">
      <c r="A31" s="89">
        <v>42736</v>
      </c>
      <c r="B31" s="320">
        <v>2022</v>
      </c>
      <c r="C31" s="321"/>
      <c r="D31" s="322">
        <v>1</v>
      </c>
      <c r="E31" s="323">
        <v>5.19</v>
      </c>
      <c r="F31" s="321"/>
      <c r="G31" s="324">
        <v>0</v>
      </c>
      <c r="H31" s="323">
        <v>0</v>
      </c>
      <c r="I31" s="324">
        <v>0</v>
      </c>
      <c r="J31" s="323">
        <v>0</v>
      </c>
      <c r="K31" s="324">
        <v>0</v>
      </c>
      <c r="L31" s="323">
        <v>0</v>
      </c>
      <c r="M31" s="325">
        <f t="shared" si="0"/>
        <v>0</v>
      </c>
      <c r="N31" s="325">
        <f t="shared" si="1"/>
        <v>0</v>
      </c>
      <c r="O31" s="321"/>
      <c r="P31" s="324">
        <v>0</v>
      </c>
      <c r="Q31" s="323">
        <v>0</v>
      </c>
      <c r="R31" s="321"/>
      <c r="S31" s="180"/>
      <c r="T31" s="180"/>
      <c r="U31" s="321"/>
      <c r="V31" s="327">
        <f t="shared" si="2"/>
        <v>1</v>
      </c>
      <c r="W31" s="327">
        <f t="shared" si="3"/>
        <v>5.19</v>
      </c>
      <c r="X31" s="5"/>
      <c r="Y31" s="301">
        <v>1</v>
      </c>
      <c r="Z31" s="301">
        <v>5.19</v>
      </c>
      <c r="AB31" s="328">
        <f t="shared" si="4"/>
        <v>0</v>
      </c>
      <c r="AC31" s="329">
        <f t="shared" si="5"/>
        <v>0</v>
      </c>
      <c r="AE31" s="116"/>
      <c r="AF31" s="116"/>
      <c r="AG31" s="116"/>
      <c r="AH31" s="116"/>
      <c r="AI31" s="116"/>
      <c r="AJ31" s="116"/>
      <c r="AK31" s="116"/>
      <c r="AL31" s="116"/>
      <c r="AM31" s="116"/>
      <c r="AN31" s="116"/>
      <c r="AO31" s="116"/>
    </row>
    <row r="32" spans="1:41" s="3" customFormat="1" ht="14.5" x14ac:dyDescent="0.25">
      <c r="A32" s="89">
        <v>42736</v>
      </c>
      <c r="B32" s="320">
        <v>2023</v>
      </c>
      <c r="C32" s="321"/>
      <c r="D32" s="322">
        <v>0</v>
      </c>
      <c r="E32" s="323">
        <v>0</v>
      </c>
      <c r="F32" s="321"/>
      <c r="G32" s="324">
        <v>0</v>
      </c>
      <c r="H32" s="323">
        <v>0</v>
      </c>
      <c r="I32" s="324">
        <v>0</v>
      </c>
      <c r="J32" s="323">
        <v>0</v>
      </c>
      <c r="K32" s="324">
        <v>0</v>
      </c>
      <c r="L32" s="323">
        <v>0</v>
      </c>
      <c r="M32" s="325">
        <f t="shared" ref="M32" si="6">SUM(G32+I32+K32)</f>
        <v>0</v>
      </c>
      <c r="N32" s="325">
        <f t="shared" ref="N32" si="7">SUM(H32+J32+L32)</f>
        <v>0</v>
      </c>
      <c r="O32" s="321"/>
      <c r="P32" s="324">
        <v>0</v>
      </c>
      <c r="Q32" s="323">
        <v>0</v>
      </c>
      <c r="R32" s="321"/>
      <c r="S32" s="180"/>
      <c r="T32" s="180"/>
      <c r="U32" s="321"/>
      <c r="V32" s="327">
        <f t="shared" ref="V32" si="8">SUM(D32+M32+P32+S32)</f>
        <v>0</v>
      </c>
      <c r="W32" s="327">
        <f t="shared" ref="W32" si="9">SUM(E32+N32+Q32+T32)</f>
        <v>0</v>
      </c>
      <c r="X32" s="5"/>
      <c r="Y32" s="301">
        <v>0</v>
      </c>
      <c r="Z32" s="301">
        <v>0</v>
      </c>
      <c r="AB32" s="328">
        <f t="shared" ref="AB32" si="10">V32-Y32</f>
        <v>0</v>
      </c>
      <c r="AC32" s="329">
        <f t="shared" ref="AC32" si="11">W32-Z32</f>
        <v>0</v>
      </c>
      <c r="AE32" s="116"/>
      <c r="AF32" s="116"/>
      <c r="AG32" s="116"/>
      <c r="AH32" s="116"/>
      <c r="AI32" s="116"/>
      <c r="AJ32" s="116"/>
      <c r="AK32" s="116"/>
      <c r="AL32" s="116"/>
      <c r="AM32" s="116"/>
      <c r="AN32" s="116"/>
      <c r="AO32" s="116"/>
    </row>
    <row r="33" spans="1:41" s="3" customFormat="1" ht="14.5" x14ac:dyDescent="0.25">
      <c r="A33" s="89">
        <v>42736</v>
      </c>
      <c r="B33" s="320">
        <v>2024</v>
      </c>
      <c r="C33" s="321"/>
      <c r="D33" s="322">
        <v>0</v>
      </c>
      <c r="E33" s="323">
        <v>0</v>
      </c>
      <c r="F33" s="321"/>
      <c r="G33" s="324">
        <v>0</v>
      </c>
      <c r="H33" s="323">
        <v>0</v>
      </c>
      <c r="I33" s="324">
        <v>0</v>
      </c>
      <c r="J33" s="323">
        <v>0</v>
      </c>
      <c r="K33" s="324">
        <v>0</v>
      </c>
      <c r="L33" s="323">
        <v>0</v>
      </c>
      <c r="M33" s="325">
        <f t="shared" si="0"/>
        <v>0</v>
      </c>
      <c r="N33" s="325">
        <f t="shared" si="1"/>
        <v>0</v>
      </c>
      <c r="O33" s="321"/>
      <c r="P33" s="324">
        <v>0</v>
      </c>
      <c r="Q33" s="323">
        <v>0</v>
      </c>
      <c r="R33" s="321"/>
      <c r="S33" s="180"/>
      <c r="T33" s="180"/>
      <c r="U33" s="321"/>
      <c r="V33" s="327">
        <f t="shared" si="2"/>
        <v>0</v>
      </c>
      <c r="W33" s="327">
        <f t="shared" si="3"/>
        <v>0</v>
      </c>
      <c r="X33" s="5"/>
      <c r="Y33" s="301">
        <v>0</v>
      </c>
      <c r="Z33" s="301">
        <v>0</v>
      </c>
      <c r="AB33" s="328">
        <f t="shared" si="4"/>
        <v>0</v>
      </c>
      <c r="AC33" s="329">
        <f t="shared" si="5"/>
        <v>0</v>
      </c>
      <c r="AE33" s="116"/>
      <c r="AF33" s="116"/>
      <c r="AG33" s="116"/>
      <c r="AH33" s="116"/>
      <c r="AI33" s="116"/>
      <c r="AJ33" s="116"/>
      <c r="AK33" s="116"/>
      <c r="AL33" s="116"/>
      <c r="AM33" s="116"/>
      <c r="AN33" s="116"/>
      <c r="AO33" s="116"/>
    </row>
    <row r="34" spans="1:41" s="116" customFormat="1" ht="5.4" customHeight="1" x14ac:dyDescent="0.25">
      <c r="A34" s="115"/>
      <c r="B34" s="6"/>
      <c r="C34" s="46"/>
      <c r="D34" s="46"/>
      <c r="E34" s="46"/>
      <c r="F34" s="46"/>
      <c r="G34" s="46"/>
      <c r="H34" s="46"/>
      <c r="I34" s="46"/>
      <c r="J34" s="46"/>
      <c r="K34" s="46"/>
      <c r="L34" s="46"/>
      <c r="M34" s="46"/>
      <c r="N34" s="46"/>
      <c r="O34" s="46"/>
      <c r="P34" s="46"/>
      <c r="Q34" s="46"/>
      <c r="R34" s="46"/>
      <c r="S34" s="46"/>
      <c r="T34" s="46"/>
      <c r="U34" s="46"/>
      <c r="V34" s="46"/>
      <c r="W34" s="400"/>
      <c r="X34" s="295"/>
      <c r="Y34" s="53"/>
      <c r="Z34" s="53"/>
      <c r="AB34" s="46"/>
      <c r="AC34" s="46"/>
    </row>
    <row r="35" spans="1:41" s="212" customFormat="1" ht="14.5" x14ac:dyDescent="0.25">
      <c r="A35" s="330"/>
      <c r="B35" s="345" t="s">
        <v>310</v>
      </c>
      <c r="C35" s="211"/>
      <c r="D35" s="346">
        <f>SUM(D9:D33)</f>
        <v>122176</v>
      </c>
      <c r="E35" s="346">
        <f>SUM(E9:E33)</f>
        <v>1023466.1249999998</v>
      </c>
      <c r="F35" s="211"/>
      <c r="G35" s="347">
        <f t="shared" ref="G35:N35" si="12">SUM(G9:G33)</f>
        <v>4397</v>
      </c>
      <c r="H35" s="347">
        <f t="shared" si="12"/>
        <v>140683.522</v>
      </c>
      <c r="I35" s="347">
        <f t="shared" si="12"/>
        <v>2429</v>
      </c>
      <c r="J35" s="347">
        <f t="shared" si="12"/>
        <v>781027.83299999998</v>
      </c>
      <c r="K35" s="347">
        <f t="shared" si="12"/>
        <v>276</v>
      </c>
      <c r="L35" s="347">
        <f t="shared" si="12"/>
        <v>675486.62399999995</v>
      </c>
      <c r="M35" s="346">
        <f t="shared" si="12"/>
        <v>7102</v>
      </c>
      <c r="N35" s="346">
        <f t="shared" si="12"/>
        <v>1597197.9789999998</v>
      </c>
      <c r="O35" s="211"/>
      <c r="P35" s="346">
        <f>SUM(P9:P33)</f>
        <v>179</v>
      </c>
      <c r="Q35" s="346">
        <f>SUM(Q9:Q33)</f>
        <v>714745.48499999999</v>
      </c>
      <c r="R35" s="211"/>
      <c r="S35" s="348"/>
      <c r="T35" s="348"/>
      <c r="U35" s="211"/>
      <c r="V35" s="346">
        <f>SUM(V9:V33)</f>
        <v>129457</v>
      </c>
      <c r="W35" s="346">
        <f>SUM(W9:W33)</f>
        <v>3335409.5890000002</v>
      </c>
      <c r="X35" s="8"/>
      <c r="Y35" s="395">
        <f>SUM(Y9:Y33)</f>
        <v>129457</v>
      </c>
      <c r="Z35" s="395">
        <f>SUM(Z9:Z33)</f>
        <v>3335409.5890000002</v>
      </c>
      <c r="AB35" s="393">
        <f>SUM(AB9:AB33)</f>
        <v>0</v>
      </c>
      <c r="AC35" s="393">
        <f>SUM(AC9:AC33)</f>
        <v>0</v>
      </c>
      <c r="AE35" s="50"/>
      <c r="AF35" s="50"/>
      <c r="AG35" s="50"/>
      <c r="AH35" s="50"/>
      <c r="AI35" s="50"/>
      <c r="AJ35" s="50"/>
      <c r="AK35" s="50"/>
      <c r="AL35" s="50"/>
      <c r="AM35" s="50"/>
      <c r="AN35" s="50"/>
      <c r="AO35" s="50"/>
    </row>
    <row r="36" spans="1:41" s="50" customFormat="1" ht="6.65" customHeight="1" x14ac:dyDescent="0.25">
      <c r="A36" s="332"/>
      <c r="B36" s="413"/>
      <c r="C36" s="211"/>
      <c r="D36" s="350"/>
      <c r="E36" s="350"/>
      <c r="F36" s="211"/>
      <c r="G36" s="350"/>
      <c r="H36" s="350"/>
      <c r="I36" s="350"/>
      <c r="J36" s="350"/>
      <c r="K36" s="350"/>
      <c r="L36" s="350"/>
      <c r="M36" s="350"/>
      <c r="N36" s="350"/>
      <c r="O36" s="211"/>
      <c r="P36" s="350"/>
      <c r="Q36" s="350"/>
      <c r="R36" s="211"/>
      <c r="S36" s="350"/>
      <c r="T36" s="350"/>
      <c r="U36" s="211"/>
      <c r="V36" s="350"/>
      <c r="W36" s="350"/>
      <c r="X36" s="333"/>
      <c r="Y36" s="414"/>
      <c r="Z36" s="414"/>
      <c r="AB36" s="415"/>
      <c r="AC36" s="415"/>
    </row>
    <row r="37" spans="1:41" s="50" customFormat="1" ht="14.5" x14ac:dyDescent="0.25">
      <c r="A37" s="332"/>
      <c r="B37" s="413"/>
      <c r="C37" s="211"/>
      <c r="D37" s="512" t="s">
        <v>352</v>
      </c>
      <c r="E37" s="512"/>
      <c r="F37" s="512"/>
      <c r="G37" s="512"/>
      <c r="H37" s="512"/>
      <c r="I37" s="512"/>
      <c r="J37" s="512"/>
      <c r="K37" s="512"/>
      <c r="L37" s="512"/>
      <c r="M37" s="512"/>
      <c r="N37" s="512"/>
      <c r="O37" s="512"/>
      <c r="P37" s="512"/>
      <c r="Q37" s="512"/>
      <c r="R37" s="512"/>
      <c r="S37" s="512"/>
      <c r="T37" s="512"/>
      <c r="U37" s="211"/>
      <c r="V37" s="350"/>
      <c r="W37" s="350"/>
      <c r="X37" s="333"/>
      <c r="Y37" s="414"/>
      <c r="Z37" s="414"/>
      <c r="AB37" s="415"/>
      <c r="AC37" s="415"/>
      <c r="AE37" s="424"/>
      <c r="AF37" s="425"/>
    </row>
    <row r="38" spans="1:41" s="50" customFormat="1" ht="14.5" x14ac:dyDescent="0.25">
      <c r="A38" s="332"/>
      <c r="B38" s="413"/>
      <c r="C38" s="211"/>
      <c r="D38" s="512" t="s">
        <v>353</v>
      </c>
      <c r="E38" s="512"/>
      <c r="F38" s="512"/>
      <c r="G38" s="512"/>
      <c r="H38" s="512"/>
      <c r="I38" s="512"/>
      <c r="J38" s="512"/>
      <c r="K38" s="512"/>
      <c r="L38" s="512"/>
      <c r="M38" s="512"/>
      <c r="N38" s="512"/>
      <c r="O38" s="512"/>
      <c r="P38" s="512"/>
      <c r="Q38" s="512"/>
      <c r="R38" s="512"/>
      <c r="S38" s="512"/>
      <c r="T38" s="512"/>
      <c r="U38" s="211"/>
      <c r="V38" s="350"/>
      <c r="W38" s="350"/>
      <c r="X38" s="333"/>
      <c r="Y38" s="414"/>
      <c r="Z38" s="414"/>
      <c r="AB38" s="415"/>
      <c r="AC38" s="415"/>
      <c r="AE38" s="424"/>
      <c r="AF38" s="425"/>
    </row>
    <row r="39" spans="1:41" s="3" customFormat="1" x14ac:dyDescent="0.25">
      <c r="A39" s="89"/>
      <c r="B39" s="349" t="s">
        <v>311</v>
      </c>
      <c r="C39" s="46"/>
      <c r="D39" s="46"/>
      <c r="E39" s="237"/>
      <c r="F39" s="46"/>
      <c r="G39" s="46"/>
      <c r="H39" s="46"/>
      <c r="I39" s="46"/>
      <c r="J39" s="46"/>
      <c r="K39" s="46"/>
      <c r="L39" s="46"/>
      <c r="M39" s="46"/>
      <c r="N39" s="46"/>
      <c r="O39" s="46"/>
      <c r="P39" s="46"/>
      <c r="Q39" s="46"/>
      <c r="R39" s="46"/>
      <c r="S39" s="46"/>
      <c r="T39" s="46"/>
      <c r="U39" s="46"/>
      <c r="V39" s="46"/>
      <c r="W39" s="46"/>
      <c r="X39" s="116"/>
      <c r="Y39" s="274"/>
      <c r="Z39" s="274"/>
      <c r="AA39" s="116"/>
      <c r="AB39" s="46"/>
      <c r="AC39" s="46"/>
    </row>
    <row r="40" spans="1:41" s="3" customFormat="1" ht="14.5" x14ac:dyDescent="0.25">
      <c r="A40" s="89"/>
      <c r="B40" s="144">
        <v>2015</v>
      </c>
      <c r="C40" s="336"/>
      <c r="D40" s="325">
        <v>0</v>
      </c>
      <c r="E40" s="325">
        <v>0</v>
      </c>
      <c r="F40" s="336">
        <v>0</v>
      </c>
      <c r="G40" s="326">
        <v>0</v>
      </c>
      <c r="H40" s="326">
        <v>0</v>
      </c>
      <c r="I40" s="326">
        <v>0</v>
      </c>
      <c r="J40" s="326">
        <v>0</v>
      </c>
      <c r="K40" s="326">
        <v>0</v>
      </c>
      <c r="L40" s="326">
        <v>0</v>
      </c>
      <c r="M40" s="325">
        <f t="shared" ref="M40:M49" si="13">SUM(G40+I40+K40)</f>
        <v>0</v>
      </c>
      <c r="N40" s="325">
        <f t="shared" ref="N40:N49" si="14">SUM(H40+J40+L40)</f>
        <v>0</v>
      </c>
      <c r="O40" s="336"/>
      <c r="P40" s="326">
        <v>0</v>
      </c>
      <c r="Q40" s="326">
        <v>0</v>
      </c>
      <c r="R40" s="336"/>
      <c r="S40" s="326">
        <v>0</v>
      </c>
      <c r="T40" s="326">
        <v>0</v>
      </c>
      <c r="U40" s="336"/>
      <c r="V40" s="298">
        <f t="shared" ref="V40:V49" si="15">SUM(D40+M40+P40+S40)</f>
        <v>0</v>
      </c>
      <c r="W40" s="399">
        <f t="shared" ref="W40:W49" si="16">SUM(E40+N40+Q40+T40)</f>
        <v>0</v>
      </c>
      <c r="Y40" s="476">
        <v>0</v>
      </c>
      <c r="Z40" s="477">
        <v>0</v>
      </c>
      <c r="AB40" s="328">
        <f t="shared" ref="AB40:AB49" si="17">V40-Y40</f>
        <v>0</v>
      </c>
      <c r="AC40" s="339">
        <f t="shared" ref="AC40:AC49" si="18">W40-Z40</f>
        <v>0</v>
      </c>
    </row>
    <row r="41" spans="1:41" s="3" customFormat="1" ht="14.5" x14ac:dyDescent="0.25">
      <c r="A41" s="89"/>
      <c r="B41" s="144">
        <v>2016</v>
      </c>
      <c r="C41" s="336"/>
      <c r="D41" s="325">
        <v>6</v>
      </c>
      <c r="E41" s="325">
        <v>45.16</v>
      </c>
      <c r="F41" s="336">
        <v>0</v>
      </c>
      <c r="G41" s="326">
        <v>0</v>
      </c>
      <c r="H41" s="326">
        <v>0</v>
      </c>
      <c r="I41" s="326">
        <v>0</v>
      </c>
      <c r="J41" s="326">
        <v>0</v>
      </c>
      <c r="K41" s="326">
        <v>0</v>
      </c>
      <c r="L41" s="326">
        <v>0</v>
      </c>
      <c r="M41" s="325">
        <f t="shared" si="13"/>
        <v>0</v>
      </c>
      <c r="N41" s="325">
        <f t="shared" si="14"/>
        <v>0</v>
      </c>
      <c r="O41" s="336"/>
      <c r="P41" s="326">
        <v>0</v>
      </c>
      <c r="Q41" s="326">
        <v>0</v>
      </c>
      <c r="R41" s="336"/>
      <c r="S41" s="326">
        <v>0</v>
      </c>
      <c r="T41" s="326">
        <v>0</v>
      </c>
      <c r="U41" s="336"/>
      <c r="V41" s="298">
        <f t="shared" si="15"/>
        <v>6</v>
      </c>
      <c r="W41" s="399">
        <f t="shared" si="16"/>
        <v>45.16</v>
      </c>
      <c r="Y41" s="476">
        <v>6</v>
      </c>
      <c r="Z41" s="477">
        <v>45.16</v>
      </c>
      <c r="AB41" s="328">
        <f t="shared" si="17"/>
        <v>0</v>
      </c>
      <c r="AC41" s="339">
        <f t="shared" si="18"/>
        <v>0</v>
      </c>
    </row>
    <row r="42" spans="1:41" s="3" customFormat="1" ht="14.5" x14ac:dyDescent="0.25">
      <c r="A42" s="89"/>
      <c r="B42" s="144">
        <v>2017</v>
      </c>
      <c r="C42" s="336">
        <v>5</v>
      </c>
      <c r="D42" s="325">
        <v>5</v>
      </c>
      <c r="E42" s="325">
        <v>67.989999999999995</v>
      </c>
      <c r="F42" s="336">
        <v>0</v>
      </c>
      <c r="G42" s="326">
        <v>0</v>
      </c>
      <c r="H42" s="326">
        <v>0</v>
      </c>
      <c r="I42" s="326">
        <v>0</v>
      </c>
      <c r="J42" s="326">
        <v>0</v>
      </c>
      <c r="K42" s="326">
        <v>0</v>
      </c>
      <c r="L42" s="326">
        <v>0</v>
      </c>
      <c r="M42" s="325">
        <f t="shared" si="13"/>
        <v>0</v>
      </c>
      <c r="N42" s="325">
        <f t="shared" si="14"/>
        <v>0</v>
      </c>
      <c r="O42" s="336"/>
      <c r="P42" s="326">
        <v>0</v>
      </c>
      <c r="Q42" s="326">
        <v>0</v>
      </c>
      <c r="R42" s="336"/>
      <c r="S42" s="326">
        <v>0</v>
      </c>
      <c r="T42" s="326">
        <v>0</v>
      </c>
      <c r="U42" s="336"/>
      <c r="V42" s="298">
        <f t="shared" si="15"/>
        <v>5</v>
      </c>
      <c r="W42" s="399">
        <f t="shared" si="16"/>
        <v>67.989999999999995</v>
      </c>
      <c r="Y42" s="476">
        <v>5</v>
      </c>
      <c r="Z42" s="477">
        <v>67.989999999999995</v>
      </c>
      <c r="AB42" s="328">
        <f t="shared" si="17"/>
        <v>0</v>
      </c>
      <c r="AC42" s="339">
        <f t="shared" si="18"/>
        <v>0</v>
      </c>
    </row>
    <row r="43" spans="1:41" s="3" customFormat="1" ht="14.5" x14ac:dyDescent="0.25">
      <c r="A43" s="89"/>
      <c r="B43" s="144">
        <v>2018</v>
      </c>
      <c r="C43" s="336"/>
      <c r="D43" s="325">
        <v>72</v>
      </c>
      <c r="E43" s="325">
        <v>919.84</v>
      </c>
      <c r="F43" s="336">
        <v>0</v>
      </c>
      <c r="G43" s="326">
        <v>0</v>
      </c>
      <c r="H43" s="326">
        <v>0</v>
      </c>
      <c r="I43" s="326">
        <v>0</v>
      </c>
      <c r="J43" s="326">
        <v>0</v>
      </c>
      <c r="K43" s="326">
        <v>0</v>
      </c>
      <c r="L43" s="326">
        <v>0</v>
      </c>
      <c r="M43" s="325">
        <f t="shared" si="13"/>
        <v>0</v>
      </c>
      <c r="N43" s="325">
        <f t="shared" si="14"/>
        <v>0</v>
      </c>
      <c r="O43" s="336"/>
      <c r="P43" s="326">
        <v>1</v>
      </c>
      <c r="Q43" s="326">
        <v>232.56</v>
      </c>
      <c r="R43" s="336"/>
      <c r="S43" s="326">
        <v>0</v>
      </c>
      <c r="T43" s="326">
        <v>0</v>
      </c>
      <c r="U43" s="336"/>
      <c r="V43" s="298">
        <f t="shared" si="15"/>
        <v>73</v>
      </c>
      <c r="W43" s="399">
        <f t="shared" si="16"/>
        <v>1152.4000000000001</v>
      </c>
      <c r="Y43" s="476">
        <v>73</v>
      </c>
      <c r="Z43" s="477">
        <v>1152.4000000000001</v>
      </c>
      <c r="AB43" s="328">
        <f t="shared" si="17"/>
        <v>0</v>
      </c>
      <c r="AC43" s="339">
        <f t="shared" si="18"/>
        <v>0</v>
      </c>
    </row>
    <row r="44" spans="1:41" s="3" customFormat="1" ht="14.5" x14ac:dyDescent="0.25">
      <c r="A44" s="89"/>
      <c r="B44" s="144">
        <v>2019</v>
      </c>
      <c r="C44" s="336"/>
      <c r="D44" s="325">
        <v>35</v>
      </c>
      <c r="E44" s="325">
        <v>323.20999999999998</v>
      </c>
      <c r="F44" s="336">
        <v>0</v>
      </c>
      <c r="G44" s="326">
        <v>2</v>
      </c>
      <c r="H44" s="326">
        <v>119.34</v>
      </c>
      <c r="I44" s="326">
        <v>7</v>
      </c>
      <c r="J44" s="326">
        <v>2918.39</v>
      </c>
      <c r="K44" s="326">
        <v>0</v>
      </c>
      <c r="L44" s="326">
        <v>0</v>
      </c>
      <c r="M44" s="325">
        <f t="shared" si="13"/>
        <v>9</v>
      </c>
      <c r="N44" s="325">
        <f t="shared" si="14"/>
        <v>3037.73</v>
      </c>
      <c r="O44" s="336"/>
      <c r="P44" s="326">
        <v>0</v>
      </c>
      <c r="Q44" s="326">
        <v>0</v>
      </c>
      <c r="R44" s="336"/>
      <c r="S44" s="326">
        <v>0</v>
      </c>
      <c r="T44" s="326">
        <v>0</v>
      </c>
      <c r="U44" s="336"/>
      <c r="V44" s="298">
        <f t="shared" si="15"/>
        <v>44</v>
      </c>
      <c r="W44" s="399">
        <f t="shared" si="16"/>
        <v>3360.94</v>
      </c>
      <c r="Y44" s="476">
        <v>44</v>
      </c>
      <c r="Z44" s="477">
        <v>3360.94</v>
      </c>
      <c r="AB44" s="328">
        <f t="shared" si="17"/>
        <v>0</v>
      </c>
      <c r="AC44" s="339">
        <f t="shared" si="18"/>
        <v>0</v>
      </c>
    </row>
    <row r="45" spans="1:41" s="3" customFormat="1" ht="14.5" x14ac:dyDescent="0.25">
      <c r="A45" s="89"/>
      <c r="B45" s="411">
        <v>2020</v>
      </c>
      <c r="C45" s="341"/>
      <c r="D45" s="325">
        <v>7509</v>
      </c>
      <c r="E45" s="325">
        <v>64916.36</v>
      </c>
      <c r="F45" s="336"/>
      <c r="G45" s="325">
        <v>158</v>
      </c>
      <c r="H45" s="325">
        <v>5244.3</v>
      </c>
      <c r="I45" s="325">
        <v>130</v>
      </c>
      <c r="J45" s="325">
        <v>49278.86</v>
      </c>
      <c r="K45" s="325">
        <v>17</v>
      </c>
      <c r="L45" s="325">
        <v>43007.12</v>
      </c>
      <c r="M45" s="325">
        <f t="shared" si="13"/>
        <v>305</v>
      </c>
      <c r="N45" s="325">
        <f t="shared" si="14"/>
        <v>97530.28</v>
      </c>
      <c r="O45" s="336"/>
      <c r="P45" s="325">
        <v>4</v>
      </c>
      <c r="Q45" s="325">
        <v>21016.080000000002</v>
      </c>
      <c r="R45" s="336"/>
      <c r="S45" s="325">
        <v>0</v>
      </c>
      <c r="T45" s="325">
        <v>0</v>
      </c>
      <c r="U45" s="336"/>
      <c r="V45" s="298">
        <f t="shared" si="15"/>
        <v>7818</v>
      </c>
      <c r="W45" s="399">
        <f t="shared" si="16"/>
        <v>183462.72000000003</v>
      </c>
      <c r="Y45" s="476">
        <v>7818</v>
      </c>
      <c r="Z45" s="477">
        <v>183462.72000000003</v>
      </c>
      <c r="AB45" s="343">
        <f t="shared" si="17"/>
        <v>0</v>
      </c>
      <c r="AC45" s="388">
        <f t="shared" si="18"/>
        <v>0</v>
      </c>
      <c r="AD45" s="502"/>
      <c r="AE45" s="502"/>
    </row>
    <row r="46" spans="1:41" s="3" customFormat="1" ht="14.5" x14ac:dyDescent="0.25">
      <c r="A46" s="89">
        <v>42736</v>
      </c>
      <c r="B46" s="320">
        <v>2021</v>
      </c>
      <c r="C46" s="321"/>
      <c r="D46" s="322">
        <v>13940</v>
      </c>
      <c r="E46" s="323">
        <v>126878.34</v>
      </c>
      <c r="F46" s="321"/>
      <c r="G46" s="324">
        <v>260</v>
      </c>
      <c r="H46" s="323">
        <v>11282.36</v>
      </c>
      <c r="I46" s="324">
        <v>217</v>
      </c>
      <c r="J46" s="323">
        <v>69354.41</v>
      </c>
      <c r="K46" s="324">
        <v>23</v>
      </c>
      <c r="L46" s="323">
        <v>58031.1</v>
      </c>
      <c r="M46" s="325">
        <f t="shared" si="13"/>
        <v>500</v>
      </c>
      <c r="N46" s="325">
        <f t="shared" si="14"/>
        <v>138667.87</v>
      </c>
      <c r="O46" s="321"/>
      <c r="P46" s="324">
        <v>3</v>
      </c>
      <c r="Q46" s="323">
        <v>33581.07</v>
      </c>
      <c r="R46" s="321"/>
      <c r="S46" s="326">
        <v>14</v>
      </c>
      <c r="T46" s="326">
        <v>31540.98</v>
      </c>
      <c r="U46" s="321"/>
      <c r="V46" s="327">
        <f t="shared" si="15"/>
        <v>14457</v>
      </c>
      <c r="W46" s="327">
        <f t="shared" si="16"/>
        <v>330668.25999999995</v>
      </c>
      <c r="X46" s="5"/>
      <c r="Y46" s="338">
        <v>14457</v>
      </c>
      <c r="Z46" s="338">
        <v>330668.26</v>
      </c>
      <c r="AB46" s="328">
        <f t="shared" si="17"/>
        <v>0</v>
      </c>
      <c r="AC46" s="329">
        <f t="shared" si="18"/>
        <v>0</v>
      </c>
      <c r="AD46" s="448"/>
      <c r="AE46" s="448"/>
    </row>
    <row r="47" spans="1:41" s="3" customFormat="1" ht="14.5" x14ac:dyDescent="0.25">
      <c r="A47" s="89">
        <v>42736</v>
      </c>
      <c r="B47" s="320">
        <v>2022</v>
      </c>
      <c r="C47" s="321"/>
      <c r="D47" s="322">
        <v>1713</v>
      </c>
      <c r="E47" s="323">
        <v>16160.43</v>
      </c>
      <c r="F47" s="321"/>
      <c r="G47" s="324">
        <v>304</v>
      </c>
      <c r="H47" s="323">
        <v>12998.77</v>
      </c>
      <c r="I47" s="324">
        <v>372</v>
      </c>
      <c r="J47" s="323">
        <v>131283.48000000001</v>
      </c>
      <c r="K47" s="324">
        <v>49</v>
      </c>
      <c r="L47" s="323">
        <v>106576.34</v>
      </c>
      <c r="M47" s="325">
        <f t="shared" si="13"/>
        <v>725</v>
      </c>
      <c r="N47" s="325">
        <f t="shared" si="14"/>
        <v>250858.59</v>
      </c>
      <c r="O47" s="321"/>
      <c r="P47" s="324">
        <v>3</v>
      </c>
      <c r="Q47" s="323">
        <v>19826.060000000001</v>
      </c>
      <c r="R47" s="321"/>
      <c r="S47" s="326">
        <v>7</v>
      </c>
      <c r="T47" s="326">
        <v>13082.14</v>
      </c>
      <c r="U47" s="321"/>
      <c r="V47" s="327">
        <f t="shared" si="15"/>
        <v>2448</v>
      </c>
      <c r="W47" s="327">
        <f t="shared" si="16"/>
        <v>299927.22000000003</v>
      </c>
      <c r="X47" s="5"/>
      <c r="Y47" s="338">
        <v>2447</v>
      </c>
      <c r="Z47" s="338">
        <v>299408.82</v>
      </c>
      <c r="AB47" s="328">
        <f t="shared" si="17"/>
        <v>1</v>
      </c>
      <c r="AC47" s="329">
        <f t="shared" si="18"/>
        <v>518.40000000002328</v>
      </c>
      <c r="AD47" s="100"/>
      <c r="AE47" s="100"/>
    </row>
    <row r="48" spans="1:41" s="3" customFormat="1" ht="14.5" x14ac:dyDescent="0.25">
      <c r="A48" s="89">
        <v>42736</v>
      </c>
      <c r="B48" s="320">
        <v>2023</v>
      </c>
      <c r="C48" s="321"/>
      <c r="D48" s="322">
        <v>0</v>
      </c>
      <c r="E48" s="323">
        <v>0</v>
      </c>
      <c r="F48" s="321"/>
      <c r="G48" s="324">
        <v>15</v>
      </c>
      <c r="H48" s="323">
        <v>681.93</v>
      </c>
      <c r="I48" s="324">
        <v>67</v>
      </c>
      <c r="J48" s="323">
        <v>26680.62</v>
      </c>
      <c r="K48" s="324">
        <v>10</v>
      </c>
      <c r="L48" s="323">
        <v>16275.46</v>
      </c>
      <c r="M48" s="325">
        <f t="shared" ref="M48" si="19">SUM(G48+I48+K48)</f>
        <v>92</v>
      </c>
      <c r="N48" s="325">
        <f t="shared" ref="N48" si="20">SUM(H48+J48+L48)</f>
        <v>43638.009999999995</v>
      </c>
      <c r="O48" s="321"/>
      <c r="P48" s="324">
        <v>1</v>
      </c>
      <c r="Q48" s="323">
        <v>25612.2</v>
      </c>
      <c r="R48" s="321"/>
      <c r="S48" s="326">
        <v>65</v>
      </c>
      <c r="T48" s="326">
        <v>81505.8</v>
      </c>
      <c r="U48" s="321"/>
      <c r="V48" s="327">
        <f t="shared" ref="V48" si="21">SUM(D48+M48+P48+S48)</f>
        <v>158</v>
      </c>
      <c r="W48" s="327">
        <f t="shared" ref="W48" si="22">SUM(E48+N48+Q48+T48)</f>
        <v>150756.01</v>
      </c>
      <c r="X48" s="5"/>
      <c r="Y48" s="301">
        <v>164</v>
      </c>
      <c r="Z48" s="301">
        <v>157230.59</v>
      </c>
      <c r="AB48" s="343">
        <f t="shared" ref="AB48" si="23">V48-Y48</f>
        <v>-6</v>
      </c>
      <c r="AC48" s="344">
        <f t="shared" ref="AC48" si="24">W48-Z48</f>
        <v>-6474.5799999999872</v>
      </c>
      <c r="AD48" s="100"/>
      <c r="AE48" s="100"/>
    </row>
    <row r="49" spans="1:31" s="3" customFormat="1" ht="14.5" x14ac:dyDescent="0.25">
      <c r="A49" s="89">
        <v>42736</v>
      </c>
      <c r="B49" s="320">
        <v>2024</v>
      </c>
      <c r="C49" s="321"/>
      <c r="D49" s="322">
        <v>0</v>
      </c>
      <c r="E49" s="323">
        <v>0</v>
      </c>
      <c r="F49" s="321"/>
      <c r="G49" s="324">
        <v>0</v>
      </c>
      <c r="H49" s="323">
        <v>0</v>
      </c>
      <c r="I49" s="324">
        <v>0</v>
      </c>
      <c r="J49" s="323">
        <v>0</v>
      </c>
      <c r="K49" s="324">
        <v>0</v>
      </c>
      <c r="L49" s="323">
        <v>0</v>
      </c>
      <c r="M49" s="325">
        <f t="shared" si="13"/>
        <v>0</v>
      </c>
      <c r="N49" s="325">
        <f t="shared" si="14"/>
        <v>0</v>
      </c>
      <c r="O49" s="321"/>
      <c r="P49" s="324">
        <v>0</v>
      </c>
      <c r="Q49" s="323">
        <v>0</v>
      </c>
      <c r="R49" s="321"/>
      <c r="S49" s="326">
        <v>3</v>
      </c>
      <c r="T49" s="326">
        <v>10912.83</v>
      </c>
      <c r="U49" s="321"/>
      <c r="V49" s="327">
        <f t="shared" si="15"/>
        <v>3</v>
      </c>
      <c r="W49" s="327">
        <f t="shared" si="16"/>
        <v>10912.83</v>
      </c>
      <c r="X49" s="5"/>
      <c r="Y49" s="301">
        <v>4</v>
      </c>
      <c r="Z49" s="301">
        <v>11107.23</v>
      </c>
      <c r="AB49" s="328">
        <f t="shared" si="17"/>
        <v>-1</v>
      </c>
      <c r="AC49" s="329">
        <f t="shared" si="18"/>
        <v>-194.39999999999964</v>
      </c>
      <c r="AD49" s="100"/>
      <c r="AE49" s="100"/>
    </row>
    <row r="50" spans="1:31" s="116" customFormat="1" ht="5.4" customHeight="1" x14ac:dyDescent="0.25">
      <c r="A50" s="115"/>
      <c r="B50" s="6"/>
      <c r="C50" s="46"/>
      <c r="D50" s="46"/>
      <c r="E50" s="46"/>
      <c r="F50" s="46"/>
      <c r="G50" s="46"/>
      <c r="H50" s="46"/>
      <c r="I50" s="46"/>
      <c r="J50" s="46"/>
      <c r="K50" s="46"/>
      <c r="L50" s="46"/>
      <c r="M50" s="46"/>
      <c r="N50" s="46"/>
      <c r="O50" s="46"/>
      <c r="P50" s="46"/>
      <c r="Q50" s="46"/>
      <c r="R50" s="46"/>
      <c r="S50" s="46"/>
      <c r="T50" s="46"/>
      <c r="U50" s="46"/>
      <c r="V50" s="46"/>
      <c r="W50" s="400"/>
      <c r="X50" s="295"/>
      <c r="Y50" s="53"/>
      <c r="Z50" s="53"/>
      <c r="AB50" s="46"/>
      <c r="AC50" s="46"/>
    </row>
    <row r="51" spans="1:31" s="212" customFormat="1" x14ac:dyDescent="0.25">
      <c r="A51" s="330"/>
      <c r="B51" s="345" t="s">
        <v>312</v>
      </c>
      <c r="C51" s="211"/>
      <c r="D51" s="346">
        <f>SUM(D40:D49)</f>
        <v>23280</v>
      </c>
      <c r="E51" s="346">
        <f>SUM(E40:E49)</f>
        <v>209311.33</v>
      </c>
      <c r="F51" s="211"/>
      <c r="G51" s="347">
        <f t="shared" ref="G51:N51" si="25">SUM(G40:G49)</f>
        <v>739</v>
      </c>
      <c r="H51" s="347">
        <f t="shared" si="25"/>
        <v>30326.7</v>
      </c>
      <c r="I51" s="347">
        <f t="shared" si="25"/>
        <v>793</v>
      </c>
      <c r="J51" s="347">
        <f t="shared" si="25"/>
        <v>279515.76</v>
      </c>
      <c r="K51" s="347">
        <f t="shared" si="25"/>
        <v>99</v>
      </c>
      <c r="L51" s="347">
        <f t="shared" si="25"/>
        <v>223890.02</v>
      </c>
      <c r="M51" s="346">
        <f t="shared" si="25"/>
        <v>1631</v>
      </c>
      <c r="N51" s="346">
        <f t="shared" si="25"/>
        <v>533732.48</v>
      </c>
      <c r="O51" s="211"/>
      <c r="P51" s="346">
        <f>SUM(P40:P49)</f>
        <v>12</v>
      </c>
      <c r="Q51" s="346">
        <f>SUM(Q40:Q49)</f>
        <v>100267.97</v>
      </c>
      <c r="R51" s="211"/>
      <c r="S51" s="346">
        <f>SUM(S40:S49)</f>
        <v>89</v>
      </c>
      <c r="T51" s="346">
        <f>SUM(T40:T49)</f>
        <v>137041.75</v>
      </c>
      <c r="U51" s="211"/>
      <c r="V51" s="346">
        <f>SUM(V40:V49)</f>
        <v>25012</v>
      </c>
      <c r="W51" s="346">
        <f>SUM(W40:W49)</f>
        <v>980353.52999999991</v>
      </c>
      <c r="Y51" s="394">
        <f>SUM(Y40:Y49)</f>
        <v>25018</v>
      </c>
      <c r="Z51" s="394">
        <f>SUM(Z40:Z49)</f>
        <v>986504.11</v>
      </c>
      <c r="AB51" s="392">
        <f>SUM(AB40:AB49)</f>
        <v>-6</v>
      </c>
      <c r="AC51" s="392">
        <f>SUM(AC40:AC49)</f>
        <v>-6150.5799999999635</v>
      </c>
    </row>
    <row r="52" spans="1:31" s="116" customFormat="1" x14ac:dyDescent="0.25">
      <c r="A52" s="115"/>
      <c r="B52" s="6"/>
      <c r="C52" s="46"/>
      <c r="E52" s="46"/>
      <c r="F52" s="46"/>
      <c r="G52" s="46"/>
      <c r="H52" s="444"/>
      <c r="I52" s="444"/>
      <c r="J52" s="499"/>
      <c r="K52" s="439"/>
      <c r="L52" s="400"/>
      <c r="M52" s="46"/>
      <c r="N52" s="400"/>
      <c r="O52" s="46"/>
      <c r="P52" s="400"/>
      <c r="Q52" s="46"/>
      <c r="R52" s="46"/>
      <c r="S52" s="46"/>
      <c r="T52" s="46"/>
      <c r="U52" s="46"/>
      <c r="V52" s="46"/>
      <c r="W52" s="46"/>
      <c r="Y52" s="274"/>
      <c r="Z52" s="274"/>
      <c r="AB52" s="46"/>
      <c r="AC52" s="46"/>
    </row>
    <row r="53" spans="1:31" s="3" customFormat="1" ht="28.75" customHeight="1" x14ac:dyDescent="0.35">
      <c r="A53" s="89"/>
      <c r="B53" s="349" t="s">
        <v>324</v>
      </c>
      <c r="C53" s="46"/>
      <c r="D53" s="46"/>
      <c r="E53" s="438"/>
      <c r="F53" s="439"/>
      <c r="G53" s="437"/>
      <c r="H53" s="500"/>
      <c r="I53" s="437"/>
      <c r="J53" s="437"/>
      <c r="K53" s="447"/>
      <c r="L53" s="447"/>
      <c r="M53" s="46"/>
      <c r="N53" s="46"/>
      <c r="O53" s="46"/>
      <c r="P53" s="400"/>
      <c r="Q53" s="400"/>
      <c r="R53" s="46"/>
      <c r="S53" s="521" t="s">
        <v>376</v>
      </c>
      <c r="T53" s="522"/>
      <c r="U53" s="46"/>
      <c r="V53" s="400"/>
      <c r="W53" s="46"/>
      <c r="X53" s="116"/>
      <c r="Y53" s="501"/>
      <c r="Z53" s="501"/>
      <c r="AA53" s="116"/>
      <c r="AB53" s="46"/>
      <c r="AC53" s="46"/>
    </row>
    <row r="54" spans="1:31" s="3" customFormat="1" ht="14.5" x14ac:dyDescent="0.25">
      <c r="A54" s="89">
        <v>42736</v>
      </c>
      <c r="B54" s="340">
        <v>2019</v>
      </c>
      <c r="C54" s="321"/>
      <c r="D54" s="322">
        <v>2</v>
      </c>
      <c r="E54" s="323">
        <v>15.11</v>
      </c>
      <c r="F54" s="321"/>
      <c r="G54" s="324">
        <v>0</v>
      </c>
      <c r="H54" s="323">
        <v>0</v>
      </c>
      <c r="I54" s="324">
        <v>0</v>
      </c>
      <c r="J54" s="323">
        <v>0</v>
      </c>
      <c r="K54" s="324">
        <v>0</v>
      </c>
      <c r="L54" s="323">
        <v>0</v>
      </c>
      <c r="M54" s="325">
        <f t="shared" ref="M54:N59" si="26">SUM(G54+I54+K54)</f>
        <v>0</v>
      </c>
      <c r="N54" s="325">
        <f t="shared" si="26"/>
        <v>0</v>
      </c>
      <c r="O54" s="321"/>
      <c r="P54" s="324">
        <v>0</v>
      </c>
      <c r="Q54" s="323">
        <v>0</v>
      </c>
      <c r="R54" s="321"/>
      <c r="S54" s="325">
        <v>0</v>
      </c>
      <c r="T54" s="325">
        <v>0</v>
      </c>
      <c r="U54" s="321"/>
      <c r="V54" s="327">
        <f t="shared" ref="V54:W59" si="27">SUM(D54+M54+P54+S54)</f>
        <v>2</v>
      </c>
      <c r="W54" s="327">
        <f t="shared" si="27"/>
        <v>15.11</v>
      </c>
      <c r="X54" s="5"/>
      <c r="Y54" s="301">
        <v>2</v>
      </c>
      <c r="Z54" s="301">
        <v>15.11</v>
      </c>
      <c r="AB54" s="343">
        <f t="shared" ref="AB54:AC59" si="28">V54-Y54</f>
        <v>0</v>
      </c>
      <c r="AC54" s="344">
        <f t="shared" si="28"/>
        <v>0</v>
      </c>
    </row>
    <row r="55" spans="1:31" s="3" customFormat="1" ht="14.5" x14ac:dyDescent="0.25">
      <c r="A55" s="89">
        <v>42736</v>
      </c>
      <c r="B55" s="340">
        <v>2020</v>
      </c>
      <c r="C55" s="321"/>
      <c r="D55" s="322">
        <v>24</v>
      </c>
      <c r="E55" s="323">
        <v>183.23</v>
      </c>
      <c r="F55" s="321"/>
      <c r="G55" s="324">
        <v>0</v>
      </c>
      <c r="H55" s="323">
        <v>0</v>
      </c>
      <c r="I55" s="324">
        <v>0</v>
      </c>
      <c r="J55" s="323">
        <v>0</v>
      </c>
      <c r="K55" s="324">
        <v>0</v>
      </c>
      <c r="L55" s="323">
        <v>0</v>
      </c>
      <c r="M55" s="325">
        <f t="shared" si="26"/>
        <v>0</v>
      </c>
      <c r="N55" s="325">
        <f t="shared" si="26"/>
        <v>0</v>
      </c>
      <c r="O55" s="321"/>
      <c r="P55" s="324">
        <v>0</v>
      </c>
      <c r="Q55" s="323">
        <v>0</v>
      </c>
      <c r="R55" s="321"/>
      <c r="S55" s="325">
        <v>0</v>
      </c>
      <c r="T55" s="325">
        <v>0</v>
      </c>
      <c r="U55" s="321"/>
      <c r="V55" s="327">
        <f t="shared" si="27"/>
        <v>24</v>
      </c>
      <c r="W55" s="327">
        <f t="shared" si="27"/>
        <v>183.23</v>
      </c>
      <c r="X55" s="5"/>
      <c r="Y55" s="338">
        <v>24</v>
      </c>
      <c r="Z55" s="338">
        <v>183.23</v>
      </c>
      <c r="AB55" s="328">
        <f t="shared" si="28"/>
        <v>0</v>
      </c>
      <c r="AC55" s="329">
        <f t="shared" si="28"/>
        <v>0</v>
      </c>
    </row>
    <row r="56" spans="1:31" s="3" customFormat="1" ht="14.5" x14ac:dyDescent="0.25">
      <c r="A56" s="89">
        <v>42736</v>
      </c>
      <c r="B56" s="320">
        <v>2021</v>
      </c>
      <c r="C56" s="321"/>
      <c r="D56" s="322">
        <v>771</v>
      </c>
      <c r="E56" s="323">
        <v>7156.92</v>
      </c>
      <c r="F56" s="321"/>
      <c r="G56" s="324">
        <v>4</v>
      </c>
      <c r="H56" s="323">
        <v>167.07</v>
      </c>
      <c r="I56" s="324">
        <v>3</v>
      </c>
      <c r="J56" s="323">
        <v>440.95</v>
      </c>
      <c r="K56" s="324">
        <v>0</v>
      </c>
      <c r="L56" s="323">
        <v>0</v>
      </c>
      <c r="M56" s="325">
        <f t="shared" si="26"/>
        <v>7</v>
      </c>
      <c r="N56" s="325">
        <f t="shared" si="26"/>
        <v>608.02</v>
      </c>
      <c r="O56" s="321"/>
      <c r="P56" s="324">
        <v>0</v>
      </c>
      <c r="Q56" s="323">
        <v>0</v>
      </c>
      <c r="R56" s="321"/>
      <c r="S56" s="325">
        <v>0</v>
      </c>
      <c r="T56" s="325">
        <v>0</v>
      </c>
      <c r="U56" s="321"/>
      <c r="V56" s="327">
        <f t="shared" si="27"/>
        <v>778</v>
      </c>
      <c r="W56" s="327">
        <f t="shared" si="27"/>
        <v>7764.9400000000005</v>
      </c>
      <c r="X56" s="5"/>
      <c r="Y56" s="338">
        <v>776</v>
      </c>
      <c r="Z56" s="338">
        <v>7750.9400000000005</v>
      </c>
      <c r="AB56" s="328">
        <f t="shared" si="28"/>
        <v>2</v>
      </c>
      <c r="AC56" s="329">
        <f t="shared" si="28"/>
        <v>14</v>
      </c>
      <c r="AD56" s="100"/>
    </row>
    <row r="57" spans="1:31" s="3" customFormat="1" ht="14.5" x14ac:dyDescent="0.25">
      <c r="A57" s="89">
        <v>42736</v>
      </c>
      <c r="B57" s="320">
        <v>2022</v>
      </c>
      <c r="C57" s="321"/>
      <c r="D57" s="322">
        <v>16253</v>
      </c>
      <c r="E57" s="323">
        <v>145590.91</v>
      </c>
      <c r="F57" s="321"/>
      <c r="G57" s="324">
        <v>95</v>
      </c>
      <c r="H57" s="323">
        <v>3054.11</v>
      </c>
      <c r="I57" s="324">
        <v>46</v>
      </c>
      <c r="J57" s="323">
        <v>14546.6</v>
      </c>
      <c r="K57" s="324">
        <v>7</v>
      </c>
      <c r="L57" s="323">
        <v>9775.33</v>
      </c>
      <c r="M57" s="325">
        <f t="shared" si="26"/>
        <v>148</v>
      </c>
      <c r="N57" s="325">
        <f t="shared" si="26"/>
        <v>27376.04</v>
      </c>
      <c r="O57" s="321"/>
      <c r="P57" s="324">
        <v>0</v>
      </c>
      <c r="Q57" s="323">
        <v>0</v>
      </c>
      <c r="R57" s="321"/>
      <c r="S57" s="325">
        <v>0</v>
      </c>
      <c r="T57" s="325">
        <v>0</v>
      </c>
      <c r="U57" s="321"/>
      <c r="V57" s="327">
        <f t="shared" si="27"/>
        <v>16401</v>
      </c>
      <c r="W57" s="327">
        <f t="shared" si="27"/>
        <v>172966.95</v>
      </c>
      <c r="X57" s="5"/>
      <c r="Y57" s="338">
        <v>16396</v>
      </c>
      <c r="Z57" s="338">
        <v>172909.89</v>
      </c>
      <c r="AB57" s="328">
        <f t="shared" si="28"/>
        <v>5</v>
      </c>
      <c r="AC57" s="329">
        <f t="shared" si="28"/>
        <v>57.059999999997672</v>
      </c>
    </row>
    <row r="58" spans="1:31" s="3" customFormat="1" ht="14.5" x14ac:dyDescent="0.25">
      <c r="A58" s="89">
        <v>42736</v>
      </c>
      <c r="B58" s="320">
        <v>2023</v>
      </c>
      <c r="C58" s="321"/>
      <c r="D58" s="322">
        <v>22327</v>
      </c>
      <c r="E58" s="323">
        <v>197571.35</v>
      </c>
      <c r="F58" s="321"/>
      <c r="G58" s="324">
        <v>261</v>
      </c>
      <c r="H58" s="323">
        <v>8688.26</v>
      </c>
      <c r="I58" s="324">
        <v>130</v>
      </c>
      <c r="J58" s="323">
        <v>45069.599999999999</v>
      </c>
      <c r="K58" s="324">
        <v>19</v>
      </c>
      <c r="L58" s="323">
        <v>33540.68</v>
      </c>
      <c r="M58" s="325">
        <f t="shared" ref="M58" si="29">SUM(G58+I58+K58)</f>
        <v>410</v>
      </c>
      <c r="N58" s="325">
        <f t="shared" ref="N58" si="30">SUM(H58+J58+L58)</f>
        <v>87298.540000000008</v>
      </c>
      <c r="O58" s="321"/>
      <c r="P58" s="324">
        <v>0</v>
      </c>
      <c r="Q58" s="323">
        <v>0</v>
      </c>
      <c r="R58" s="321"/>
      <c r="S58" s="325">
        <v>15</v>
      </c>
      <c r="T58" s="325">
        <v>12071.32</v>
      </c>
      <c r="U58" s="321"/>
      <c r="V58" s="327">
        <f t="shared" ref="V58" si="31">SUM(D58+M58+P58+S58)</f>
        <v>22752</v>
      </c>
      <c r="W58" s="327">
        <f t="shared" ref="W58" si="32">SUM(E58+N58+Q58+T58)</f>
        <v>296941.21000000002</v>
      </c>
      <c r="X58" s="5"/>
      <c r="Y58" s="301">
        <v>22723</v>
      </c>
      <c r="Z58" s="483">
        <v>284651.34999999998</v>
      </c>
      <c r="AB58" s="328">
        <f t="shared" ref="AB58" si="33">V58-Y58</f>
        <v>29</v>
      </c>
      <c r="AC58" s="344">
        <f t="shared" ref="AC58" si="34">W58-Z58</f>
        <v>12289.860000000044</v>
      </c>
    </row>
    <row r="59" spans="1:31" s="3" customFormat="1" ht="14.5" x14ac:dyDescent="0.25">
      <c r="A59" s="89">
        <v>42736</v>
      </c>
      <c r="B59" s="320">
        <v>2024</v>
      </c>
      <c r="C59" s="321"/>
      <c r="D59" s="322">
        <v>13447</v>
      </c>
      <c r="E59" s="323">
        <v>113928.14</v>
      </c>
      <c r="F59" s="321"/>
      <c r="G59" s="324">
        <v>150</v>
      </c>
      <c r="H59" s="323">
        <v>5617.68</v>
      </c>
      <c r="I59" s="324">
        <v>84</v>
      </c>
      <c r="J59" s="323">
        <v>25188.37</v>
      </c>
      <c r="K59" s="324">
        <v>17</v>
      </c>
      <c r="L59" s="323">
        <v>28768.9</v>
      </c>
      <c r="M59" s="325">
        <f t="shared" si="26"/>
        <v>251</v>
      </c>
      <c r="N59" s="325">
        <f t="shared" si="26"/>
        <v>59574.95</v>
      </c>
      <c r="O59" s="321"/>
      <c r="P59" s="324">
        <v>0</v>
      </c>
      <c r="Q59" s="323">
        <v>0</v>
      </c>
      <c r="R59" s="321"/>
      <c r="S59" s="325">
        <v>5</v>
      </c>
      <c r="T59" s="325">
        <v>17519.22</v>
      </c>
      <c r="U59" s="321"/>
      <c r="V59" s="327">
        <f t="shared" si="27"/>
        <v>13703</v>
      </c>
      <c r="W59" s="327">
        <f t="shared" si="27"/>
        <v>191022.31</v>
      </c>
      <c r="X59" s="5"/>
      <c r="Y59" s="301">
        <v>12167</v>
      </c>
      <c r="Z59" s="483">
        <v>167514.93</v>
      </c>
      <c r="AB59" s="328">
        <f t="shared" si="28"/>
        <v>1536</v>
      </c>
      <c r="AC59" s="329">
        <f t="shared" si="28"/>
        <v>23507.380000000005</v>
      </c>
    </row>
    <row r="60" spans="1:31" s="116" customFormat="1" ht="5.4" customHeight="1" x14ac:dyDescent="0.25">
      <c r="A60" s="115"/>
      <c r="B60" s="6"/>
      <c r="C60" s="46"/>
      <c r="D60" s="46"/>
      <c r="E60" s="46"/>
      <c r="F60" s="46"/>
      <c r="G60" s="46"/>
      <c r="H60" s="46"/>
      <c r="I60" s="46"/>
      <c r="J60" s="46"/>
      <c r="K60" s="46"/>
      <c r="L60" s="46"/>
      <c r="M60" s="46"/>
      <c r="N60" s="46"/>
      <c r="O60" s="46"/>
      <c r="P60" s="46"/>
      <c r="Q60" s="46"/>
      <c r="R60" s="46"/>
      <c r="S60" s="46"/>
      <c r="T60" s="46"/>
      <c r="U60" s="46"/>
      <c r="V60" s="46"/>
      <c r="W60" s="46"/>
      <c r="X60" s="295"/>
      <c r="Y60" s="53"/>
      <c r="Z60" s="53"/>
      <c r="AB60" s="46"/>
      <c r="AC60" s="46"/>
    </row>
    <row r="61" spans="1:31" s="212" customFormat="1" x14ac:dyDescent="0.25">
      <c r="A61" s="330"/>
      <c r="B61" s="345" t="s">
        <v>325</v>
      </c>
      <c r="C61" s="211"/>
      <c r="D61" s="346">
        <f>SUM(D54:D59)</f>
        <v>52824</v>
      </c>
      <c r="E61" s="346">
        <f>SUM(E54:E59)</f>
        <v>464445.66000000003</v>
      </c>
      <c r="F61" s="211"/>
      <c r="G61" s="347">
        <f t="shared" ref="G61:N61" si="35">SUM(G54:G59)</f>
        <v>510</v>
      </c>
      <c r="H61" s="347">
        <f t="shared" si="35"/>
        <v>17527.120000000003</v>
      </c>
      <c r="I61" s="347">
        <f t="shared" si="35"/>
        <v>263</v>
      </c>
      <c r="J61" s="347">
        <f t="shared" si="35"/>
        <v>85245.52</v>
      </c>
      <c r="K61" s="347">
        <f t="shared" si="35"/>
        <v>43</v>
      </c>
      <c r="L61" s="347">
        <f t="shared" si="35"/>
        <v>72084.91</v>
      </c>
      <c r="M61" s="346">
        <f t="shared" si="35"/>
        <v>816</v>
      </c>
      <c r="N61" s="346">
        <f t="shared" si="35"/>
        <v>174857.55</v>
      </c>
      <c r="O61" s="211"/>
      <c r="P61" s="346">
        <f>SUM(P54:P59)</f>
        <v>0</v>
      </c>
      <c r="Q61" s="346">
        <f>SUM(Q54:Q59)</f>
        <v>0</v>
      </c>
      <c r="R61" s="211"/>
      <c r="S61" s="346">
        <f>SUM(S54:S59)</f>
        <v>20</v>
      </c>
      <c r="T61" s="346">
        <f>SUM(T54:T59)</f>
        <v>29590.54</v>
      </c>
      <c r="U61" s="211"/>
      <c r="V61" s="346">
        <f>SUM(V54:V59)</f>
        <v>53660</v>
      </c>
      <c r="W61" s="346">
        <f>SUM(W54:W59)</f>
        <v>668893.75</v>
      </c>
      <c r="Y61" s="394">
        <f>SUM(Y54:Y59)</f>
        <v>52088</v>
      </c>
      <c r="Z61" s="394">
        <f>SUM(Z54:Z59)</f>
        <v>633025.44999999995</v>
      </c>
      <c r="AB61" s="392">
        <f>SUM(AB54:AB59)</f>
        <v>1572</v>
      </c>
      <c r="AC61" s="392">
        <f>SUM(AC54:AC59)</f>
        <v>35868.300000000047</v>
      </c>
    </row>
    <row r="62" spans="1:31" x14ac:dyDescent="0.3">
      <c r="D62" s="494"/>
      <c r="E62" s="464"/>
      <c r="F62" s="321"/>
      <c r="G62" s="495"/>
      <c r="H62" s="464"/>
      <c r="I62" s="495"/>
      <c r="J62" s="464"/>
      <c r="K62" s="495"/>
      <c r="L62" s="464"/>
      <c r="M62" s="496"/>
      <c r="N62" s="496"/>
      <c r="P62" s="135"/>
      <c r="V62" s="135"/>
      <c r="W62" s="135"/>
      <c r="Y62" s="484"/>
    </row>
    <row r="63" spans="1:31" ht="33.65" customHeight="1" x14ac:dyDescent="0.3">
      <c r="B63" s="465" t="s">
        <v>326</v>
      </c>
      <c r="D63" s="135"/>
      <c r="E63" s="135"/>
      <c r="F63" s="135"/>
      <c r="G63" s="135"/>
      <c r="H63" s="135"/>
      <c r="I63" s="135"/>
      <c r="J63" s="135"/>
      <c r="K63" s="135"/>
      <c r="L63" s="135"/>
      <c r="M63" s="135"/>
      <c r="N63" s="135"/>
      <c r="P63" s="135"/>
      <c r="Q63" s="135"/>
      <c r="V63" s="135"/>
      <c r="W63" s="135"/>
      <c r="Y63" s="484"/>
      <c r="Z63" s="484"/>
    </row>
    <row r="64" spans="1:31" s="5" customFormat="1" ht="14" customHeight="1" x14ac:dyDescent="0.25">
      <c r="A64" s="88"/>
      <c r="B64" s="320" t="s">
        <v>319</v>
      </c>
      <c r="C64" s="336"/>
      <c r="D64" s="461">
        <f>SUM(D9:D23)</f>
        <v>29269</v>
      </c>
      <c r="E64" s="461">
        <f>SUM(E9:E23)</f>
        <v>229211.4</v>
      </c>
      <c r="F64" s="462"/>
      <c r="G64" s="463">
        <f t="shared" ref="G64:N64" si="36">SUM(G9:G23)</f>
        <v>3006</v>
      </c>
      <c r="H64" s="463">
        <f t="shared" si="36"/>
        <v>94812.932000000001</v>
      </c>
      <c r="I64" s="463">
        <f t="shared" si="36"/>
        <v>1573</v>
      </c>
      <c r="J64" s="463">
        <f t="shared" si="36"/>
        <v>478254.723</v>
      </c>
      <c r="K64" s="463">
        <f t="shared" si="36"/>
        <v>158</v>
      </c>
      <c r="L64" s="463">
        <f t="shared" si="36"/>
        <v>346372.66399999999</v>
      </c>
      <c r="M64" s="461">
        <f t="shared" si="36"/>
        <v>4737</v>
      </c>
      <c r="N64" s="461">
        <f t="shared" si="36"/>
        <v>919440.3189999999</v>
      </c>
      <c r="O64" s="336"/>
      <c r="P64" s="461">
        <f>SUM(P9:P23)</f>
        <v>124</v>
      </c>
      <c r="Q64" s="461">
        <f>SUM(Q9:Q23)</f>
        <v>309503.39500000002</v>
      </c>
      <c r="R64" s="336"/>
      <c r="S64" s="461">
        <f>SUM(S9:S23)</f>
        <v>0</v>
      </c>
      <c r="T64" s="461">
        <f>SUM(T9:T23)</f>
        <v>0</v>
      </c>
      <c r="U64" s="336"/>
      <c r="V64" s="327">
        <f>SUM(D64+M64+P64+S64)</f>
        <v>34130</v>
      </c>
      <c r="W64" s="327">
        <f>SUM(E64+N64+Q64+T64)</f>
        <v>1458155.1139999998</v>
      </c>
      <c r="Y64" s="338">
        <v>34130</v>
      </c>
      <c r="Z64" s="338">
        <v>1458155.1139999998</v>
      </c>
      <c r="AB64" s="328">
        <f t="shared" ref="AB64:AB74" si="37">V64-Y64</f>
        <v>0</v>
      </c>
      <c r="AC64" s="329">
        <f t="shared" ref="AC64:AC74" si="38">W64-Z64</f>
        <v>0</v>
      </c>
    </row>
    <row r="65" spans="1:41" s="116" customFormat="1" ht="14.5" x14ac:dyDescent="0.25">
      <c r="A65" s="115">
        <v>42005</v>
      </c>
      <c r="B65" s="340">
        <v>2015</v>
      </c>
      <c r="C65" s="321"/>
      <c r="D65" s="461">
        <f t="shared" ref="D65:E68" si="39">SUM(D24+D40)</f>
        <v>12887</v>
      </c>
      <c r="E65" s="461">
        <f t="shared" si="39"/>
        <v>101923.3</v>
      </c>
      <c r="F65" s="462"/>
      <c r="G65" s="463">
        <f t="shared" ref="G65:L68" si="40">SUM(G24+G40)</f>
        <v>110</v>
      </c>
      <c r="H65" s="463">
        <f t="shared" si="40"/>
        <v>3689.21</v>
      </c>
      <c r="I65" s="463">
        <f t="shared" si="40"/>
        <v>86</v>
      </c>
      <c r="J65" s="463">
        <f t="shared" si="40"/>
        <v>27254.1</v>
      </c>
      <c r="K65" s="463">
        <f t="shared" si="40"/>
        <v>7</v>
      </c>
      <c r="L65" s="463">
        <f t="shared" si="40"/>
        <v>21629.63</v>
      </c>
      <c r="M65" s="461">
        <f t="shared" ref="M65:N74" si="41">SUM(G65+I65+K65)</f>
        <v>203</v>
      </c>
      <c r="N65" s="461">
        <f t="shared" si="41"/>
        <v>52572.94</v>
      </c>
      <c r="O65" s="321"/>
      <c r="P65" s="461">
        <f t="shared" ref="P65:Q68" si="42">SUM(P24+P40)</f>
        <v>8</v>
      </c>
      <c r="Q65" s="461">
        <f t="shared" si="42"/>
        <v>41683.64</v>
      </c>
      <c r="R65" s="321"/>
      <c r="S65" s="461">
        <f t="shared" ref="S65:T68" si="43">SUM(S24+S40)</f>
        <v>0</v>
      </c>
      <c r="T65" s="461">
        <f t="shared" si="43"/>
        <v>0</v>
      </c>
      <c r="U65" s="321"/>
      <c r="V65" s="327">
        <f t="shared" ref="V65:V74" si="44">SUM(D65+M65+P65+S65)</f>
        <v>13098</v>
      </c>
      <c r="W65" s="327">
        <f t="shared" ref="W65:W74" si="45">SUM(E65+N65+Q65+T65)</f>
        <v>196179.88</v>
      </c>
      <c r="X65" s="295"/>
      <c r="Y65" s="338">
        <v>13098</v>
      </c>
      <c r="Z65" s="338">
        <v>196179.88</v>
      </c>
      <c r="AB65" s="343">
        <f t="shared" si="37"/>
        <v>0</v>
      </c>
      <c r="AC65" s="344">
        <f t="shared" si="38"/>
        <v>0</v>
      </c>
    </row>
    <row r="66" spans="1:41" s="3" customFormat="1" ht="14.5" x14ac:dyDescent="0.25">
      <c r="A66" s="89">
        <v>42370</v>
      </c>
      <c r="B66" s="340">
        <v>2016</v>
      </c>
      <c r="C66" s="321"/>
      <c r="D66" s="461">
        <f t="shared" si="39"/>
        <v>21920</v>
      </c>
      <c r="E66" s="461">
        <f t="shared" si="39"/>
        <v>180333.53</v>
      </c>
      <c r="F66" s="462"/>
      <c r="G66" s="463">
        <f t="shared" si="40"/>
        <v>212</v>
      </c>
      <c r="H66" s="463">
        <f t="shared" si="40"/>
        <v>6528.23</v>
      </c>
      <c r="I66" s="463">
        <f t="shared" si="40"/>
        <v>123</v>
      </c>
      <c r="J66" s="463">
        <f t="shared" si="40"/>
        <v>42752.5</v>
      </c>
      <c r="K66" s="463">
        <f t="shared" si="40"/>
        <v>18</v>
      </c>
      <c r="L66" s="463">
        <f t="shared" si="40"/>
        <v>42479.69</v>
      </c>
      <c r="M66" s="461">
        <f t="shared" si="41"/>
        <v>353</v>
      </c>
      <c r="N66" s="461">
        <f t="shared" si="41"/>
        <v>91760.42</v>
      </c>
      <c r="O66" s="321"/>
      <c r="P66" s="461">
        <f t="shared" si="42"/>
        <v>22</v>
      </c>
      <c r="Q66" s="461">
        <f t="shared" si="42"/>
        <v>136223.31</v>
      </c>
      <c r="R66" s="321"/>
      <c r="S66" s="461">
        <f t="shared" si="43"/>
        <v>0</v>
      </c>
      <c r="T66" s="461">
        <f t="shared" si="43"/>
        <v>0</v>
      </c>
      <c r="U66" s="321"/>
      <c r="V66" s="327">
        <f t="shared" si="44"/>
        <v>22295</v>
      </c>
      <c r="W66" s="327">
        <f t="shared" si="45"/>
        <v>408317.26</v>
      </c>
      <c r="X66" s="5"/>
      <c r="Y66" s="338">
        <v>22295</v>
      </c>
      <c r="Z66" s="338">
        <v>408317.26</v>
      </c>
      <c r="AB66" s="328">
        <f t="shared" si="37"/>
        <v>0</v>
      </c>
      <c r="AC66" s="329">
        <f t="shared" si="38"/>
        <v>0</v>
      </c>
    </row>
    <row r="67" spans="1:41" s="3" customFormat="1" ht="14.5" x14ac:dyDescent="0.25">
      <c r="A67" s="89">
        <v>42736</v>
      </c>
      <c r="B67" s="320">
        <v>2017</v>
      </c>
      <c r="C67" s="321"/>
      <c r="D67" s="461">
        <f t="shared" si="39"/>
        <v>18565</v>
      </c>
      <c r="E67" s="461">
        <f t="shared" si="39"/>
        <v>159002.22499999998</v>
      </c>
      <c r="F67" s="462"/>
      <c r="G67" s="463">
        <f t="shared" si="40"/>
        <v>282</v>
      </c>
      <c r="H67" s="463">
        <f t="shared" si="40"/>
        <v>9749.65</v>
      </c>
      <c r="I67" s="463">
        <f t="shared" si="40"/>
        <v>174</v>
      </c>
      <c r="J67" s="463">
        <f t="shared" si="40"/>
        <v>65123.59</v>
      </c>
      <c r="K67" s="463">
        <f t="shared" si="40"/>
        <v>22</v>
      </c>
      <c r="L67" s="463">
        <f t="shared" si="40"/>
        <v>57718.49</v>
      </c>
      <c r="M67" s="461">
        <f t="shared" si="41"/>
        <v>478</v>
      </c>
      <c r="N67" s="461">
        <f t="shared" si="41"/>
        <v>132591.72999999998</v>
      </c>
      <c r="O67" s="321"/>
      <c r="P67" s="461">
        <f t="shared" si="42"/>
        <v>8</v>
      </c>
      <c r="Q67" s="461">
        <f t="shared" si="42"/>
        <v>60129.63</v>
      </c>
      <c r="R67" s="321"/>
      <c r="S67" s="461">
        <f t="shared" si="43"/>
        <v>0</v>
      </c>
      <c r="T67" s="461">
        <f t="shared" si="43"/>
        <v>0</v>
      </c>
      <c r="U67" s="321"/>
      <c r="V67" s="327">
        <f t="shared" si="44"/>
        <v>19051</v>
      </c>
      <c r="W67" s="327">
        <f t="shared" si="45"/>
        <v>351723.58499999996</v>
      </c>
      <c r="X67" s="5"/>
      <c r="Y67" s="338">
        <v>19051</v>
      </c>
      <c r="Z67" s="338">
        <v>351723.58499999996</v>
      </c>
      <c r="AB67" s="328">
        <f t="shared" si="37"/>
        <v>0</v>
      </c>
      <c r="AC67" s="329">
        <f t="shared" si="38"/>
        <v>0</v>
      </c>
    </row>
    <row r="68" spans="1:41" s="3" customFormat="1" ht="14.5" x14ac:dyDescent="0.25">
      <c r="A68" s="89">
        <v>42736</v>
      </c>
      <c r="B68" s="320">
        <v>2018</v>
      </c>
      <c r="C68" s="321"/>
      <c r="D68" s="461">
        <f t="shared" si="39"/>
        <v>17256</v>
      </c>
      <c r="E68" s="461">
        <f t="shared" si="39"/>
        <v>150394.82</v>
      </c>
      <c r="F68" s="462"/>
      <c r="G68" s="463">
        <f t="shared" si="40"/>
        <v>329</v>
      </c>
      <c r="H68" s="463">
        <f t="shared" si="40"/>
        <v>10830.27</v>
      </c>
      <c r="I68" s="463">
        <f t="shared" si="40"/>
        <v>203</v>
      </c>
      <c r="J68" s="463">
        <f t="shared" si="40"/>
        <v>70258.75</v>
      </c>
      <c r="K68" s="463">
        <f t="shared" si="40"/>
        <v>26</v>
      </c>
      <c r="L68" s="463">
        <f t="shared" si="40"/>
        <v>56308.67</v>
      </c>
      <c r="M68" s="461">
        <f t="shared" si="41"/>
        <v>558</v>
      </c>
      <c r="N68" s="461">
        <f t="shared" si="41"/>
        <v>137397.69</v>
      </c>
      <c r="O68" s="321"/>
      <c r="P68" s="461">
        <f t="shared" si="42"/>
        <v>5</v>
      </c>
      <c r="Q68" s="461">
        <f t="shared" si="42"/>
        <v>43919.68</v>
      </c>
      <c r="R68" s="321"/>
      <c r="S68" s="461">
        <f t="shared" si="43"/>
        <v>0</v>
      </c>
      <c r="T68" s="461">
        <f t="shared" si="43"/>
        <v>0</v>
      </c>
      <c r="U68" s="321"/>
      <c r="V68" s="327">
        <f t="shared" si="44"/>
        <v>17819</v>
      </c>
      <c r="W68" s="327">
        <f t="shared" si="45"/>
        <v>331712.19</v>
      </c>
      <c r="X68" s="5"/>
      <c r="Y68" s="338">
        <v>17819</v>
      </c>
      <c r="Z68" s="338">
        <v>331712.19</v>
      </c>
      <c r="AB68" s="328">
        <f t="shared" si="37"/>
        <v>0</v>
      </c>
      <c r="AC68" s="329">
        <f t="shared" si="38"/>
        <v>0</v>
      </c>
    </row>
    <row r="69" spans="1:41" s="3" customFormat="1" ht="14.5" x14ac:dyDescent="0.25">
      <c r="A69" s="89">
        <v>42736</v>
      </c>
      <c r="B69" s="340">
        <v>2019</v>
      </c>
      <c r="C69" s="321"/>
      <c r="D69" s="461">
        <f t="shared" ref="D69:E74" si="46">SUM(D28+D44+D54)</f>
        <v>15901</v>
      </c>
      <c r="E69" s="461">
        <f t="shared" si="46"/>
        <v>144501.49999999997</v>
      </c>
      <c r="F69" s="462"/>
      <c r="G69" s="463">
        <f t="shared" ref="G69:L74" si="47">SUM(G28+G44+G54)</f>
        <v>334</v>
      </c>
      <c r="H69" s="463">
        <f t="shared" si="47"/>
        <v>11242.5</v>
      </c>
      <c r="I69" s="463">
        <f t="shared" si="47"/>
        <v>219</v>
      </c>
      <c r="J69" s="463">
        <f t="shared" si="47"/>
        <v>82362.7</v>
      </c>
      <c r="K69" s="463">
        <f t="shared" si="47"/>
        <v>40</v>
      </c>
      <c r="L69" s="463">
        <f t="shared" si="47"/>
        <v>137163.85</v>
      </c>
      <c r="M69" s="461">
        <f t="shared" si="41"/>
        <v>593</v>
      </c>
      <c r="N69" s="461">
        <f t="shared" si="41"/>
        <v>230769.05</v>
      </c>
      <c r="O69" s="321"/>
      <c r="P69" s="461">
        <f t="shared" ref="P69:Q74" si="48">SUM(P28+P44+P54)</f>
        <v>7</v>
      </c>
      <c r="Q69" s="461">
        <f t="shared" si="48"/>
        <v>77950.13</v>
      </c>
      <c r="R69" s="321"/>
      <c r="S69" s="461">
        <f t="shared" ref="S69:T74" si="49">SUM(S28+S44+S54)</f>
        <v>0</v>
      </c>
      <c r="T69" s="461">
        <f t="shared" si="49"/>
        <v>0</v>
      </c>
      <c r="U69" s="321"/>
      <c r="V69" s="327">
        <f t="shared" si="44"/>
        <v>16501</v>
      </c>
      <c r="W69" s="327">
        <f t="shared" si="45"/>
        <v>453220.67999999993</v>
      </c>
      <c r="X69" s="5"/>
      <c r="Y69" s="338">
        <v>16501</v>
      </c>
      <c r="Z69" s="338">
        <v>453220.67999999993</v>
      </c>
      <c r="AB69" s="328">
        <f t="shared" si="37"/>
        <v>0</v>
      </c>
      <c r="AC69" s="329">
        <f t="shared" si="38"/>
        <v>0</v>
      </c>
    </row>
    <row r="70" spans="1:41" s="3" customFormat="1" ht="14.5" x14ac:dyDescent="0.25">
      <c r="A70" s="89">
        <v>42736</v>
      </c>
      <c r="B70" s="320">
        <v>2020</v>
      </c>
      <c r="C70" s="321"/>
      <c r="D70" s="461">
        <f t="shared" si="46"/>
        <v>14015</v>
      </c>
      <c r="E70" s="461">
        <f t="shared" si="46"/>
        <v>124463.87</v>
      </c>
      <c r="F70" s="464"/>
      <c r="G70" s="463">
        <f t="shared" si="47"/>
        <v>284</v>
      </c>
      <c r="H70" s="463">
        <f t="shared" si="47"/>
        <v>9194.3700000000008</v>
      </c>
      <c r="I70" s="463">
        <f t="shared" si="47"/>
        <v>187</v>
      </c>
      <c r="J70" s="463">
        <f t="shared" si="47"/>
        <v>67025.959999999992</v>
      </c>
      <c r="K70" s="463">
        <f t="shared" si="47"/>
        <v>22</v>
      </c>
      <c r="L70" s="463">
        <f t="shared" si="47"/>
        <v>56820.75</v>
      </c>
      <c r="M70" s="461">
        <f t="shared" si="41"/>
        <v>493</v>
      </c>
      <c r="N70" s="461">
        <f t="shared" si="41"/>
        <v>133041.07999999999</v>
      </c>
      <c r="O70" s="321"/>
      <c r="P70" s="461">
        <f t="shared" si="48"/>
        <v>10</v>
      </c>
      <c r="Q70" s="461">
        <f t="shared" si="48"/>
        <v>66584.34</v>
      </c>
      <c r="R70" s="321"/>
      <c r="S70" s="461">
        <f t="shared" si="49"/>
        <v>0</v>
      </c>
      <c r="T70" s="461">
        <f t="shared" si="49"/>
        <v>0</v>
      </c>
      <c r="U70" s="321"/>
      <c r="V70" s="327">
        <f t="shared" si="44"/>
        <v>14518</v>
      </c>
      <c r="W70" s="327">
        <f t="shared" si="45"/>
        <v>324089.28999999998</v>
      </c>
      <c r="X70" s="5"/>
      <c r="Y70" s="338">
        <v>14518</v>
      </c>
      <c r="Z70" s="338">
        <v>324089.28999999998</v>
      </c>
      <c r="AB70" s="328">
        <f t="shared" si="37"/>
        <v>0</v>
      </c>
      <c r="AC70" s="329">
        <f t="shared" si="38"/>
        <v>0</v>
      </c>
      <c r="AE70"/>
      <c r="AF70" s="116"/>
      <c r="AG70" s="116"/>
      <c r="AH70" s="116"/>
      <c r="AI70" s="116"/>
      <c r="AJ70" s="116"/>
      <c r="AK70" s="116"/>
      <c r="AL70" s="116"/>
      <c r="AM70" s="116"/>
      <c r="AN70" s="116"/>
      <c r="AO70" s="116"/>
    </row>
    <row r="71" spans="1:41" s="3" customFormat="1" ht="14.5" x14ac:dyDescent="0.25">
      <c r="A71" s="89">
        <v>42736</v>
      </c>
      <c r="B71" s="320">
        <v>2021</v>
      </c>
      <c r="C71" s="321"/>
      <c r="D71" s="461">
        <f t="shared" si="46"/>
        <v>14726</v>
      </c>
      <c r="E71" s="461">
        <f t="shared" si="46"/>
        <v>134136.45000000001</v>
      </c>
      <c r="F71" s="462"/>
      <c r="G71" s="463">
        <f t="shared" si="47"/>
        <v>264</v>
      </c>
      <c r="H71" s="463">
        <f t="shared" si="47"/>
        <v>11449.43</v>
      </c>
      <c r="I71" s="463">
        <f t="shared" si="47"/>
        <v>221</v>
      </c>
      <c r="J71" s="463">
        <f t="shared" si="47"/>
        <v>69988.12</v>
      </c>
      <c r="K71" s="463">
        <f t="shared" si="47"/>
        <v>23</v>
      </c>
      <c r="L71" s="463">
        <f t="shared" si="47"/>
        <v>58031.1</v>
      </c>
      <c r="M71" s="461">
        <f t="shared" si="41"/>
        <v>508</v>
      </c>
      <c r="N71" s="461">
        <f t="shared" si="41"/>
        <v>139468.65</v>
      </c>
      <c r="O71" s="321"/>
      <c r="P71" s="461">
        <f t="shared" si="48"/>
        <v>3</v>
      </c>
      <c r="Q71" s="461">
        <f t="shared" si="48"/>
        <v>33581.07</v>
      </c>
      <c r="R71" s="321"/>
      <c r="S71" s="461">
        <f t="shared" si="49"/>
        <v>14</v>
      </c>
      <c r="T71" s="461">
        <f t="shared" si="49"/>
        <v>31540.98</v>
      </c>
      <c r="U71" s="321"/>
      <c r="V71" s="327">
        <f t="shared" si="44"/>
        <v>15251</v>
      </c>
      <c r="W71" s="327">
        <f t="shared" si="45"/>
        <v>338727.14999999997</v>
      </c>
      <c r="X71" s="5"/>
      <c r="Y71" s="301">
        <v>15249</v>
      </c>
      <c r="Z71" s="301">
        <v>338713.14999999997</v>
      </c>
      <c r="AB71" s="328">
        <f t="shared" si="37"/>
        <v>2</v>
      </c>
      <c r="AC71" s="329">
        <f t="shared" si="38"/>
        <v>14</v>
      </c>
      <c r="AE71" s="426"/>
      <c r="AF71" s="116"/>
      <c r="AG71" s="116"/>
      <c r="AH71" s="116"/>
      <c r="AI71" s="116"/>
      <c r="AJ71" s="116"/>
      <c r="AK71" s="116"/>
      <c r="AL71" s="116"/>
      <c r="AM71" s="116"/>
      <c r="AN71" s="116"/>
      <c r="AO71" s="116"/>
    </row>
    <row r="72" spans="1:41" s="3" customFormat="1" ht="14.5" x14ac:dyDescent="0.25">
      <c r="A72" s="89">
        <v>42736</v>
      </c>
      <c r="B72" s="320">
        <v>2022</v>
      </c>
      <c r="C72" s="321"/>
      <c r="D72" s="461">
        <f t="shared" si="46"/>
        <v>17967</v>
      </c>
      <c r="E72" s="461">
        <f t="shared" si="46"/>
        <v>161756.53</v>
      </c>
      <c r="F72" s="462"/>
      <c r="G72" s="463">
        <f t="shared" si="47"/>
        <v>399</v>
      </c>
      <c r="H72" s="463">
        <f t="shared" si="47"/>
        <v>16052.880000000001</v>
      </c>
      <c r="I72" s="463">
        <f t="shared" si="47"/>
        <v>418</v>
      </c>
      <c r="J72" s="463">
        <f t="shared" si="47"/>
        <v>145830.08000000002</v>
      </c>
      <c r="K72" s="463">
        <f t="shared" si="47"/>
        <v>56</v>
      </c>
      <c r="L72" s="463">
        <f t="shared" si="47"/>
        <v>116351.67</v>
      </c>
      <c r="M72" s="461">
        <f t="shared" si="41"/>
        <v>873</v>
      </c>
      <c r="N72" s="461">
        <f t="shared" si="41"/>
        <v>278234.63</v>
      </c>
      <c r="O72" s="321"/>
      <c r="P72" s="461">
        <f t="shared" si="48"/>
        <v>3</v>
      </c>
      <c r="Q72" s="461">
        <f t="shared" si="48"/>
        <v>19826.060000000001</v>
      </c>
      <c r="R72" s="321"/>
      <c r="S72" s="461">
        <f t="shared" si="49"/>
        <v>7</v>
      </c>
      <c r="T72" s="461">
        <f t="shared" si="49"/>
        <v>13082.14</v>
      </c>
      <c r="U72" s="321"/>
      <c r="V72" s="327">
        <f t="shared" si="44"/>
        <v>18850</v>
      </c>
      <c r="W72" s="327">
        <f t="shared" si="45"/>
        <v>472899.36000000004</v>
      </c>
      <c r="X72" s="5"/>
      <c r="Y72" s="301">
        <v>18844</v>
      </c>
      <c r="Z72" s="301">
        <v>472323.89999999997</v>
      </c>
      <c r="AB72" s="328">
        <f t="shared" si="37"/>
        <v>6</v>
      </c>
      <c r="AC72" s="329">
        <f t="shared" si="38"/>
        <v>575.46000000007916</v>
      </c>
      <c r="AE72" s="116"/>
      <c r="AF72" s="116"/>
      <c r="AG72" s="116"/>
      <c r="AH72" s="116"/>
      <c r="AI72" s="116"/>
      <c r="AJ72" s="116"/>
      <c r="AK72" s="116"/>
      <c r="AL72" s="116"/>
      <c r="AM72" s="116"/>
      <c r="AN72" s="116"/>
      <c r="AO72" s="116"/>
    </row>
    <row r="73" spans="1:41" s="3" customFormat="1" ht="14.5" x14ac:dyDescent="0.25">
      <c r="A73" s="89">
        <v>42736</v>
      </c>
      <c r="B73" s="320">
        <v>2023</v>
      </c>
      <c r="C73" s="321"/>
      <c r="D73" s="461">
        <f t="shared" si="46"/>
        <v>22327</v>
      </c>
      <c r="E73" s="461">
        <f t="shared" si="46"/>
        <v>197571.35</v>
      </c>
      <c r="F73" s="462"/>
      <c r="G73" s="463">
        <f t="shared" si="47"/>
        <v>276</v>
      </c>
      <c r="H73" s="463">
        <f t="shared" si="47"/>
        <v>9370.19</v>
      </c>
      <c r="I73" s="463">
        <f t="shared" si="47"/>
        <v>197</v>
      </c>
      <c r="J73" s="463">
        <f t="shared" si="47"/>
        <v>71750.22</v>
      </c>
      <c r="K73" s="463">
        <f t="shared" si="47"/>
        <v>29</v>
      </c>
      <c r="L73" s="463">
        <f t="shared" si="47"/>
        <v>49816.14</v>
      </c>
      <c r="M73" s="461">
        <f t="shared" ref="M73" si="50">SUM(G73+I73+K73)</f>
        <v>502</v>
      </c>
      <c r="N73" s="461">
        <f t="shared" ref="N73" si="51">SUM(H73+J73+L73)</f>
        <v>130936.55</v>
      </c>
      <c r="O73" s="321"/>
      <c r="P73" s="461">
        <f t="shared" si="48"/>
        <v>1</v>
      </c>
      <c r="Q73" s="461">
        <f t="shared" si="48"/>
        <v>25612.2</v>
      </c>
      <c r="R73" s="321"/>
      <c r="S73" s="461">
        <f t="shared" si="49"/>
        <v>80</v>
      </c>
      <c r="T73" s="461">
        <f t="shared" si="49"/>
        <v>93577.12</v>
      </c>
      <c r="U73" s="321"/>
      <c r="V73" s="327">
        <f t="shared" ref="V73" si="52">SUM(D73+M73+P73+S73)</f>
        <v>22910</v>
      </c>
      <c r="W73" s="327">
        <f t="shared" ref="W73" si="53">SUM(E73+N73+Q73+T73)</f>
        <v>447697.22000000003</v>
      </c>
      <c r="X73" s="5"/>
      <c r="Y73" s="301">
        <v>22887</v>
      </c>
      <c r="Z73" s="301">
        <v>441881.94</v>
      </c>
      <c r="AB73" s="328">
        <f t="shared" ref="AB73" si="54">V73-Y73</f>
        <v>23</v>
      </c>
      <c r="AC73" s="329">
        <f t="shared" ref="AC73" si="55">W73-Z73</f>
        <v>5815.2800000000279</v>
      </c>
      <c r="AE73" s="492"/>
      <c r="AF73" s="116"/>
      <c r="AG73" s="116"/>
      <c r="AH73" s="116"/>
      <c r="AI73" s="116"/>
      <c r="AJ73" s="116"/>
      <c r="AK73" s="116"/>
      <c r="AL73" s="116"/>
      <c r="AM73" s="116"/>
      <c r="AN73" s="116"/>
      <c r="AO73" s="116"/>
    </row>
    <row r="74" spans="1:41" s="3" customFormat="1" ht="14.5" x14ac:dyDescent="0.25">
      <c r="A74" s="89">
        <v>42736</v>
      </c>
      <c r="B74" s="320">
        <v>2024</v>
      </c>
      <c r="C74" s="321"/>
      <c r="D74" s="461">
        <f t="shared" si="46"/>
        <v>13447</v>
      </c>
      <c r="E74" s="461">
        <f t="shared" si="46"/>
        <v>113928.14</v>
      </c>
      <c r="F74" s="462"/>
      <c r="G74" s="463">
        <f t="shared" si="47"/>
        <v>150</v>
      </c>
      <c r="H74" s="463">
        <f t="shared" si="47"/>
        <v>5617.68</v>
      </c>
      <c r="I74" s="463">
        <f t="shared" si="47"/>
        <v>84</v>
      </c>
      <c r="J74" s="463">
        <f t="shared" si="47"/>
        <v>25188.37</v>
      </c>
      <c r="K74" s="463">
        <f t="shared" si="47"/>
        <v>17</v>
      </c>
      <c r="L74" s="463">
        <f t="shared" si="47"/>
        <v>28768.9</v>
      </c>
      <c r="M74" s="461">
        <f t="shared" si="41"/>
        <v>251</v>
      </c>
      <c r="N74" s="461">
        <f t="shared" si="41"/>
        <v>59574.95</v>
      </c>
      <c r="O74" s="321"/>
      <c r="P74" s="461">
        <f t="shared" si="48"/>
        <v>0</v>
      </c>
      <c r="Q74" s="461">
        <f t="shared" si="48"/>
        <v>0</v>
      </c>
      <c r="R74" s="321"/>
      <c r="S74" s="461">
        <f t="shared" si="49"/>
        <v>8</v>
      </c>
      <c r="T74" s="461">
        <f t="shared" si="49"/>
        <v>28432.050000000003</v>
      </c>
      <c r="U74" s="321"/>
      <c r="V74" s="327">
        <f t="shared" si="44"/>
        <v>13706</v>
      </c>
      <c r="W74" s="327">
        <f t="shared" si="45"/>
        <v>201935.14</v>
      </c>
      <c r="X74" s="5"/>
      <c r="Y74" s="301">
        <v>12171</v>
      </c>
      <c r="Z74" s="301">
        <v>178622.16000000003</v>
      </c>
      <c r="AB74" s="328">
        <f t="shared" si="37"/>
        <v>1535</v>
      </c>
      <c r="AC74" s="329">
        <f t="shared" si="38"/>
        <v>23312.979999999981</v>
      </c>
      <c r="AE74" s="116"/>
      <c r="AF74" s="116"/>
      <c r="AG74" s="116"/>
      <c r="AH74" s="116"/>
      <c r="AI74" s="116"/>
      <c r="AJ74" s="116"/>
      <c r="AK74" s="116"/>
      <c r="AL74" s="116"/>
      <c r="AM74" s="116"/>
      <c r="AN74" s="116"/>
      <c r="AO74" s="116"/>
    </row>
    <row r="75" spans="1:41" ht="5.5" customHeight="1" thickBot="1" x14ac:dyDescent="0.35"/>
    <row r="76" spans="1:41" s="50" customFormat="1" ht="29" thickTop="1" thickBot="1" x14ac:dyDescent="0.3">
      <c r="A76" s="332"/>
      <c r="B76" s="466" t="s">
        <v>357</v>
      </c>
      <c r="C76" s="210"/>
      <c r="D76" s="467">
        <f>SUM(D64:D74)</f>
        <v>198280</v>
      </c>
      <c r="E76" s="468">
        <f>SUM(E64:E74)</f>
        <v>1697223.115</v>
      </c>
      <c r="F76" s="211"/>
      <c r="G76" s="469">
        <f t="shared" ref="G76:N76" si="56">SUM(G64:G74)</f>
        <v>5646</v>
      </c>
      <c r="H76" s="470">
        <f t="shared" si="56"/>
        <v>188537.342</v>
      </c>
      <c r="I76" s="470">
        <f t="shared" si="56"/>
        <v>3485</v>
      </c>
      <c r="J76" s="470">
        <f t="shared" si="56"/>
        <v>1145789.1129999999</v>
      </c>
      <c r="K76" s="470">
        <f t="shared" si="56"/>
        <v>418</v>
      </c>
      <c r="L76" s="470">
        <f t="shared" si="56"/>
        <v>971461.554</v>
      </c>
      <c r="M76" s="468">
        <f t="shared" si="56"/>
        <v>9549</v>
      </c>
      <c r="N76" s="471">
        <f t="shared" si="56"/>
        <v>2305788.0089999996</v>
      </c>
      <c r="O76" s="211"/>
      <c r="P76" s="467">
        <f>SUM(P64:P74)</f>
        <v>191</v>
      </c>
      <c r="Q76" s="468">
        <f>SUM(Q64:Q74)</f>
        <v>815013.45499999996</v>
      </c>
      <c r="R76" s="211"/>
      <c r="S76" s="467">
        <f t="shared" ref="S76:W76" si="57">SUM(S64:S74)</f>
        <v>109</v>
      </c>
      <c r="T76" s="468">
        <f t="shared" si="57"/>
        <v>166632.28999999998</v>
      </c>
      <c r="U76" s="211"/>
      <c r="V76" s="467">
        <f t="shared" si="57"/>
        <v>208129</v>
      </c>
      <c r="W76" s="468">
        <f t="shared" si="57"/>
        <v>4984656.868999999</v>
      </c>
      <c r="X76" s="8"/>
      <c r="Y76" s="472">
        <f>SUM(Y64:Y74)</f>
        <v>206563</v>
      </c>
      <c r="Z76" s="473">
        <f>SUM(Z64:Z74)</f>
        <v>4954939.1490000002</v>
      </c>
      <c r="AA76" s="212"/>
      <c r="AB76" s="474">
        <f>SUM(AB64:AB74)</f>
        <v>1566</v>
      </c>
      <c r="AC76" s="475">
        <f>SUM(AC64:AC74)</f>
        <v>29717.720000000088</v>
      </c>
    </row>
    <row r="77" spans="1:41" ht="14.5" thickTop="1" x14ac:dyDescent="0.3">
      <c r="D77" s="490"/>
    </row>
    <row r="78" spans="1:41" x14ac:dyDescent="0.3">
      <c r="G78" s="491"/>
    </row>
    <row r="80" spans="1:41" x14ac:dyDescent="0.3">
      <c r="I80"/>
      <c r="K80"/>
    </row>
    <row r="81" spans="9:11" x14ac:dyDescent="0.3">
      <c r="I81"/>
      <c r="K81"/>
    </row>
  </sheetData>
  <mergeCells count="23">
    <mergeCell ref="S53:T53"/>
    <mergeCell ref="G1:L1"/>
    <mergeCell ref="Z5:Z6"/>
    <mergeCell ref="V4:W5"/>
    <mergeCell ref="G5:H5"/>
    <mergeCell ref="M5:N5"/>
    <mergeCell ref="S4:T5"/>
    <mergeCell ref="AD45:AE45"/>
    <mergeCell ref="AB5:AB6"/>
    <mergeCell ref="AC5:AC6"/>
    <mergeCell ref="P4:Q5"/>
    <mergeCell ref="I5:J5"/>
    <mergeCell ref="Y2:Z4"/>
    <mergeCell ref="AB2:AC4"/>
    <mergeCell ref="Y5:Y6"/>
    <mergeCell ref="D37:T37"/>
    <mergeCell ref="D38:T38"/>
    <mergeCell ref="D4:E5"/>
    <mergeCell ref="G4:H4"/>
    <mergeCell ref="M4:N4"/>
    <mergeCell ref="I4:J4"/>
    <mergeCell ref="K4:L4"/>
    <mergeCell ref="K5:L5"/>
  </mergeCells>
  <printOptions horizontalCentered="1" verticalCentered="1"/>
  <pageMargins left="0.15" right="0.15" top="0.2" bottom="0.2" header="0.1" footer="0.1"/>
  <pageSetup scale="50" orientation="landscape" r:id="rId1"/>
  <headerFooter alignWithMargins="0">
    <oddFooter>&amp;LNew Jersey Board of Public Utilities,  Office of Clean Energy&amp;RNew Jersey's Clean Energy Program&amp;XTM</oddFooter>
  </headerFooter>
  <ignoredErrors>
    <ignoredError sqref="D64:Q64"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14999847407452621"/>
    <pageSetUpPr fitToPage="1"/>
  </sheetPr>
  <dimension ref="B1:AE38"/>
  <sheetViews>
    <sheetView showGridLines="0" zoomScale="85" zoomScaleNormal="85" workbookViewId="0">
      <pane ySplit="5" topLeftCell="A6" activePane="bottomLeft" state="frozen"/>
      <selection activeCell="A2" sqref="A2"/>
      <selection pane="bottomLeft" activeCell="C1" sqref="C1:I1"/>
    </sheetView>
  </sheetViews>
  <sheetFormatPr defaultColWidth="10.36328125" defaultRowHeight="17.5" x14ac:dyDescent="0.35"/>
  <cols>
    <col min="1" max="1" width="1.36328125" style="95" customWidth="1"/>
    <col min="2" max="2" width="4.36328125" style="95" hidden="1" customWidth="1"/>
    <col min="3" max="3" width="17.453125" style="15" bestFit="1" customWidth="1"/>
    <col min="4" max="4" width="0.90625" style="1" customWidth="1"/>
    <col min="5" max="5" width="11.6328125" style="1" customWidth="1"/>
    <col min="6" max="6" width="13.54296875" style="135" customWidth="1"/>
    <col min="7" max="7" width="0.90625" style="1" customWidth="1"/>
    <col min="8" max="8" width="14.36328125" style="1" customWidth="1"/>
    <col min="9" max="9" width="16.36328125" style="1" bestFit="1" customWidth="1"/>
    <col min="10" max="10" width="0.90625" style="1" customWidth="1"/>
    <col min="11" max="11" width="12.453125" style="1" customWidth="1"/>
    <col min="12" max="12" width="15.36328125" style="1" customWidth="1"/>
    <col min="13" max="13" width="0.90625" style="1" customWidth="1"/>
    <col min="14" max="14" width="11.08984375" style="1" customWidth="1"/>
    <col min="15" max="15" width="13.54296875" style="1" customWidth="1"/>
    <col min="16" max="16" width="0.90625" style="1" customWidth="1"/>
    <col min="17" max="17" width="11.36328125" style="1" customWidth="1"/>
    <col min="18" max="18" width="15" style="1" customWidth="1"/>
    <col min="19" max="19" width="0.6328125" style="95" customWidth="1"/>
    <col min="20" max="20" width="10.36328125" style="95"/>
    <col min="21" max="21" width="1.54296875" style="95" customWidth="1"/>
    <col min="22" max="22" width="12.453125" style="95" customWidth="1"/>
    <col min="23" max="23" width="15.36328125" style="95" bestFit="1" customWidth="1"/>
    <col min="24" max="24" width="1.453125" style="95" customWidth="1"/>
    <col min="25" max="25" width="11.54296875" style="95" bestFit="1" customWidth="1"/>
    <col min="26" max="26" width="11.36328125" style="95" bestFit="1" customWidth="1"/>
    <col min="27" max="27" width="5.36328125" style="95" customWidth="1"/>
    <col min="28" max="30" width="10.36328125" style="95"/>
    <col min="31" max="31" width="10.90625" style="95" bestFit="1" customWidth="1"/>
    <col min="32" max="16384" width="10.36328125" style="95"/>
  </cols>
  <sheetData>
    <row r="1" spans="2:26" s="1" customFormat="1" ht="26.4" customHeight="1" x14ac:dyDescent="0.4">
      <c r="B1" s="196"/>
      <c r="C1" s="619" t="s">
        <v>392</v>
      </c>
      <c r="D1" s="619"/>
      <c r="E1" s="619"/>
      <c r="F1" s="619"/>
      <c r="G1" s="619"/>
      <c r="H1" s="619"/>
      <c r="I1" s="619"/>
      <c r="L1" s="196"/>
      <c r="M1" s="196"/>
      <c r="N1" s="196"/>
      <c r="O1" s="196"/>
      <c r="P1" s="196"/>
      <c r="Q1" s="196"/>
      <c r="R1" s="196"/>
      <c r="S1" s="196"/>
      <c r="T1" s="196"/>
      <c r="U1" s="196"/>
      <c r="V1" s="196"/>
      <c r="X1" s="226"/>
      <c r="Z1" s="164"/>
    </row>
    <row r="2" spans="2:26" ht="27" customHeight="1" x14ac:dyDescent="0.35">
      <c r="B2" s="216"/>
      <c r="C2" s="550" t="s">
        <v>393</v>
      </c>
      <c r="D2" s="550"/>
      <c r="E2" s="550"/>
      <c r="F2" s="550"/>
      <c r="G2" s="550"/>
      <c r="H2" s="550"/>
      <c r="I2" s="487">
        <f>'Annual Capacity'!M1</f>
        <v>45596</v>
      </c>
      <c r="J2" s="486"/>
      <c r="K2" s="196"/>
      <c r="L2" s="196"/>
      <c r="M2" s="196"/>
      <c r="N2" s="196"/>
      <c r="O2" s="196"/>
      <c r="P2" s="196"/>
      <c r="Q2" s="196"/>
      <c r="R2" s="196"/>
      <c r="S2" s="196"/>
      <c r="T2" s="196"/>
      <c r="U2" s="196"/>
      <c r="V2" s="196"/>
      <c r="W2" s="178"/>
      <c r="X2" s="178"/>
      <c r="Y2" s="178"/>
      <c r="Z2" s="178"/>
    </row>
    <row r="3" spans="2:26" ht="12" customHeight="1" x14ac:dyDescent="0.35">
      <c r="B3" s="216"/>
      <c r="C3" s="300"/>
      <c r="D3" s="300"/>
      <c r="E3" s="300"/>
      <c r="F3" s="312"/>
      <c r="G3" s="300"/>
      <c r="H3" s="300"/>
      <c r="I3" s="300"/>
      <c r="J3" s="300"/>
      <c r="K3" s="300"/>
      <c r="L3" s="300"/>
      <c r="M3" s="300"/>
      <c r="N3" s="300"/>
      <c r="O3" s="300"/>
      <c r="P3" s="300"/>
      <c r="Q3" s="300"/>
      <c r="R3" s="300"/>
      <c r="S3" s="300"/>
      <c r="T3" s="300"/>
      <c r="U3" s="300"/>
      <c r="V3" s="300"/>
      <c r="W3" s="178"/>
      <c r="X3" s="178"/>
      <c r="Y3" s="178"/>
      <c r="Z3" s="178"/>
    </row>
    <row r="4" spans="2:26" s="97" customFormat="1" ht="43.25" customHeight="1" x14ac:dyDescent="0.3">
      <c r="C4" s="163"/>
      <c r="D4" s="6"/>
      <c r="E4" s="504" t="s">
        <v>4</v>
      </c>
      <c r="F4" s="504"/>
      <c r="G4" s="6"/>
      <c r="H4" s="503" t="s">
        <v>346</v>
      </c>
      <c r="I4" s="503"/>
      <c r="J4" s="6"/>
      <c r="K4" s="504" t="s">
        <v>25</v>
      </c>
      <c r="L4" s="504"/>
      <c r="M4" s="6"/>
      <c r="N4" s="504" t="s">
        <v>379</v>
      </c>
      <c r="O4" s="504"/>
      <c r="P4" s="6"/>
      <c r="Q4" s="621" t="str">
        <f>'Annual Capacity'!V4</f>
        <v>Total of All Projects               as 10/31/2024 (kW)</v>
      </c>
      <c r="R4" s="622"/>
      <c r="U4" s="15"/>
      <c r="V4" s="623" t="str">
        <f>'Annual Capacity'!Y2</f>
        <v>Previously Reported through 09/30/2024</v>
      </c>
      <c r="W4" s="623"/>
      <c r="X4" s="130"/>
      <c r="Y4" s="624" t="str">
        <f>'Annual Capacity'!AB2</f>
        <v>Difference between  09/30/2024 and 10/31/2024</v>
      </c>
      <c r="Z4" s="624"/>
    </row>
    <row r="5" spans="2:26" s="98" customFormat="1" ht="42" x14ac:dyDescent="0.35">
      <c r="C5" s="232" t="s">
        <v>34</v>
      </c>
      <c r="D5" s="46"/>
      <c r="E5" s="61" t="s">
        <v>8</v>
      </c>
      <c r="F5" s="133" t="s">
        <v>10</v>
      </c>
      <c r="G5" s="46"/>
      <c r="H5" s="61" t="s">
        <v>8</v>
      </c>
      <c r="I5" s="61" t="s">
        <v>10</v>
      </c>
      <c r="J5" s="46"/>
      <c r="K5" s="61" t="s">
        <v>8</v>
      </c>
      <c r="L5" s="61" t="s">
        <v>10</v>
      </c>
      <c r="M5" s="46"/>
      <c r="N5" s="61" t="s">
        <v>8</v>
      </c>
      <c r="O5" s="61" t="s">
        <v>10</v>
      </c>
      <c r="P5" s="46"/>
      <c r="Q5" s="227" t="s">
        <v>7</v>
      </c>
      <c r="R5" s="227" t="s">
        <v>11</v>
      </c>
      <c r="T5" s="233" t="s">
        <v>57</v>
      </c>
      <c r="U5" s="15"/>
      <c r="V5" s="38" t="s">
        <v>27</v>
      </c>
      <c r="W5" s="39" t="s">
        <v>56</v>
      </c>
      <c r="X5" s="109"/>
      <c r="Y5" s="38" t="s">
        <v>27</v>
      </c>
      <c r="Z5" s="39" t="s">
        <v>56</v>
      </c>
    </row>
    <row r="6" spans="2:26" s="98" customFormat="1" x14ac:dyDescent="0.35">
      <c r="B6" s="98">
        <v>1</v>
      </c>
      <c r="C6" s="230" t="s">
        <v>35</v>
      </c>
      <c r="D6" s="101"/>
      <c r="E6" s="384">
        <v>2097</v>
      </c>
      <c r="F6" s="384">
        <v>21257.261999999999</v>
      </c>
      <c r="G6" s="82"/>
      <c r="H6" s="384">
        <v>176</v>
      </c>
      <c r="I6" s="384">
        <v>33394.879000000001</v>
      </c>
      <c r="J6" s="82"/>
      <c r="K6" s="385">
        <v>5</v>
      </c>
      <c r="L6" s="384">
        <v>33383.089999999997</v>
      </c>
      <c r="M6" s="82"/>
      <c r="N6" s="385">
        <v>0</v>
      </c>
      <c r="O6" s="384">
        <v>0</v>
      </c>
      <c r="P6" s="101"/>
      <c r="Q6" s="228">
        <f t="shared" ref="Q6:Q26" si="0">SUM(E6+H6+K6+N6)</f>
        <v>2278</v>
      </c>
      <c r="R6" s="228">
        <f t="shared" ref="R6:R26" si="1">SUM(F6+I6+L6+O6)</f>
        <v>88035.231</v>
      </c>
      <c r="T6" s="29">
        <f>R6/$R$28</f>
        <v>1.7661241896624793E-2</v>
      </c>
      <c r="U6" s="15"/>
      <c r="V6" s="224">
        <v>2252</v>
      </c>
      <c r="W6" s="224">
        <v>87724.790999999997</v>
      </c>
      <c r="X6" s="110"/>
      <c r="Y6" s="107">
        <f>SUM(Q6-V6)</f>
        <v>26</v>
      </c>
      <c r="Z6" s="107">
        <f>SUM(R6-W6)</f>
        <v>310.44000000000233</v>
      </c>
    </row>
    <row r="7" spans="2:26" s="98" customFormat="1" x14ac:dyDescent="0.35">
      <c r="B7" s="98">
        <v>2</v>
      </c>
      <c r="C7" s="230" t="s">
        <v>36</v>
      </c>
      <c r="D7" s="101"/>
      <c r="E7" s="384">
        <v>1881</v>
      </c>
      <c r="F7" s="384">
        <v>18147.291000000001</v>
      </c>
      <c r="G7" s="82"/>
      <c r="H7" s="384">
        <v>149</v>
      </c>
      <c r="I7" s="384">
        <v>56002.347000000002</v>
      </c>
      <c r="J7" s="82"/>
      <c r="K7" s="385">
        <v>8</v>
      </c>
      <c r="L7" s="384">
        <v>53167.504000000001</v>
      </c>
      <c r="M7" s="82"/>
      <c r="N7" s="385">
        <v>0</v>
      </c>
      <c r="O7" s="384">
        <v>0</v>
      </c>
      <c r="P7" s="101"/>
      <c r="Q7" s="228">
        <f t="shared" si="0"/>
        <v>2038</v>
      </c>
      <c r="R7" s="228">
        <f t="shared" si="1"/>
        <v>127317.14200000001</v>
      </c>
      <c r="T7" s="29">
        <f t="shared" ref="T7:T26" si="2">R7/$R$28</f>
        <v>2.5541806580242042E-2</v>
      </c>
      <c r="U7" s="15"/>
      <c r="V7" s="224">
        <v>2011</v>
      </c>
      <c r="W7" s="224">
        <v>127078.78200000001</v>
      </c>
      <c r="X7" s="110"/>
      <c r="Y7" s="107">
        <f t="shared" ref="Y7:Y26" si="3">SUM(Q7-V7)</f>
        <v>27</v>
      </c>
      <c r="Z7" s="107">
        <f t="shared" ref="Z7:Z26" si="4">SUM(R7-W7)</f>
        <v>238.36000000000058</v>
      </c>
    </row>
    <row r="8" spans="2:26" s="99" customFormat="1" x14ac:dyDescent="0.35">
      <c r="B8" s="98">
        <v>3</v>
      </c>
      <c r="C8" s="230" t="s">
        <v>37</v>
      </c>
      <c r="D8" s="102"/>
      <c r="E8" s="384">
        <v>5026</v>
      </c>
      <c r="F8" s="384">
        <v>43783.591</v>
      </c>
      <c r="G8" s="386"/>
      <c r="H8" s="384">
        <v>417</v>
      </c>
      <c r="I8" s="384">
        <v>118576.436</v>
      </c>
      <c r="J8" s="82"/>
      <c r="K8" s="385">
        <v>3</v>
      </c>
      <c r="L8" s="384">
        <v>30806.19</v>
      </c>
      <c r="M8" s="82"/>
      <c r="N8" s="385">
        <v>3</v>
      </c>
      <c r="O8" s="384">
        <v>1437.5</v>
      </c>
      <c r="P8" s="101"/>
      <c r="Q8" s="228">
        <f t="shared" si="0"/>
        <v>5449</v>
      </c>
      <c r="R8" s="228">
        <f t="shared" si="1"/>
        <v>194603.717</v>
      </c>
      <c r="T8" s="29">
        <f t="shared" si="2"/>
        <v>3.9040544119425487E-2</v>
      </c>
      <c r="U8" s="15"/>
      <c r="V8" s="224">
        <v>5402</v>
      </c>
      <c r="W8" s="224">
        <v>192794.66700000002</v>
      </c>
      <c r="X8" s="110"/>
      <c r="Y8" s="107">
        <f t="shared" si="3"/>
        <v>47</v>
      </c>
      <c r="Z8" s="107">
        <f t="shared" si="4"/>
        <v>1809.0499999999884</v>
      </c>
    </row>
    <row r="9" spans="2:26" s="99" customFormat="1" x14ac:dyDescent="0.35">
      <c r="B9" s="98">
        <v>4</v>
      </c>
      <c r="C9" s="230" t="s">
        <v>38</v>
      </c>
      <c r="D9" s="102"/>
      <c r="E9" s="384">
        <v>2558</v>
      </c>
      <c r="F9" s="384">
        <v>28454.655999999999</v>
      </c>
      <c r="G9" s="386"/>
      <c r="H9" s="384">
        <v>205</v>
      </c>
      <c r="I9" s="384">
        <v>26196.911</v>
      </c>
      <c r="J9" s="82"/>
      <c r="K9" s="385">
        <v>13</v>
      </c>
      <c r="L9" s="384">
        <v>80310.024999999994</v>
      </c>
      <c r="M9" s="82"/>
      <c r="N9" s="385">
        <v>1</v>
      </c>
      <c r="O9" s="384">
        <v>682.24</v>
      </c>
      <c r="P9" s="101"/>
      <c r="Q9" s="228">
        <f t="shared" si="0"/>
        <v>2777</v>
      </c>
      <c r="R9" s="228">
        <f t="shared" si="1"/>
        <v>135643.83199999999</v>
      </c>
      <c r="T9" s="29">
        <f t="shared" si="2"/>
        <v>2.7212270604902878E-2</v>
      </c>
      <c r="U9" s="15"/>
      <c r="V9" s="224">
        <v>2765</v>
      </c>
      <c r="W9" s="224">
        <v>135490.29199999999</v>
      </c>
      <c r="X9" s="110"/>
      <c r="Y9" s="107">
        <f t="shared" si="3"/>
        <v>12</v>
      </c>
      <c r="Z9" s="107">
        <f t="shared" si="4"/>
        <v>153.54000000000815</v>
      </c>
    </row>
    <row r="10" spans="2:26" s="98" customFormat="1" x14ac:dyDescent="0.35">
      <c r="B10" s="98">
        <v>5</v>
      </c>
      <c r="C10" s="230" t="s">
        <v>39</v>
      </c>
      <c r="D10" s="101"/>
      <c r="E10" s="384">
        <v>6552</v>
      </c>
      <c r="F10" s="384">
        <v>58962.269</v>
      </c>
      <c r="G10" s="82"/>
      <c r="H10" s="384">
        <v>440</v>
      </c>
      <c r="I10" s="384">
        <v>139285.38699999999</v>
      </c>
      <c r="J10" s="82"/>
      <c r="K10" s="385">
        <v>3</v>
      </c>
      <c r="L10" s="384">
        <v>5755.86</v>
      </c>
      <c r="M10" s="82"/>
      <c r="N10" s="385">
        <v>5</v>
      </c>
      <c r="O10" s="384">
        <v>13572.79</v>
      </c>
      <c r="P10" s="101"/>
      <c r="Q10" s="228">
        <f t="shared" si="0"/>
        <v>7000</v>
      </c>
      <c r="R10" s="228">
        <f t="shared" si="1"/>
        <v>217576.30599999998</v>
      </c>
      <c r="T10" s="29">
        <f t="shared" si="2"/>
        <v>4.3649204160548585E-2</v>
      </c>
      <c r="U10" s="15"/>
      <c r="V10" s="224">
        <v>6933</v>
      </c>
      <c r="W10" s="224">
        <v>216932.666</v>
      </c>
      <c r="X10" s="110"/>
      <c r="Y10" s="107">
        <f t="shared" si="3"/>
        <v>67</v>
      </c>
      <c r="Z10" s="107">
        <f t="shared" si="4"/>
        <v>643.63999999998487</v>
      </c>
    </row>
    <row r="11" spans="2:26" s="98" customFormat="1" x14ac:dyDescent="0.35">
      <c r="B11" s="98">
        <v>6</v>
      </c>
      <c r="C11" s="230" t="s">
        <v>40</v>
      </c>
      <c r="D11" s="101"/>
      <c r="E11" s="384">
        <v>6056</v>
      </c>
      <c r="F11" s="384">
        <v>46428.55</v>
      </c>
      <c r="G11" s="82"/>
      <c r="H11" s="384">
        <v>333</v>
      </c>
      <c r="I11" s="384">
        <v>67857.528000000006</v>
      </c>
      <c r="J11" s="82"/>
      <c r="K11" s="385">
        <v>5</v>
      </c>
      <c r="L11" s="384">
        <v>3514.01</v>
      </c>
      <c r="M11" s="82"/>
      <c r="N11" s="385">
        <v>1</v>
      </c>
      <c r="O11" s="384">
        <v>272.55</v>
      </c>
      <c r="P11" s="101"/>
      <c r="Q11" s="228">
        <f t="shared" si="0"/>
        <v>6395</v>
      </c>
      <c r="R11" s="228">
        <f t="shared" si="1"/>
        <v>118072.63800000001</v>
      </c>
      <c r="T11" s="29">
        <f t="shared" si="2"/>
        <v>2.3687214736684371E-2</v>
      </c>
      <c r="U11" s="15"/>
      <c r="V11" s="224">
        <v>6322</v>
      </c>
      <c r="W11" s="224">
        <v>117209.61799999999</v>
      </c>
      <c r="X11" s="110"/>
      <c r="Y11" s="107">
        <f t="shared" si="3"/>
        <v>73</v>
      </c>
      <c r="Z11" s="107">
        <f t="shared" si="4"/>
        <v>863.02000000001863</v>
      </c>
    </row>
    <row r="12" spans="2:26" s="98" customFormat="1" x14ac:dyDescent="0.35">
      <c r="B12" s="98">
        <v>7</v>
      </c>
      <c r="C12" s="230" t="s">
        <v>41</v>
      </c>
      <c r="D12" s="101"/>
      <c r="E12" s="384">
        <v>10888</v>
      </c>
      <c r="F12" s="384">
        <v>83147.951000000001</v>
      </c>
      <c r="G12" s="82"/>
      <c r="H12" s="384">
        <v>701</v>
      </c>
      <c r="I12" s="384">
        <v>134806.378</v>
      </c>
      <c r="J12" s="82"/>
      <c r="K12" s="385">
        <v>2</v>
      </c>
      <c r="L12" s="384">
        <v>2688.92</v>
      </c>
      <c r="M12" s="82"/>
      <c r="N12" s="385">
        <v>7</v>
      </c>
      <c r="O12" s="384">
        <v>11312.7</v>
      </c>
      <c r="P12" s="101"/>
      <c r="Q12" s="228">
        <f t="shared" si="0"/>
        <v>11598</v>
      </c>
      <c r="R12" s="228">
        <f t="shared" si="1"/>
        <v>231955.94900000002</v>
      </c>
      <c r="T12" s="29">
        <f t="shared" si="2"/>
        <v>4.6533985066162478E-2</v>
      </c>
      <c r="U12" s="15"/>
      <c r="V12" s="224">
        <v>11503</v>
      </c>
      <c r="W12" s="224">
        <v>228365.26900000003</v>
      </c>
      <c r="X12" s="110"/>
      <c r="Y12" s="107">
        <f t="shared" si="3"/>
        <v>95</v>
      </c>
      <c r="Z12" s="107">
        <f t="shared" si="4"/>
        <v>3590.679999999993</v>
      </c>
    </row>
    <row r="13" spans="2:26" s="98" customFormat="1" x14ac:dyDescent="0.35">
      <c r="B13" s="98">
        <v>8</v>
      </c>
      <c r="C13" s="230" t="s">
        <v>42</v>
      </c>
      <c r="D13" s="101"/>
      <c r="E13" s="384">
        <v>2848</v>
      </c>
      <c r="F13" s="384">
        <v>18237.381000000001</v>
      </c>
      <c r="G13" s="82"/>
      <c r="H13" s="384">
        <v>343</v>
      </c>
      <c r="I13" s="384">
        <v>105247.395</v>
      </c>
      <c r="J13" s="82"/>
      <c r="K13" s="385">
        <v>7</v>
      </c>
      <c r="L13" s="384">
        <v>9077.125</v>
      </c>
      <c r="M13" s="82"/>
      <c r="N13" s="385">
        <v>10</v>
      </c>
      <c r="O13" s="384">
        <v>11309.33</v>
      </c>
      <c r="P13" s="101"/>
      <c r="Q13" s="228">
        <f t="shared" si="0"/>
        <v>3208</v>
      </c>
      <c r="R13" s="228">
        <f t="shared" si="1"/>
        <v>143871.231</v>
      </c>
      <c r="T13" s="29">
        <f t="shared" si="2"/>
        <v>2.8862815304661196E-2</v>
      </c>
      <c r="U13" s="15"/>
      <c r="V13" s="224">
        <v>3166</v>
      </c>
      <c r="W13" s="224">
        <v>143542.701</v>
      </c>
      <c r="X13" s="110"/>
      <c r="Y13" s="107">
        <f t="shared" si="3"/>
        <v>42</v>
      </c>
      <c r="Z13" s="107">
        <f t="shared" si="4"/>
        <v>328.52999999999884</v>
      </c>
    </row>
    <row r="14" spans="2:26" s="96" customFormat="1" x14ac:dyDescent="0.35">
      <c r="B14" s="98">
        <v>9</v>
      </c>
      <c r="C14" s="230" t="s">
        <v>43</v>
      </c>
      <c r="D14" s="101"/>
      <c r="E14" s="384">
        <v>8002</v>
      </c>
      <c r="F14" s="384">
        <v>55344.805999999997</v>
      </c>
      <c r="G14" s="82"/>
      <c r="H14" s="384">
        <v>406</v>
      </c>
      <c r="I14" s="384">
        <v>99028.331999999995</v>
      </c>
      <c r="J14" s="82"/>
      <c r="K14" s="385">
        <v>15</v>
      </c>
      <c r="L14" s="384">
        <v>12831.09</v>
      </c>
      <c r="M14" s="82"/>
      <c r="N14" s="385">
        <v>2</v>
      </c>
      <c r="O14" s="384">
        <v>2921.76</v>
      </c>
      <c r="P14" s="101"/>
      <c r="Q14" s="228">
        <f t="shared" si="0"/>
        <v>8425</v>
      </c>
      <c r="R14" s="228">
        <f t="shared" si="1"/>
        <v>170125.98799999998</v>
      </c>
      <c r="T14" s="29">
        <f t="shared" si="2"/>
        <v>3.4129929493457979E-2</v>
      </c>
      <c r="U14" s="15"/>
      <c r="V14" s="224">
        <v>8332</v>
      </c>
      <c r="W14" s="224">
        <v>170710.61800000002</v>
      </c>
      <c r="X14" s="110"/>
      <c r="Y14" s="107">
        <f t="shared" si="3"/>
        <v>93</v>
      </c>
      <c r="Z14" s="107">
        <f t="shared" si="4"/>
        <v>-584.63000000003376</v>
      </c>
    </row>
    <row r="15" spans="2:26" x14ac:dyDescent="0.35">
      <c r="B15" s="98">
        <v>10</v>
      </c>
      <c r="C15" s="230" t="s">
        <v>44</v>
      </c>
      <c r="D15" s="82"/>
      <c r="E15" s="384">
        <v>10653</v>
      </c>
      <c r="F15" s="384">
        <v>74409.959000000003</v>
      </c>
      <c r="G15" s="82"/>
      <c r="H15" s="384">
        <v>439</v>
      </c>
      <c r="I15" s="384">
        <v>108358.24</v>
      </c>
      <c r="J15" s="82"/>
      <c r="K15" s="385">
        <v>10</v>
      </c>
      <c r="L15" s="384">
        <v>6375.6949999999997</v>
      </c>
      <c r="M15" s="82"/>
      <c r="N15" s="385">
        <v>3</v>
      </c>
      <c r="O15" s="384">
        <v>7093.43</v>
      </c>
      <c r="P15" s="82"/>
      <c r="Q15" s="228">
        <f t="shared" si="0"/>
        <v>11105</v>
      </c>
      <c r="R15" s="228">
        <f t="shared" si="1"/>
        <v>196237.32400000002</v>
      </c>
      <c r="T15" s="29">
        <f t="shared" si="2"/>
        <v>3.93682711903185E-2</v>
      </c>
      <c r="U15" s="15"/>
      <c r="V15" s="224">
        <v>11007</v>
      </c>
      <c r="W15" s="224">
        <v>195508.87400000001</v>
      </c>
      <c r="X15" s="110"/>
      <c r="Y15" s="107">
        <f t="shared" si="3"/>
        <v>98</v>
      </c>
      <c r="Z15" s="493">
        <f t="shared" si="4"/>
        <v>728.45000000001164</v>
      </c>
    </row>
    <row r="16" spans="2:26" s="96" customFormat="1" x14ac:dyDescent="0.35">
      <c r="B16" s="98">
        <v>11</v>
      </c>
      <c r="C16" s="230" t="s">
        <v>45</v>
      </c>
      <c r="D16" s="101"/>
      <c r="E16" s="384">
        <v>18100</v>
      </c>
      <c r="F16" s="384">
        <v>146166.89300000001</v>
      </c>
      <c r="G16" s="82"/>
      <c r="H16" s="384">
        <v>877</v>
      </c>
      <c r="I16" s="384">
        <v>373095.31099999999</v>
      </c>
      <c r="J16" s="82"/>
      <c r="K16" s="385">
        <v>31</v>
      </c>
      <c r="L16" s="384">
        <v>80328.971000000005</v>
      </c>
      <c r="M16" s="82"/>
      <c r="N16" s="385">
        <v>17</v>
      </c>
      <c r="O16" s="384">
        <v>38797.18</v>
      </c>
      <c r="P16" s="101"/>
      <c r="Q16" s="228">
        <f t="shared" si="0"/>
        <v>19025</v>
      </c>
      <c r="R16" s="228">
        <f t="shared" si="1"/>
        <v>638388.3550000001</v>
      </c>
      <c r="T16" s="29">
        <f t="shared" si="2"/>
        <v>0.12807067163421634</v>
      </c>
      <c r="U16" s="15"/>
      <c r="V16" s="224">
        <v>18839</v>
      </c>
      <c r="W16" s="224">
        <v>632911.57500000007</v>
      </c>
      <c r="X16" s="110"/>
      <c r="Y16" s="107">
        <f t="shared" si="3"/>
        <v>186</v>
      </c>
      <c r="Z16" s="493">
        <f t="shared" si="4"/>
        <v>5476.7800000000279</v>
      </c>
    </row>
    <row r="17" spans="2:31" x14ac:dyDescent="0.35">
      <c r="B17" s="98">
        <v>12</v>
      </c>
      <c r="C17" s="230" t="s">
        <v>46</v>
      </c>
      <c r="D17" s="82"/>
      <c r="E17" s="384">
        <v>7854</v>
      </c>
      <c r="F17" s="384">
        <v>66959.388000000006</v>
      </c>
      <c r="G17" s="82"/>
      <c r="H17" s="384">
        <v>493</v>
      </c>
      <c r="I17" s="384">
        <v>168865.92499999999</v>
      </c>
      <c r="J17" s="82"/>
      <c r="K17" s="385">
        <v>14</v>
      </c>
      <c r="L17" s="384">
        <v>32943.985000000001</v>
      </c>
      <c r="M17" s="82"/>
      <c r="N17" s="385">
        <v>5</v>
      </c>
      <c r="O17" s="384">
        <v>7990.17</v>
      </c>
      <c r="P17" s="82"/>
      <c r="Q17" s="228">
        <f t="shared" si="0"/>
        <v>8366</v>
      </c>
      <c r="R17" s="228">
        <f t="shared" si="1"/>
        <v>276759.46799999999</v>
      </c>
      <c r="T17" s="29">
        <f t="shared" si="2"/>
        <v>5.5522270527457222E-2</v>
      </c>
      <c r="U17" s="15"/>
      <c r="V17" s="224">
        <v>8299</v>
      </c>
      <c r="W17" s="224">
        <v>275324.86799999996</v>
      </c>
      <c r="X17" s="110"/>
      <c r="Y17" s="107">
        <f t="shared" si="3"/>
        <v>67</v>
      </c>
      <c r="Z17" s="493">
        <f t="shared" si="4"/>
        <v>1434.6000000000349</v>
      </c>
    </row>
    <row r="18" spans="2:31" x14ac:dyDescent="0.35">
      <c r="B18" s="98">
        <v>13</v>
      </c>
      <c r="C18" s="230" t="s">
        <v>47</v>
      </c>
      <c r="D18" s="82"/>
      <c r="E18" s="384">
        <v>17495</v>
      </c>
      <c r="F18" s="384">
        <v>156719.64499999999</v>
      </c>
      <c r="G18" s="82"/>
      <c r="H18" s="384">
        <v>729</v>
      </c>
      <c r="I18" s="384">
        <v>179000.3</v>
      </c>
      <c r="J18" s="82"/>
      <c r="K18" s="385">
        <v>22</v>
      </c>
      <c r="L18" s="384">
        <v>167652.69500000001</v>
      </c>
      <c r="M18" s="82"/>
      <c r="N18" s="385">
        <v>28</v>
      </c>
      <c r="O18" s="384">
        <v>26874.560000000001</v>
      </c>
      <c r="P18" s="82"/>
      <c r="Q18" s="228">
        <f t="shared" si="0"/>
        <v>18274</v>
      </c>
      <c r="R18" s="228">
        <f t="shared" si="1"/>
        <v>530247.19999999995</v>
      </c>
      <c r="T18" s="29">
        <f t="shared" si="2"/>
        <v>0.10637586745479188</v>
      </c>
      <c r="U18" s="15"/>
      <c r="V18" s="224">
        <v>18147</v>
      </c>
      <c r="W18" s="224">
        <v>526330.24</v>
      </c>
      <c r="X18" s="110"/>
      <c r="Y18" s="107">
        <f t="shared" si="3"/>
        <v>127</v>
      </c>
      <c r="Z18" s="493">
        <f t="shared" si="4"/>
        <v>3916.9599999999627</v>
      </c>
    </row>
    <row r="19" spans="2:31" x14ac:dyDescent="0.35">
      <c r="B19" s="98">
        <v>14</v>
      </c>
      <c r="C19" s="230" t="s">
        <v>48</v>
      </c>
      <c r="D19" s="82"/>
      <c r="E19" s="384">
        <v>17009</v>
      </c>
      <c r="F19" s="384">
        <v>144099.01500000001</v>
      </c>
      <c r="G19" s="82"/>
      <c r="H19" s="384">
        <v>585</v>
      </c>
      <c r="I19" s="384">
        <v>149729.11300000001</v>
      </c>
      <c r="J19" s="82"/>
      <c r="K19" s="385">
        <v>15</v>
      </c>
      <c r="L19" s="384">
        <v>32184.064999999999</v>
      </c>
      <c r="M19" s="82"/>
      <c r="N19" s="385">
        <v>5</v>
      </c>
      <c r="O19" s="384">
        <v>5374.24</v>
      </c>
      <c r="P19" s="82"/>
      <c r="Q19" s="228">
        <f t="shared" si="0"/>
        <v>17614</v>
      </c>
      <c r="R19" s="228">
        <f t="shared" si="1"/>
        <v>331386.43300000002</v>
      </c>
      <c r="T19" s="29">
        <f t="shared" si="2"/>
        <v>6.6481292636951739E-2</v>
      </c>
      <c r="U19" s="15"/>
      <c r="V19" s="224">
        <v>17487</v>
      </c>
      <c r="W19" s="224">
        <v>330013.39299999998</v>
      </c>
      <c r="X19" s="110"/>
      <c r="Y19" s="107">
        <f t="shared" si="3"/>
        <v>127</v>
      </c>
      <c r="Z19" s="493">
        <f t="shared" si="4"/>
        <v>1373.0400000000373</v>
      </c>
    </row>
    <row r="20" spans="2:31" x14ac:dyDescent="0.35">
      <c r="B20" s="98">
        <v>15</v>
      </c>
      <c r="C20" s="230" t="s">
        <v>49</v>
      </c>
      <c r="D20" s="82"/>
      <c r="E20" s="384">
        <v>12707</v>
      </c>
      <c r="F20" s="384">
        <v>118678.519</v>
      </c>
      <c r="G20" s="82"/>
      <c r="H20" s="384">
        <v>375</v>
      </c>
      <c r="I20" s="384">
        <v>98579.019</v>
      </c>
      <c r="J20" s="82"/>
      <c r="K20" s="385">
        <v>5</v>
      </c>
      <c r="L20" s="384">
        <v>24438.275000000001</v>
      </c>
      <c r="M20" s="82"/>
      <c r="N20" s="385">
        <v>3</v>
      </c>
      <c r="O20" s="384">
        <v>5353.88</v>
      </c>
      <c r="P20" s="82"/>
      <c r="Q20" s="228">
        <f t="shared" si="0"/>
        <v>13090</v>
      </c>
      <c r="R20" s="228">
        <f t="shared" si="1"/>
        <v>247049.693</v>
      </c>
      <c r="T20" s="29">
        <f t="shared" si="2"/>
        <v>4.9562025782154108E-2</v>
      </c>
      <c r="U20" s="15"/>
      <c r="V20" s="224">
        <v>13015</v>
      </c>
      <c r="W20" s="224">
        <v>245248.46299999999</v>
      </c>
      <c r="X20" s="110"/>
      <c r="Y20" s="107">
        <f t="shared" si="3"/>
        <v>75</v>
      </c>
      <c r="Z20" s="493">
        <f t="shared" si="4"/>
        <v>1801.2300000000105</v>
      </c>
    </row>
    <row r="21" spans="2:31" x14ac:dyDescent="0.35">
      <c r="B21" s="98">
        <v>16</v>
      </c>
      <c r="C21" s="230" t="s">
        <v>50</v>
      </c>
      <c r="D21" s="82"/>
      <c r="E21" s="384">
        <v>3851</v>
      </c>
      <c r="F21" s="384">
        <v>41584.019999999997</v>
      </c>
      <c r="G21" s="82"/>
      <c r="H21" s="384">
        <v>216</v>
      </c>
      <c r="I21" s="384">
        <v>15491.896000000001</v>
      </c>
      <c r="J21" s="82"/>
      <c r="K21" s="385">
        <v>3</v>
      </c>
      <c r="L21" s="384">
        <v>22196.884999999998</v>
      </c>
      <c r="M21" s="82"/>
      <c r="N21" s="385">
        <v>0</v>
      </c>
      <c r="O21" s="384">
        <v>0</v>
      </c>
      <c r="P21" s="82"/>
      <c r="Q21" s="228">
        <f t="shared" si="0"/>
        <v>4070</v>
      </c>
      <c r="R21" s="228">
        <f t="shared" si="1"/>
        <v>79272.800999999992</v>
      </c>
      <c r="T21" s="29">
        <f t="shared" si="2"/>
        <v>1.5903361624438738E-2</v>
      </c>
      <c r="U21" s="15"/>
      <c r="V21" s="224">
        <v>4040</v>
      </c>
      <c r="W21" s="224">
        <v>78935.320999999996</v>
      </c>
      <c r="X21" s="110"/>
      <c r="Y21" s="107">
        <f t="shared" si="3"/>
        <v>30</v>
      </c>
      <c r="Z21" s="107">
        <f t="shared" si="4"/>
        <v>337.47999999999593</v>
      </c>
    </row>
    <row r="22" spans="2:31" x14ac:dyDescent="0.35">
      <c r="B22" s="98">
        <v>17</v>
      </c>
      <c r="C22" s="230" t="s">
        <v>51</v>
      </c>
      <c r="D22" s="82"/>
      <c r="E22" s="384">
        <v>14531</v>
      </c>
      <c r="F22" s="384">
        <v>130638.288</v>
      </c>
      <c r="G22" s="82"/>
      <c r="H22" s="384">
        <v>833</v>
      </c>
      <c r="I22" s="384">
        <v>141217.34700000001</v>
      </c>
      <c r="J22" s="82"/>
      <c r="K22" s="385">
        <v>13</v>
      </c>
      <c r="L22" s="384">
        <v>106655.39</v>
      </c>
      <c r="M22" s="82"/>
      <c r="N22" s="385">
        <v>6</v>
      </c>
      <c r="O22" s="384">
        <v>5219.26</v>
      </c>
      <c r="P22" s="82"/>
      <c r="Q22" s="228">
        <f t="shared" si="0"/>
        <v>15383</v>
      </c>
      <c r="R22" s="228">
        <f t="shared" si="1"/>
        <v>383730.28500000003</v>
      </c>
      <c r="T22" s="29">
        <f t="shared" si="2"/>
        <v>7.6982286630744148E-2</v>
      </c>
      <c r="U22" s="15"/>
      <c r="V22" s="224">
        <v>15300</v>
      </c>
      <c r="W22" s="224">
        <v>382775.27500000002</v>
      </c>
      <c r="X22" s="110"/>
      <c r="Y22" s="107">
        <f t="shared" si="3"/>
        <v>83</v>
      </c>
      <c r="Z22" s="107">
        <f t="shared" si="4"/>
        <v>955.01000000000931</v>
      </c>
    </row>
    <row r="23" spans="2:31" x14ac:dyDescent="0.35">
      <c r="B23" s="98">
        <v>18</v>
      </c>
      <c r="C23" s="230" t="s">
        <v>52</v>
      </c>
      <c r="D23" s="82"/>
      <c r="E23" s="384">
        <v>24581</v>
      </c>
      <c r="F23" s="384">
        <v>216892.26</v>
      </c>
      <c r="G23" s="82"/>
      <c r="H23" s="384">
        <v>717</v>
      </c>
      <c r="I23" s="384">
        <v>138750.13800000001</v>
      </c>
      <c r="J23" s="82"/>
      <c r="K23" s="385">
        <v>4</v>
      </c>
      <c r="L23" s="384">
        <v>51824.97</v>
      </c>
      <c r="M23" s="82"/>
      <c r="N23" s="385">
        <v>11</v>
      </c>
      <c r="O23" s="384">
        <v>25494.39</v>
      </c>
      <c r="P23" s="82"/>
      <c r="Q23" s="228">
        <f t="shared" si="0"/>
        <v>25313</v>
      </c>
      <c r="R23" s="228">
        <f t="shared" si="1"/>
        <v>432961.75800000003</v>
      </c>
      <c r="T23" s="29">
        <f t="shared" si="2"/>
        <v>8.6858888801301895E-2</v>
      </c>
      <c r="U23" s="15"/>
      <c r="V23" s="224">
        <v>25186</v>
      </c>
      <c r="W23" s="224">
        <v>430745.54800000007</v>
      </c>
      <c r="X23" s="110"/>
      <c r="Y23" s="107">
        <f t="shared" si="3"/>
        <v>127</v>
      </c>
      <c r="Z23" s="107">
        <f t="shared" si="4"/>
        <v>2216.2099999999627</v>
      </c>
    </row>
    <row r="24" spans="2:31" x14ac:dyDescent="0.35">
      <c r="B24" s="98">
        <v>19</v>
      </c>
      <c r="C24" s="230" t="s">
        <v>53</v>
      </c>
      <c r="D24" s="82"/>
      <c r="E24" s="384">
        <v>14150</v>
      </c>
      <c r="F24" s="384">
        <v>126167.55</v>
      </c>
      <c r="G24" s="82"/>
      <c r="H24" s="384">
        <v>561</v>
      </c>
      <c r="I24" s="384">
        <v>71527.164999999994</v>
      </c>
      <c r="J24" s="82"/>
      <c r="K24" s="385">
        <v>4</v>
      </c>
      <c r="L24" s="384">
        <v>19549.580000000002</v>
      </c>
      <c r="M24" s="82"/>
      <c r="N24" s="385">
        <v>1</v>
      </c>
      <c r="O24" s="384">
        <v>921.83</v>
      </c>
      <c r="P24" s="82"/>
      <c r="Q24" s="228">
        <f t="shared" si="0"/>
        <v>14716</v>
      </c>
      <c r="R24" s="228">
        <f t="shared" si="1"/>
        <v>218166.12499999997</v>
      </c>
      <c r="T24" s="29">
        <f t="shared" si="2"/>
        <v>4.3767531061221172E-2</v>
      </c>
      <c r="U24" s="15"/>
      <c r="V24" s="224">
        <v>14626</v>
      </c>
      <c r="W24" s="224">
        <v>214816.49500000002</v>
      </c>
      <c r="X24" s="110"/>
      <c r="Y24" s="107">
        <f t="shared" si="3"/>
        <v>90</v>
      </c>
      <c r="Z24" s="107">
        <f t="shared" si="4"/>
        <v>3349.6299999999464</v>
      </c>
      <c r="AE24" s="240"/>
    </row>
    <row r="25" spans="2:31" ht="17.399999999999999" customHeight="1" x14ac:dyDescent="0.35">
      <c r="B25" s="98">
        <v>20</v>
      </c>
      <c r="C25" s="231" t="s">
        <v>54</v>
      </c>
      <c r="D25" s="82"/>
      <c r="E25" s="384">
        <v>5603</v>
      </c>
      <c r="F25" s="384">
        <v>50217.847999999998</v>
      </c>
      <c r="G25" s="82"/>
      <c r="H25" s="384">
        <v>241</v>
      </c>
      <c r="I25" s="384">
        <v>58436.627</v>
      </c>
      <c r="J25" s="82"/>
      <c r="K25" s="385">
        <v>9</v>
      </c>
      <c r="L25" s="384">
        <v>39329.129999999997</v>
      </c>
      <c r="M25" s="82"/>
      <c r="N25" s="385">
        <v>1</v>
      </c>
      <c r="O25" s="384">
        <v>2004.48</v>
      </c>
      <c r="P25" s="82"/>
      <c r="Q25" s="228">
        <f t="shared" si="0"/>
        <v>5854</v>
      </c>
      <c r="R25" s="228">
        <f>SUM(F25+I25+L25+O25)</f>
        <v>149988.08500000002</v>
      </c>
      <c r="T25" s="29">
        <f t="shared" si="2"/>
        <v>3.0089951723946986E-2</v>
      </c>
      <c r="U25" s="15"/>
      <c r="V25" s="224">
        <v>5795</v>
      </c>
      <c r="W25" s="224">
        <v>149367.76500000001</v>
      </c>
      <c r="X25" s="110"/>
      <c r="Y25" s="107">
        <f t="shared" si="3"/>
        <v>59</v>
      </c>
      <c r="Z25" s="107">
        <f t="shared" si="4"/>
        <v>620.32000000000698</v>
      </c>
    </row>
    <row r="26" spans="2:31" x14ac:dyDescent="0.35">
      <c r="B26" s="98">
        <v>21</v>
      </c>
      <c r="C26" s="230" t="s">
        <v>55</v>
      </c>
      <c r="D26" s="82"/>
      <c r="E26" s="384">
        <v>5838</v>
      </c>
      <c r="F26" s="384">
        <v>50925.983</v>
      </c>
      <c r="G26" s="82"/>
      <c r="H26" s="384">
        <v>313</v>
      </c>
      <c r="I26" s="384">
        <v>22341.34</v>
      </c>
      <c r="J26" s="82"/>
      <c r="K26" s="385">
        <v>0</v>
      </c>
      <c r="L26" s="384">
        <v>0</v>
      </c>
      <c r="M26" s="82"/>
      <c r="N26" s="385">
        <v>0</v>
      </c>
      <c r="O26" s="384">
        <v>0</v>
      </c>
      <c r="P26" s="82"/>
      <c r="Q26" s="228">
        <f t="shared" si="0"/>
        <v>6151</v>
      </c>
      <c r="R26" s="228">
        <f t="shared" si="1"/>
        <v>73267.323000000004</v>
      </c>
      <c r="T26" s="29">
        <f t="shared" si="2"/>
        <v>1.4698568969747366E-2</v>
      </c>
      <c r="U26" s="15"/>
      <c r="V26" s="224">
        <v>6136</v>
      </c>
      <c r="W26" s="224">
        <v>73111.942999999999</v>
      </c>
      <c r="X26" s="110"/>
      <c r="Y26" s="107">
        <f t="shared" si="3"/>
        <v>15</v>
      </c>
      <c r="Z26" s="107">
        <f t="shared" si="4"/>
        <v>155.38000000000466</v>
      </c>
    </row>
    <row r="27" spans="2:31" s="96" customFormat="1" ht="7.25" customHeight="1" x14ac:dyDescent="0.35">
      <c r="C27" s="103"/>
      <c r="D27" s="101"/>
      <c r="E27" s="387"/>
      <c r="F27" s="387"/>
      <c r="G27" s="82"/>
      <c r="H27" s="82"/>
      <c r="I27" s="387"/>
      <c r="J27" s="82"/>
      <c r="K27" s="82"/>
      <c r="L27" s="387"/>
      <c r="M27" s="82"/>
      <c r="N27" s="82"/>
      <c r="O27" s="387"/>
      <c r="P27" s="101"/>
      <c r="Q27" s="100"/>
      <c r="R27" s="100"/>
      <c r="U27" s="15"/>
      <c r="V27" s="110"/>
      <c r="W27" s="108"/>
      <c r="X27" s="108"/>
      <c r="Y27" s="111"/>
      <c r="Z27" s="111"/>
    </row>
    <row r="28" spans="2:31" s="105" customFormat="1" ht="18" x14ac:dyDescent="0.4">
      <c r="C28" s="234" t="s">
        <v>58</v>
      </c>
      <c r="D28" s="104"/>
      <c r="E28" s="388">
        <f>SUM(E6:E26)</f>
        <v>198280</v>
      </c>
      <c r="F28" s="388">
        <f>SUM(F6:F26)</f>
        <v>1697223.1250000002</v>
      </c>
      <c r="G28" s="104"/>
      <c r="H28" s="388">
        <f>SUM(H6:H26)</f>
        <v>9549</v>
      </c>
      <c r="I28" s="388">
        <f>SUM(I6:I26)</f>
        <v>2305788.0139999995</v>
      </c>
      <c r="J28" s="104"/>
      <c r="K28" s="388">
        <f>SUM(K6:K26)</f>
        <v>191</v>
      </c>
      <c r="L28" s="388">
        <f>SUM(L6:L26)</f>
        <v>815013.45499999996</v>
      </c>
      <c r="M28" s="104"/>
      <c r="N28" s="388">
        <f>SUM(N6:N26)</f>
        <v>109</v>
      </c>
      <c r="O28" s="388">
        <f>SUM(O6:O26)</f>
        <v>166632.29000000004</v>
      </c>
      <c r="P28" s="104"/>
      <c r="Q28" s="229">
        <f>SUM(Q6:Q26)</f>
        <v>208129</v>
      </c>
      <c r="R28" s="229">
        <f>SUM(R6:R26)</f>
        <v>4984656.8840000005</v>
      </c>
      <c r="T28" s="407">
        <f>SUM(T6:T26)</f>
        <v>0.99999999999999989</v>
      </c>
      <c r="U28" s="106"/>
      <c r="V28" s="313">
        <f>SUM(V6:V26)</f>
        <v>206563</v>
      </c>
      <c r="W28" s="313">
        <f>SUM(W6:W26)</f>
        <v>4954939.1639999999</v>
      </c>
      <c r="X28" s="112"/>
      <c r="Y28" s="94">
        <f>SUM(Q28-V28)</f>
        <v>1566</v>
      </c>
      <c r="Z28" s="94">
        <f>SUM(R28-W28)</f>
        <v>29717.720000000671</v>
      </c>
    </row>
    <row r="29" spans="2:31" ht="16.25" customHeight="1" x14ac:dyDescent="0.35">
      <c r="H29" s="135"/>
      <c r="I29" s="135"/>
      <c r="K29" s="135"/>
      <c r="R29" s="311"/>
    </row>
    <row r="30" spans="2:31" ht="31.25" customHeight="1" x14ac:dyDescent="0.35">
      <c r="C30" s="620" t="s">
        <v>321</v>
      </c>
      <c r="D30" s="620"/>
      <c r="E30" s="620"/>
      <c r="F30" s="620"/>
      <c r="G30" s="620"/>
      <c r="H30" s="620"/>
      <c r="I30" s="620"/>
      <c r="J30" s="620"/>
      <c r="K30" s="620"/>
      <c r="L30" s="620"/>
      <c r="M30" s="620"/>
      <c r="N30" s="620"/>
      <c r="O30" s="620"/>
      <c r="P30" s="620"/>
      <c r="Q30" s="620"/>
      <c r="R30" s="620"/>
      <c r="S30" s="620"/>
      <c r="T30" s="620"/>
      <c r="U30" s="620"/>
      <c r="V30" s="620"/>
      <c r="W30" s="620"/>
      <c r="X30" s="620"/>
      <c r="Y30" s="620"/>
      <c r="Z30" s="620"/>
    </row>
    <row r="31" spans="2:31" ht="6.65" customHeight="1" x14ac:dyDescent="0.35">
      <c r="C31" s="620"/>
      <c r="D31" s="620"/>
      <c r="E31" s="620"/>
      <c r="F31" s="620"/>
      <c r="G31" s="620"/>
      <c r="H31" s="620"/>
      <c r="I31" s="620"/>
      <c r="J31" s="620"/>
      <c r="K31" s="620"/>
      <c r="L31" s="620"/>
      <c r="M31" s="620"/>
      <c r="N31" s="620"/>
      <c r="O31" s="620"/>
      <c r="P31" s="620"/>
      <c r="Q31" s="620"/>
      <c r="R31" s="620"/>
      <c r="S31" s="620"/>
      <c r="T31" s="620"/>
      <c r="U31" s="620"/>
      <c r="V31" s="620"/>
      <c r="W31" s="620"/>
      <c r="X31" s="620"/>
      <c r="Y31" s="620"/>
      <c r="Z31" s="620"/>
    </row>
    <row r="32" spans="2:31" x14ac:dyDescent="0.35">
      <c r="C32" s="620"/>
      <c r="D32" s="620"/>
      <c r="E32" s="620"/>
      <c r="F32" s="620"/>
      <c r="G32" s="620"/>
      <c r="H32" s="620"/>
      <c r="I32" s="620"/>
      <c r="J32" s="620"/>
      <c r="K32" s="620"/>
      <c r="L32" s="620"/>
      <c r="M32" s="620"/>
      <c r="N32" s="620"/>
      <c r="O32" s="620"/>
      <c r="P32" s="620"/>
      <c r="Q32" s="620"/>
      <c r="R32" s="620"/>
      <c r="S32" s="620"/>
      <c r="T32" s="620"/>
      <c r="U32" s="620"/>
      <c r="V32" s="620"/>
      <c r="W32" s="620"/>
      <c r="X32" s="620"/>
      <c r="Y32" s="620"/>
      <c r="Z32" s="620"/>
    </row>
    <row r="33" spans="12:23" x14ac:dyDescent="0.35">
      <c r="W33" s="240"/>
    </row>
    <row r="34" spans="12:23" x14ac:dyDescent="0.35">
      <c r="L34" s="135"/>
    </row>
    <row r="36" spans="12:23" ht="6.65" customHeight="1" x14ac:dyDescent="0.35"/>
    <row r="37" spans="12:23" ht="65.400000000000006" customHeight="1" x14ac:dyDescent="0.35"/>
    <row r="38" spans="12:23" ht="14" customHeight="1" x14ac:dyDescent="0.35"/>
  </sheetData>
  <mergeCells count="10">
    <mergeCell ref="C1:I1"/>
    <mergeCell ref="C30:Z32"/>
    <mergeCell ref="Q4:R4"/>
    <mergeCell ref="V4:W4"/>
    <mergeCell ref="Y4:Z4"/>
    <mergeCell ref="H4:I4"/>
    <mergeCell ref="E4:F4"/>
    <mergeCell ref="K4:L4"/>
    <mergeCell ref="N4:O4"/>
    <mergeCell ref="C2:H2"/>
  </mergeCells>
  <printOptions horizontalCentered="1"/>
  <pageMargins left="0.25" right="0.25" top="0.75" bottom="0.75" header="0.3" footer="0.3"/>
  <pageSetup scale="60" orientation="landscape" r:id="rId1"/>
  <headerFooter alignWithMargins="0">
    <oddFooter>&amp;LNew Jersey Board of Public Utilities,  Office of Clean Energy&amp;RNew Jersey's Clean Energy Program&amp;XTM</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DCD8D4"/>
    <pageSetUpPr fitToPage="1"/>
  </sheetPr>
  <dimension ref="A1"/>
  <sheetViews>
    <sheetView workbookViewId="0"/>
  </sheetViews>
  <sheetFormatPr defaultRowHeight="12.5" x14ac:dyDescent="0.25"/>
  <sheetData/>
  <printOptions horizontalCentered="1" verticalCentered="1"/>
  <pageMargins left="0.25" right="0.25" top="0.75" bottom="0.75" header="0.3" footer="0.3"/>
  <pageSetup scale="66"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CD8D4"/>
    <pageSetUpPr fitToPage="1"/>
  </sheetPr>
  <dimension ref="A1"/>
  <sheetViews>
    <sheetView showGridLines="0" zoomScale="90" zoomScaleNormal="90" workbookViewId="0">
      <selection activeCell="Y36" sqref="Y36"/>
    </sheetView>
  </sheetViews>
  <sheetFormatPr defaultRowHeight="12.5" x14ac:dyDescent="0.25"/>
  <sheetData/>
  <printOptions horizontalCentered="1" verticalCentered="1"/>
  <pageMargins left="0.25" right="0.25" top="0.75" bottom="0.75" header="0.3" footer="0.3"/>
  <pageSetup scale="5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CD8D4"/>
  </sheetPr>
  <dimension ref="A1:V67"/>
  <sheetViews>
    <sheetView workbookViewId="0"/>
  </sheetViews>
  <sheetFormatPr defaultColWidth="8.90625" defaultRowHeight="12.5" x14ac:dyDescent="0.25"/>
  <cols>
    <col min="1" max="1" width="18" bestFit="1" customWidth="1"/>
    <col min="2" max="2" width="17.453125" bestFit="1" customWidth="1"/>
    <col min="3" max="3" width="13.453125" customWidth="1"/>
    <col min="4" max="4" width="16.6328125" bestFit="1" customWidth="1"/>
    <col min="5" max="5" width="23.453125" customWidth="1"/>
    <col min="6" max="6" width="27.453125" customWidth="1"/>
    <col min="7" max="7" width="20.08984375" bestFit="1" customWidth="1"/>
    <col min="8" max="8" width="13.453125" style="124" bestFit="1" customWidth="1"/>
    <col min="9" max="9" width="14.6328125" bestFit="1" customWidth="1"/>
    <col min="10" max="10" width="21.08984375" style="125" customWidth="1"/>
    <col min="11" max="11" width="17.36328125" customWidth="1"/>
    <col min="12" max="12" width="11" customWidth="1"/>
    <col min="13" max="13" width="13.36328125" customWidth="1"/>
    <col min="14" max="14" width="15" customWidth="1"/>
    <col min="15" max="15" width="12.54296875" customWidth="1"/>
    <col min="16" max="16" width="10.08984375" customWidth="1"/>
    <col min="17" max="17" width="14" customWidth="1"/>
    <col min="18" max="18" width="11.36328125" customWidth="1"/>
    <col min="19" max="19" width="20.54296875" bestFit="1" customWidth="1"/>
    <col min="20" max="20" width="19.36328125" bestFit="1" customWidth="1"/>
    <col min="21" max="21" width="12.36328125" style="125" customWidth="1"/>
    <col min="22" max="22" width="11" style="125" customWidth="1"/>
  </cols>
  <sheetData>
    <row r="1" spans="1:22" s="118" customFormat="1" ht="21" x14ac:dyDescent="0.5">
      <c r="A1" s="118" t="s">
        <v>285</v>
      </c>
      <c r="H1" s="119"/>
      <c r="J1" s="120"/>
      <c r="U1" s="120"/>
      <c r="V1" s="120"/>
    </row>
    <row r="2" spans="1:22" s="121" customFormat="1" ht="14.5" x14ac:dyDescent="0.35">
      <c r="A2" s="121" t="s">
        <v>286</v>
      </c>
      <c r="H2" s="122"/>
      <c r="J2" s="123"/>
      <c r="U2" s="123"/>
      <c r="V2" s="123"/>
    </row>
    <row r="3" spans="1:22" x14ac:dyDescent="0.25">
      <c r="A3" t="s">
        <v>287</v>
      </c>
    </row>
    <row r="4" spans="1:22" x14ac:dyDescent="0.25">
      <c r="A4" t="s">
        <v>288</v>
      </c>
    </row>
    <row r="6" spans="1:22" s="121" customFormat="1" ht="29" x14ac:dyDescent="0.35">
      <c r="A6" s="121" t="s">
        <v>141</v>
      </c>
      <c r="B6" s="121" t="s">
        <v>79</v>
      </c>
      <c r="C6" s="121" t="s">
        <v>142</v>
      </c>
      <c r="D6" s="121" t="s">
        <v>143</v>
      </c>
      <c r="E6" s="121" t="s">
        <v>144</v>
      </c>
      <c r="F6" s="121" t="s">
        <v>289</v>
      </c>
      <c r="G6" s="121" t="s">
        <v>145</v>
      </c>
      <c r="H6" s="122" t="s">
        <v>290</v>
      </c>
      <c r="I6" s="121" t="s">
        <v>33</v>
      </c>
      <c r="J6" s="126" t="s">
        <v>146</v>
      </c>
      <c r="K6" s="127" t="s">
        <v>147</v>
      </c>
      <c r="L6" s="127" t="s">
        <v>64</v>
      </c>
      <c r="M6" s="127" t="s">
        <v>148</v>
      </c>
      <c r="N6" s="127" t="s">
        <v>149</v>
      </c>
      <c r="O6" s="127" t="s">
        <v>78</v>
      </c>
      <c r="P6" s="127" t="s">
        <v>150</v>
      </c>
      <c r="Q6" s="127" t="s">
        <v>151</v>
      </c>
      <c r="R6" s="127" t="s">
        <v>152</v>
      </c>
      <c r="S6" s="127" t="s">
        <v>153</v>
      </c>
      <c r="T6" s="127" t="s">
        <v>154</v>
      </c>
      <c r="U6" s="126" t="s">
        <v>155</v>
      </c>
      <c r="V6" s="126" t="s">
        <v>156</v>
      </c>
    </row>
    <row r="7" spans="1:22" x14ac:dyDescent="0.25">
      <c r="B7" t="s">
        <v>80</v>
      </c>
      <c r="C7" t="s">
        <v>157</v>
      </c>
      <c r="D7" t="s">
        <v>158</v>
      </c>
      <c r="E7" t="s">
        <v>159</v>
      </c>
      <c r="G7" t="s">
        <v>160</v>
      </c>
      <c r="H7" s="124">
        <v>8530</v>
      </c>
      <c r="I7">
        <v>4</v>
      </c>
      <c r="J7" s="125">
        <v>37242</v>
      </c>
      <c r="K7">
        <v>1.49</v>
      </c>
      <c r="L7" t="s">
        <v>4</v>
      </c>
      <c r="M7" t="s">
        <v>159</v>
      </c>
      <c r="N7" t="s">
        <v>161</v>
      </c>
      <c r="R7" t="s">
        <v>159</v>
      </c>
      <c r="S7" t="s">
        <v>162</v>
      </c>
      <c r="T7" t="s">
        <v>12</v>
      </c>
      <c r="U7" s="125">
        <v>37077</v>
      </c>
      <c r="V7" s="125">
        <v>37242</v>
      </c>
    </row>
    <row r="8" spans="1:22" x14ac:dyDescent="0.25">
      <c r="B8" t="s">
        <v>81</v>
      </c>
      <c r="C8" t="s">
        <v>157</v>
      </c>
      <c r="D8" t="s">
        <v>163</v>
      </c>
      <c r="E8" t="s">
        <v>159</v>
      </c>
      <c r="G8" t="s">
        <v>164</v>
      </c>
      <c r="H8" s="124">
        <v>7704</v>
      </c>
      <c r="I8">
        <v>17</v>
      </c>
      <c r="J8" s="125">
        <v>37257</v>
      </c>
      <c r="K8">
        <v>2.2599999999999998</v>
      </c>
      <c r="L8" t="s">
        <v>4</v>
      </c>
      <c r="M8" t="s">
        <v>159</v>
      </c>
      <c r="N8" t="s">
        <v>161</v>
      </c>
      <c r="R8" t="s">
        <v>159</v>
      </c>
      <c r="S8" t="s">
        <v>162</v>
      </c>
      <c r="T8" t="s">
        <v>12</v>
      </c>
      <c r="U8" s="125">
        <v>37081</v>
      </c>
      <c r="V8" s="125">
        <v>37242</v>
      </c>
    </row>
    <row r="9" spans="1:22" x14ac:dyDescent="0.25">
      <c r="B9" t="s">
        <v>82</v>
      </c>
      <c r="C9" t="s">
        <v>157</v>
      </c>
      <c r="D9" t="s">
        <v>165</v>
      </c>
      <c r="E9" t="s">
        <v>159</v>
      </c>
      <c r="G9" t="s">
        <v>166</v>
      </c>
      <c r="H9" s="124">
        <v>7838</v>
      </c>
      <c r="I9">
        <v>2</v>
      </c>
      <c r="J9" s="125">
        <v>37242</v>
      </c>
      <c r="K9">
        <v>3.76</v>
      </c>
      <c r="L9" t="s">
        <v>4</v>
      </c>
      <c r="M9" t="s">
        <v>159</v>
      </c>
      <c r="N9" t="s">
        <v>161</v>
      </c>
      <c r="R9" t="s">
        <v>159</v>
      </c>
      <c r="S9" t="s">
        <v>162</v>
      </c>
      <c r="T9" t="s">
        <v>12</v>
      </c>
      <c r="U9" s="125">
        <v>37067</v>
      </c>
      <c r="V9" s="125">
        <v>37242</v>
      </c>
    </row>
    <row r="10" spans="1:22" x14ac:dyDescent="0.25">
      <c r="B10" t="s">
        <v>83</v>
      </c>
      <c r="C10" t="s">
        <v>157</v>
      </c>
      <c r="D10" t="s">
        <v>167</v>
      </c>
      <c r="E10" t="s">
        <v>159</v>
      </c>
      <c r="G10" t="s">
        <v>168</v>
      </c>
      <c r="H10" s="124">
        <v>8230</v>
      </c>
      <c r="I10">
        <v>21</v>
      </c>
      <c r="J10" s="125">
        <v>37267</v>
      </c>
      <c r="K10">
        <v>0.26</v>
      </c>
      <c r="L10" t="s">
        <v>4</v>
      </c>
      <c r="M10" t="s">
        <v>159</v>
      </c>
      <c r="N10" t="s">
        <v>161</v>
      </c>
      <c r="R10" t="s">
        <v>159</v>
      </c>
      <c r="S10" t="s">
        <v>169</v>
      </c>
      <c r="T10" t="s">
        <v>12</v>
      </c>
      <c r="U10" s="125">
        <v>37216</v>
      </c>
      <c r="V10" s="125">
        <v>37267</v>
      </c>
    </row>
    <row r="11" spans="1:22" x14ac:dyDescent="0.25">
      <c r="B11" t="s">
        <v>84</v>
      </c>
      <c r="C11" t="s">
        <v>157</v>
      </c>
      <c r="D11" t="s">
        <v>170</v>
      </c>
      <c r="E11" t="s">
        <v>159</v>
      </c>
      <c r="G11" t="s">
        <v>171</v>
      </c>
      <c r="H11" s="124">
        <v>8551</v>
      </c>
      <c r="I11">
        <v>4</v>
      </c>
      <c r="J11" s="125">
        <v>37288</v>
      </c>
      <c r="K11">
        <v>3.72</v>
      </c>
      <c r="L11" t="s">
        <v>4</v>
      </c>
      <c r="M11" t="s">
        <v>159</v>
      </c>
      <c r="N11" t="s">
        <v>161</v>
      </c>
      <c r="R11" t="s">
        <v>159</v>
      </c>
      <c r="S11" t="s">
        <v>162</v>
      </c>
      <c r="T11" t="s">
        <v>12</v>
      </c>
      <c r="U11" s="125">
        <v>37083</v>
      </c>
      <c r="V11" s="125">
        <v>37320</v>
      </c>
    </row>
    <row r="12" spans="1:22" x14ac:dyDescent="0.25">
      <c r="B12" t="s">
        <v>85</v>
      </c>
      <c r="C12" t="s">
        <v>157</v>
      </c>
      <c r="D12" t="s">
        <v>172</v>
      </c>
      <c r="E12" t="s">
        <v>159</v>
      </c>
      <c r="G12" t="s">
        <v>173</v>
      </c>
      <c r="H12" s="124">
        <v>7039</v>
      </c>
      <c r="I12">
        <v>9</v>
      </c>
      <c r="J12" s="125">
        <v>37314</v>
      </c>
      <c r="K12">
        <v>2.2599999999999998</v>
      </c>
      <c r="L12" t="s">
        <v>4</v>
      </c>
      <c r="M12" t="s">
        <v>159</v>
      </c>
      <c r="N12" t="s">
        <v>161</v>
      </c>
      <c r="R12" t="s">
        <v>159</v>
      </c>
      <c r="S12" t="s">
        <v>174</v>
      </c>
      <c r="T12" t="s">
        <v>12</v>
      </c>
      <c r="U12" s="125">
        <v>37085</v>
      </c>
      <c r="V12" s="125">
        <v>37329</v>
      </c>
    </row>
    <row r="13" spans="1:22" x14ac:dyDescent="0.25">
      <c r="B13" t="s">
        <v>86</v>
      </c>
      <c r="C13" t="s">
        <v>157</v>
      </c>
      <c r="D13" t="s">
        <v>175</v>
      </c>
      <c r="E13" t="s">
        <v>159</v>
      </c>
      <c r="G13" t="s">
        <v>176</v>
      </c>
      <c r="H13" s="124">
        <v>8060</v>
      </c>
      <c r="I13">
        <v>13</v>
      </c>
      <c r="J13" s="125">
        <v>37336</v>
      </c>
      <c r="K13">
        <v>1.9</v>
      </c>
      <c r="L13" t="s">
        <v>4</v>
      </c>
      <c r="M13" t="s">
        <v>159</v>
      </c>
      <c r="N13" t="s">
        <v>161</v>
      </c>
      <c r="R13" t="s">
        <v>159</v>
      </c>
      <c r="S13" t="s">
        <v>174</v>
      </c>
      <c r="T13" t="s">
        <v>12</v>
      </c>
      <c r="U13" s="125">
        <v>37109</v>
      </c>
      <c r="V13" s="125">
        <v>37336</v>
      </c>
    </row>
    <row r="14" spans="1:22" x14ac:dyDescent="0.25">
      <c r="B14" t="s">
        <v>87</v>
      </c>
      <c r="C14" t="s">
        <v>157</v>
      </c>
      <c r="D14" t="s">
        <v>177</v>
      </c>
      <c r="E14" t="s">
        <v>159</v>
      </c>
      <c r="G14" t="s">
        <v>178</v>
      </c>
      <c r="H14" s="124">
        <v>8501</v>
      </c>
      <c r="I14">
        <v>17</v>
      </c>
      <c r="J14" s="125">
        <v>37280</v>
      </c>
      <c r="K14">
        <v>2.69</v>
      </c>
      <c r="L14" t="s">
        <v>4</v>
      </c>
      <c r="M14" t="s">
        <v>159</v>
      </c>
      <c r="N14" t="s">
        <v>161</v>
      </c>
      <c r="R14" t="s">
        <v>159</v>
      </c>
      <c r="S14" t="s">
        <v>174</v>
      </c>
      <c r="T14" t="s">
        <v>12</v>
      </c>
      <c r="U14" s="125">
        <v>37162</v>
      </c>
      <c r="V14" s="125">
        <v>37357</v>
      </c>
    </row>
    <row r="15" spans="1:22" x14ac:dyDescent="0.25">
      <c r="B15" t="s">
        <v>88</v>
      </c>
      <c r="C15" t="s">
        <v>157</v>
      </c>
      <c r="D15" t="s">
        <v>159</v>
      </c>
      <c r="E15" t="s">
        <v>179</v>
      </c>
      <c r="G15" t="s">
        <v>180</v>
      </c>
      <c r="H15" s="124">
        <v>7430</v>
      </c>
      <c r="I15">
        <v>7</v>
      </c>
      <c r="J15" s="125">
        <v>37361</v>
      </c>
      <c r="K15">
        <v>2</v>
      </c>
      <c r="L15" t="s">
        <v>77</v>
      </c>
      <c r="M15" t="s">
        <v>159</v>
      </c>
      <c r="N15" t="s">
        <v>161</v>
      </c>
      <c r="R15" t="s">
        <v>159</v>
      </c>
      <c r="S15" t="s">
        <v>181</v>
      </c>
      <c r="T15" t="s">
        <v>12</v>
      </c>
      <c r="U15" s="125">
        <v>37280</v>
      </c>
      <c r="V15" s="125">
        <v>37361</v>
      </c>
    </row>
    <row r="16" spans="1:22" x14ac:dyDescent="0.25">
      <c r="B16" t="s">
        <v>89</v>
      </c>
      <c r="C16" t="s">
        <v>157</v>
      </c>
      <c r="D16" t="s">
        <v>182</v>
      </c>
      <c r="E16" t="s">
        <v>159</v>
      </c>
      <c r="G16" t="s">
        <v>183</v>
      </c>
      <c r="H16" s="124">
        <v>7627</v>
      </c>
      <c r="I16">
        <v>7</v>
      </c>
      <c r="J16" s="125">
        <v>37361</v>
      </c>
      <c r="K16">
        <v>2.2599999999999998</v>
      </c>
      <c r="L16" t="s">
        <v>4</v>
      </c>
      <c r="M16" t="s">
        <v>159</v>
      </c>
      <c r="N16" t="s">
        <v>161</v>
      </c>
      <c r="R16" t="s">
        <v>159</v>
      </c>
      <c r="S16" t="s">
        <v>181</v>
      </c>
      <c r="T16" t="s">
        <v>12</v>
      </c>
      <c r="U16" s="125">
        <v>37152</v>
      </c>
      <c r="V16" s="125">
        <v>37361</v>
      </c>
    </row>
    <row r="17" spans="2:22" x14ac:dyDescent="0.25">
      <c r="B17" t="s">
        <v>90</v>
      </c>
      <c r="C17" t="s">
        <v>157</v>
      </c>
      <c r="D17" t="s">
        <v>159</v>
      </c>
      <c r="E17" t="s">
        <v>184</v>
      </c>
      <c r="G17" t="s">
        <v>185</v>
      </c>
      <c r="H17" s="124">
        <v>7043</v>
      </c>
      <c r="I17">
        <v>9</v>
      </c>
      <c r="J17" s="125">
        <v>37382</v>
      </c>
      <c r="K17">
        <v>2</v>
      </c>
      <c r="L17" t="s">
        <v>77</v>
      </c>
      <c r="M17" t="s">
        <v>159</v>
      </c>
      <c r="N17" t="s">
        <v>161</v>
      </c>
      <c r="R17" t="s">
        <v>159</v>
      </c>
      <c r="S17" t="s">
        <v>174</v>
      </c>
      <c r="T17" t="s">
        <v>12</v>
      </c>
      <c r="U17" s="125">
        <v>37379</v>
      </c>
      <c r="V17" s="125">
        <v>37382</v>
      </c>
    </row>
    <row r="18" spans="2:22" x14ac:dyDescent="0.25">
      <c r="B18" t="s">
        <v>91</v>
      </c>
      <c r="C18" t="s">
        <v>157</v>
      </c>
      <c r="D18" t="s">
        <v>187</v>
      </c>
      <c r="E18" t="s">
        <v>159</v>
      </c>
      <c r="G18" t="s">
        <v>188</v>
      </c>
      <c r="H18" s="124">
        <v>8008</v>
      </c>
      <c r="I18">
        <v>18</v>
      </c>
      <c r="J18" s="125">
        <v>37377</v>
      </c>
      <c r="K18">
        <v>2.71</v>
      </c>
      <c r="L18" t="s">
        <v>4</v>
      </c>
      <c r="M18" t="s">
        <v>159</v>
      </c>
      <c r="N18" t="s">
        <v>161</v>
      </c>
      <c r="R18" t="s">
        <v>159</v>
      </c>
      <c r="S18" t="s">
        <v>169</v>
      </c>
      <c r="T18" t="s">
        <v>12</v>
      </c>
      <c r="U18" s="125">
        <v>37298</v>
      </c>
      <c r="V18" s="125">
        <v>37420</v>
      </c>
    </row>
    <row r="19" spans="2:22" x14ac:dyDescent="0.25">
      <c r="B19" t="s">
        <v>92</v>
      </c>
      <c r="C19" t="s">
        <v>157</v>
      </c>
      <c r="D19" t="s">
        <v>189</v>
      </c>
      <c r="E19" t="s">
        <v>159</v>
      </c>
      <c r="G19" t="s">
        <v>190</v>
      </c>
      <c r="H19" s="124">
        <v>8251</v>
      </c>
      <c r="I19">
        <v>21</v>
      </c>
      <c r="J19" s="125">
        <v>37424</v>
      </c>
      <c r="K19">
        <v>0.89</v>
      </c>
      <c r="L19" t="s">
        <v>4</v>
      </c>
      <c r="M19" t="s">
        <v>159</v>
      </c>
      <c r="N19" t="s">
        <v>161</v>
      </c>
      <c r="R19" t="s">
        <v>159</v>
      </c>
      <c r="S19" t="s">
        <v>169</v>
      </c>
      <c r="T19" t="s">
        <v>12</v>
      </c>
      <c r="U19" s="125">
        <v>37090</v>
      </c>
      <c r="V19" s="125">
        <v>37424</v>
      </c>
    </row>
    <row r="20" spans="2:22" x14ac:dyDescent="0.25">
      <c r="B20" t="s">
        <v>93</v>
      </c>
      <c r="C20" t="s">
        <v>157</v>
      </c>
      <c r="D20" t="s">
        <v>159</v>
      </c>
      <c r="E20" t="s">
        <v>191</v>
      </c>
      <c r="F20" t="s">
        <v>192</v>
      </c>
      <c r="G20" t="s">
        <v>193</v>
      </c>
      <c r="H20" s="124">
        <v>8096</v>
      </c>
      <c r="I20">
        <v>15</v>
      </c>
      <c r="J20" s="125">
        <v>37434</v>
      </c>
      <c r="K20">
        <v>62.23</v>
      </c>
      <c r="L20" t="s">
        <v>3</v>
      </c>
      <c r="M20" t="s">
        <v>159</v>
      </c>
      <c r="N20" t="s">
        <v>161</v>
      </c>
      <c r="R20" t="s">
        <v>159</v>
      </c>
      <c r="S20" t="s">
        <v>174</v>
      </c>
      <c r="T20" t="s">
        <v>12</v>
      </c>
      <c r="U20" s="125">
        <v>37060</v>
      </c>
      <c r="V20" s="125">
        <v>37434</v>
      </c>
    </row>
    <row r="21" spans="2:22" x14ac:dyDescent="0.25">
      <c r="B21" t="s">
        <v>94</v>
      </c>
      <c r="C21" t="s">
        <v>157</v>
      </c>
      <c r="D21" t="s">
        <v>194</v>
      </c>
      <c r="E21" t="s">
        <v>159</v>
      </c>
      <c r="G21" t="s">
        <v>195</v>
      </c>
      <c r="H21" s="124">
        <v>7732</v>
      </c>
      <c r="I21">
        <v>17</v>
      </c>
      <c r="J21" s="125">
        <v>37377</v>
      </c>
      <c r="K21">
        <v>2.69</v>
      </c>
      <c r="L21" t="s">
        <v>4</v>
      </c>
      <c r="M21" t="s">
        <v>159</v>
      </c>
      <c r="N21" t="s">
        <v>161</v>
      </c>
      <c r="R21" t="s">
        <v>159</v>
      </c>
      <c r="S21" t="s">
        <v>162</v>
      </c>
      <c r="T21" t="s">
        <v>12</v>
      </c>
      <c r="U21" s="125">
        <v>37330</v>
      </c>
      <c r="V21" s="125">
        <v>37439</v>
      </c>
    </row>
    <row r="22" spans="2:22" x14ac:dyDescent="0.25">
      <c r="B22" t="s">
        <v>95</v>
      </c>
      <c r="C22" t="s">
        <v>157</v>
      </c>
      <c r="D22" t="s">
        <v>196</v>
      </c>
      <c r="E22" t="s">
        <v>159</v>
      </c>
      <c r="G22" t="s">
        <v>197</v>
      </c>
      <c r="H22" s="124">
        <v>8822</v>
      </c>
      <c r="I22">
        <v>4</v>
      </c>
      <c r="J22" s="125">
        <v>37408</v>
      </c>
      <c r="K22">
        <v>3.46</v>
      </c>
      <c r="L22" t="s">
        <v>4</v>
      </c>
      <c r="M22" t="s">
        <v>159</v>
      </c>
      <c r="N22" t="s">
        <v>161</v>
      </c>
      <c r="R22" t="s">
        <v>159</v>
      </c>
      <c r="S22" t="s">
        <v>162</v>
      </c>
      <c r="T22" t="s">
        <v>12</v>
      </c>
      <c r="U22" s="125">
        <v>37146</v>
      </c>
      <c r="V22" s="125">
        <v>37439</v>
      </c>
    </row>
    <row r="23" spans="2:22" x14ac:dyDescent="0.25">
      <c r="B23" t="s">
        <v>96</v>
      </c>
      <c r="C23" t="s">
        <v>157</v>
      </c>
      <c r="D23" t="s">
        <v>159</v>
      </c>
      <c r="E23" t="s">
        <v>198</v>
      </c>
      <c r="F23" t="s">
        <v>199</v>
      </c>
      <c r="G23" t="s">
        <v>200</v>
      </c>
      <c r="H23" s="124">
        <v>7059</v>
      </c>
      <c r="I23">
        <v>5</v>
      </c>
      <c r="J23" s="125">
        <v>37440</v>
      </c>
      <c r="K23">
        <v>68.400000000000006</v>
      </c>
      <c r="L23" t="s">
        <v>3</v>
      </c>
      <c r="M23" t="s">
        <v>159</v>
      </c>
      <c r="N23" t="s">
        <v>161</v>
      </c>
      <c r="R23" t="s">
        <v>159</v>
      </c>
      <c r="S23" t="s">
        <v>162</v>
      </c>
      <c r="T23" t="s">
        <v>12</v>
      </c>
      <c r="U23" s="125">
        <v>37063</v>
      </c>
      <c r="V23" s="125">
        <v>37440</v>
      </c>
    </row>
    <row r="24" spans="2:22" x14ac:dyDescent="0.25">
      <c r="B24" t="s">
        <v>97</v>
      </c>
      <c r="C24" t="s">
        <v>157</v>
      </c>
      <c r="D24" t="s">
        <v>201</v>
      </c>
      <c r="E24" t="s">
        <v>159</v>
      </c>
      <c r="G24" t="s">
        <v>202</v>
      </c>
      <c r="H24" s="124">
        <v>7722</v>
      </c>
      <c r="I24">
        <v>17</v>
      </c>
      <c r="J24" s="125">
        <v>37460</v>
      </c>
      <c r="K24">
        <v>8.3699999999999992</v>
      </c>
      <c r="L24" t="s">
        <v>4</v>
      </c>
      <c r="M24" t="s">
        <v>159</v>
      </c>
      <c r="N24" t="s">
        <v>161</v>
      </c>
      <c r="R24" t="s">
        <v>159</v>
      </c>
      <c r="S24" t="s">
        <v>162</v>
      </c>
      <c r="T24" t="s">
        <v>12</v>
      </c>
      <c r="U24" s="125">
        <v>37139</v>
      </c>
      <c r="V24" s="125">
        <v>37460</v>
      </c>
    </row>
    <row r="25" spans="2:22" x14ac:dyDescent="0.25">
      <c r="B25" t="s">
        <v>98</v>
      </c>
      <c r="C25" t="s">
        <v>157</v>
      </c>
      <c r="D25" t="s">
        <v>203</v>
      </c>
      <c r="E25" t="s">
        <v>159</v>
      </c>
      <c r="G25" t="s">
        <v>204</v>
      </c>
      <c r="H25" s="124">
        <v>8527</v>
      </c>
      <c r="I25">
        <v>18</v>
      </c>
      <c r="J25" s="125">
        <v>37469</v>
      </c>
      <c r="K25">
        <v>1.5</v>
      </c>
      <c r="L25" t="s">
        <v>4</v>
      </c>
      <c r="M25" t="s">
        <v>159</v>
      </c>
      <c r="N25" t="s">
        <v>161</v>
      </c>
      <c r="R25" t="s">
        <v>159</v>
      </c>
      <c r="S25" t="s">
        <v>162</v>
      </c>
      <c r="T25" t="s">
        <v>12</v>
      </c>
      <c r="U25" s="125">
        <v>37203</v>
      </c>
      <c r="V25" s="125">
        <v>37469</v>
      </c>
    </row>
    <row r="26" spans="2:22" x14ac:dyDescent="0.25">
      <c r="B26" t="s">
        <v>99</v>
      </c>
      <c r="C26" t="s">
        <v>157</v>
      </c>
      <c r="D26" t="s">
        <v>205</v>
      </c>
      <c r="E26" t="s">
        <v>159</v>
      </c>
      <c r="G26" t="s">
        <v>171</v>
      </c>
      <c r="H26" s="124">
        <v>8551</v>
      </c>
      <c r="I26">
        <v>4</v>
      </c>
      <c r="J26" s="125">
        <v>37470</v>
      </c>
      <c r="K26">
        <v>2.71</v>
      </c>
      <c r="L26" t="s">
        <v>4</v>
      </c>
      <c r="M26" t="s">
        <v>159</v>
      </c>
      <c r="N26" t="s">
        <v>161</v>
      </c>
      <c r="R26" t="s">
        <v>159</v>
      </c>
      <c r="S26" t="s">
        <v>162</v>
      </c>
      <c r="T26" t="s">
        <v>12</v>
      </c>
      <c r="U26" s="125">
        <v>37330</v>
      </c>
      <c r="V26" s="125">
        <v>37489</v>
      </c>
    </row>
    <row r="27" spans="2:22" x14ac:dyDescent="0.25">
      <c r="B27" t="s">
        <v>100</v>
      </c>
      <c r="C27" t="s">
        <v>157</v>
      </c>
      <c r="D27" t="s">
        <v>206</v>
      </c>
      <c r="E27" t="s">
        <v>159</v>
      </c>
      <c r="G27" t="s">
        <v>207</v>
      </c>
      <c r="H27" s="124">
        <v>7470</v>
      </c>
      <c r="I27">
        <v>6</v>
      </c>
      <c r="J27" s="125">
        <v>36739</v>
      </c>
      <c r="K27">
        <v>2.5</v>
      </c>
      <c r="L27" t="s">
        <v>4</v>
      </c>
      <c r="M27" t="s">
        <v>159</v>
      </c>
      <c r="N27" t="s">
        <v>161</v>
      </c>
      <c r="R27" t="s">
        <v>159</v>
      </c>
      <c r="S27" t="s">
        <v>162</v>
      </c>
      <c r="T27" t="s">
        <v>12</v>
      </c>
      <c r="U27" s="125">
        <v>37379</v>
      </c>
      <c r="V27" s="125">
        <v>37522</v>
      </c>
    </row>
    <row r="28" spans="2:22" x14ac:dyDescent="0.25">
      <c r="B28" t="s">
        <v>101</v>
      </c>
      <c r="C28" t="s">
        <v>157</v>
      </c>
      <c r="D28" t="s">
        <v>208</v>
      </c>
      <c r="E28" t="s">
        <v>159</v>
      </c>
      <c r="G28" t="s">
        <v>197</v>
      </c>
      <c r="H28" s="124">
        <v>8822</v>
      </c>
      <c r="I28">
        <v>4</v>
      </c>
      <c r="J28" s="125">
        <v>37523</v>
      </c>
      <c r="K28">
        <v>3.01</v>
      </c>
      <c r="L28" t="s">
        <v>4</v>
      </c>
      <c r="M28" t="s">
        <v>159</v>
      </c>
      <c r="N28" t="s">
        <v>161</v>
      </c>
      <c r="R28" t="s">
        <v>159</v>
      </c>
      <c r="S28" t="s">
        <v>162</v>
      </c>
      <c r="T28" t="s">
        <v>12</v>
      </c>
      <c r="U28" s="125">
        <v>37309</v>
      </c>
      <c r="V28" s="125">
        <v>37523</v>
      </c>
    </row>
    <row r="29" spans="2:22" x14ac:dyDescent="0.25">
      <c r="B29" t="s">
        <v>102</v>
      </c>
      <c r="C29" t="s">
        <v>157</v>
      </c>
      <c r="D29" t="s">
        <v>209</v>
      </c>
      <c r="E29" t="s">
        <v>159</v>
      </c>
      <c r="G29" t="s">
        <v>210</v>
      </c>
      <c r="H29" s="124">
        <v>7825</v>
      </c>
      <c r="I29">
        <v>2</v>
      </c>
      <c r="J29" s="125">
        <v>37469</v>
      </c>
      <c r="K29">
        <v>1.84</v>
      </c>
      <c r="L29" t="s">
        <v>4</v>
      </c>
      <c r="M29" t="s">
        <v>159</v>
      </c>
      <c r="N29" t="s">
        <v>161</v>
      </c>
      <c r="R29" t="s">
        <v>159</v>
      </c>
      <c r="S29" t="s">
        <v>162</v>
      </c>
      <c r="T29" t="s">
        <v>12</v>
      </c>
      <c r="U29" s="125">
        <v>37391</v>
      </c>
      <c r="V29" s="125">
        <v>37545</v>
      </c>
    </row>
    <row r="30" spans="2:22" x14ac:dyDescent="0.25">
      <c r="B30" t="s">
        <v>103</v>
      </c>
      <c r="C30" t="s">
        <v>157</v>
      </c>
      <c r="D30" t="s">
        <v>211</v>
      </c>
      <c r="E30" t="s">
        <v>159</v>
      </c>
      <c r="G30" t="s">
        <v>212</v>
      </c>
      <c r="H30" s="124">
        <v>8055</v>
      </c>
      <c r="I30">
        <v>13</v>
      </c>
      <c r="J30" s="125">
        <v>37530</v>
      </c>
      <c r="K30">
        <v>7.5</v>
      </c>
      <c r="L30" t="s">
        <v>4</v>
      </c>
      <c r="M30" t="s">
        <v>159</v>
      </c>
      <c r="N30" t="s">
        <v>161</v>
      </c>
      <c r="S30" t="s">
        <v>174</v>
      </c>
      <c r="T30" t="s">
        <v>12</v>
      </c>
      <c r="U30" s="125">
        <v>37274</v>
      </c>
      <c r="V30" s="125">
        <v>37582</v>
      </c>
    </row>
    <row r="31" spans="2:22" x14ac:dyDescent="0.25">
      <c r="B31" t="s">
        <v>104</v>
      </c>
      <c r="C31" t="s">
        <v>157</v>
      </c>
      <c r="D31" t="s">
        <v>159</v>
      </c>
      <c r="E31" t="s">
        <v>213</v>
      </c>
      <c r="F31" t="s">
        <v>214</v>
      </c>
      <c r="G31" t="s">
        <v>215</v>
      </c>
      <c r="H31" s="124">
        <v>8648</v>
      </c>
      <c r="I31">
        <v>12</v>
      </c>
      <c r="J31" s="125">
        <v>37600</v>
      </c>
      <c r="K31">
        <v>25.54</v>
      </c>
      <c r="L31" t="s">
        <v>3</v>
      </c>
      <c r="M31" t="s">
        <v>159</v>
      </c>
      <c r="N31" t="s">
        <v>161</v>
      </c>
      <c r="R31" t="s">
        <v>159</v>
      </c>
      <c r="S31" t="s">
        <v>174</v>
      </c>
      <c r="T31" t="s">
        <v>12</v>
      </c>
      <c r="U31" s="125">
        <v>37389</v>
      </c>
      <c r="V31" s="125">
        <v>37600</v>
      </c>
    </row>
    <row r="32" spans="2:22" x14ac:dyDescent="0.25">
      <c r="B32" t="s">
        <v>105</v>
      </c>
      <c r="C32" t="s">
        <v>157</v>
      </c>
      <c r="D32" t="s">
        <v>159</v>
      </c>
      <c r="E32" t="s">
        <v>216</v>
      </c>
      <c r="F32" t="s">
        <v>214</v>
      </c>
      <c r="G32" t="s">
        <v>215</v>
      </c>
      <c r="H32" s="124">
        <v>8648</v>
      </c>
      <c r="I32">
        <v>12</v>
      </c>
      <c r="J32" s="125">
        <v>37600</v>
      </c>
      <c r="K32">
        <v>31.58</v>
      </c>
      <c r="L32" t="s">
        <v>3</v>
      </c>
      <c r="M32" t="s">
        <v>159</v>
      </c>
      <c r="N32" t="s">
        <v>161</v>
      </c>
      <c r="R32" t="s">
        <v>159</v>
      </c>
      <c r="S32" t="s">
        <v>174</v>
      </c>
      <c r="T32" t="s">
        <v>12</v>
      </c>
      <c r="U32" s="125">
        <v>37371</v>
      </c>
      <c r="V32" s="125">
        <v>37600</v>
      </c>
    </row>
    <row r="33" spans="2:22" x14ac:dyDescent="0.25">
      <c r="B33" t="s">
        <v>106</v>
      </c>
      <c r="C33" t="s">
        <v>157</v>
      </c>
      <c r="D33" t="s">
        <v>159</v>
      </c>
      <c r="E33" t="s">
        <v>217</v>
      </c>
      <c r="F33" t="s">
        <v>218</v>
      </c>
      <c r="G33" t="s">
        <v>219</v>
      </c>
      <c r="H33" s="124">
        <v>7940</v>
      </c>
      <c r="I33">
        <v>3</v>
      </c>
      <c r="J33" s="125">
        <v>37600</v>
      </c>
      <c r="K33">
        <v>60.67</v>
      </c>
      <c r="L33" t="s">
        <v>3</v>
      </c>
      <c r="M33" t="s">
        <v>159</v>
      </c>
      <c r="N33" t="s">
        <v>161</v>
      </c>
      <c r="R33" t="s">
        <v>159</v>
      </c>
      <c r="S33" t="s">
        <v>174</v>
      </c>
      <c r="T33" t="s">
        <v>12</v>
      </c>
      <c r="U33" s="125">
        <v>37301</v>
      </c>
      <c r="V33" s="125">
        <v>37600</v>
      </c>
    </row>
    <row r="34" spans="2:22" x14ac:dyDescent="0.25">
      <c r="B34" t="s">
        <v>107</v>
      </c>
      <c r="C34" t="s">
        <v>157</v>
      </c>
      <c r="D34" t="s">
        <v>220</v>
      </c>
      <c r="E34" t="s">
        <v>159</v>
      </c>
      <c r="G34" t="s">
        <v>188</v>
      </c>
      <c r="H34" s="124">
        <v>8008</v>
      </c>
      <c r="I34">
        <v>18</v>
      </c>
      <c r="J34" s="125">
        <v>37601</v>
      </c>
      <c r="K34">
        <v>2.8</v>
      </c>
      <c r="L34" t="s">
        <v>4</v>
      </c>
      <c r="M34" t="s">
        <v>159</v>
      </c>
      <c r="N34" t="s">
        <v>161</v>
      </c>
      <c r="R34" t="s">
        <v>159</v>
      </c>
      <c r="S34" t="s">
        <v>169</v>
      </c>
      <c r="T34" t="s">
        <v>12</v>
      </c>
      <c r="U34" s="125">
        <v>37496</v>
      </c>
      <c r="V34" s="125">
        <v>37601</v>
      </c>
    </row>
    <row r="35" spans="2:22" x14ac:dyDescent="0.25">
      <c r="B35" t="s">
        <v>108</v>
      </c>
      <c r="C35" t="s">
        <v>157</v>
      </c>
      <c r="D35" t="s">
        <v>221</v>
      </c>
      <c r="E35" t="s">
        <v>159</v>
      </c>
      <c r="G35" t="s">
        <v>222</v>
      </c>
      <c r="H35" s="124">
        <v>8006</v>
      </c>
      <c r="I35">
        <v>18</v>
      </c>
      <c r="J35" s="125">
        <v>37572</v>
      </c>
      <c r="K35">
        <v>2.8</v>
      </c>
      <c r="L35" t="s">
        <v>4</v>
      </c>
      <c r="M35" t="s">
        <v>159</v>
      </c>
      <c r="N35" t="s">
        <v>161</v>
      </c>
      <c r="R35" t="s">
        <v>159</v>
      </c>
      <c r="S35" t="s">
        <v>169</v>
      </c>
      <c r="T35" t="s">
        <v>12</v>
      </c>
      <c r="U35" s="125">
        <v>37539</v>
      </c>
      <c r="V35" s="125">
        <v>37601</v>
      </c>
    </row>
    <row r="36" spans="2:22" x14ac:dyDescent="0.25">
      <c r="B36" t="s">
        <v>109</v>
      </c>
      <c r="C36" t="s">
        <v>157</v>
      </c>
      <c r="D36" t="s">
        <v>158</v>
      </c>
      <c r="E36" t="s">
        <v>159</v>
      </c>
      <c r="G36" t="s">
        <v>160</v>
      </c>
      <c r="H36" s="124">
        <v>8530</v>
      </c>
      <c r="I36">
        <v>4</v>
      </c>
      <c r="J36" s="125">
        <v>37606</v>
      </c>
      <c r="K36">
        <v>2.92</v>
      </c>
      <c r="L36" t="s">
        <v>4</v>
      </c>
      <c r="M36" t="s">
        <v>159</v>
      </c>
      <c r="N36" t="s">
        <v>161</v>
      </c>
      <c r="R36" t="s">
        <v>159</v>
      </c>
      <c r="S36" t="s">
        <v>162</v>
      </c>
      <c r="T36" t="s">
        <v>12</v>
      </c>
      <c r="U36" s="125">
        <v>37292</v>
      </c>
      <c r="V36" s="125">
        <v>37606</v>
      </c>
    </row>
    <row r="37" spans="2:22" x14ac:dyDescent="0.25">
      <c r="B37" t="s">
        <v>110</v>
      </c>
      <c r="C37" t="s">
        <v>157</v>
      </c>
      <c r="D37" t="s">
        <v>223</v>
      </c>
      <c r="E37" t="s">
        <v>159</v>
      </c>
      <c r="G37" t="s">
        <v>224</v>
      </c>
      <c r="H37" s="124">
        <v>8086</v>
      </c>
      <c r="I37">
        <v>15</v>
      </c>
      <c r="J37" s="125">
        <v>37602</v>
      </c>
      <c r="K37">
        <v>3.7</v>
      </c>
      <c r="L37" t="s">
        <v>4</v>
      </c>
      <c r="M37" t="s">
        <v>159</v>
      </c>
      <c r="N37" t="s">
        <v>161</v>
      </c>
      <c r="R37" t="s">
        <v>159</v>
      </c>
      <c r="S37" t="s">
        <v>174</v>
      </c>
      <c r="T37" t="s">
        <v>12</v>
      </c>
      <c r="U37" s="125">
        <v>37551</v>
      </c>
      <c r="V37" s="125">
        <v>37614</v>
      </c>
    </row>
    <row r="38" spans="2:22" x14ac:dyDescent="0.25">
      <c r="B38" t="s">
        <v>111</v>
      </c>
      <c r="C38" t="s">
        <v>157</v>
      </c>
      <c r="D38" t="s">
        <v>159</v>
      </c>
      <c r="E38" t="s">
        <v>225</v>
      </c>
      <c r="F38" t="s">
        <v>226</v>
      </c>
      <c r="G38" t="s">
        <v>227</v>
      </c>
      <c r="H38" s="124">
        <v>8066</v>
      </c>
      <c r="I38">
        <v>15</v>
      </c>
      <c r="J38" s="125">
        <v>37621</v>
      </c>
      <c r="K38">
        <v>262.14</v>
      </c>
      <c r="L38" t="s">
        <v>3</v>
      </c>
      <c r="M38" t="s">
        <v>159</v>
      </c>
      <c r="N38" t="s">
        <v>161</v>
      </c>
      <c r="R38" t="s">
        <v>159</v>
      </c>
      <c r="S38" t="s">
        <v>169</v>
      </c>
      <c r="T38" t="s">
        <v>12</v>
      </c>
      <c r="U38" s="125">
        <v>37267</v>
      </c>
      <c r="V38" s="125">
        <v>37621</v>
      </c>
    </row>
    <row r="39" spans="2:22" x14ac:dyDescent="0.25">
      <c r="B39" t="s">
        <v>112</v>
      </c>
      <c r="C39" t="s">
        <v>157</v>
      </c>
      <c r="D39" t="s">
        <v>228</v>
      </c>
      <c r="E39" t="s">
        <v>159</v>
      </c>
      <c r="G39" t="s">
        <v>229</v>
      </c>
      <c r="H39" s="124">
        <v>8094</v>
      </c>
      <c r="I39">
        <v>15</v>
      </c>
      <c r="J39" s="125">
        <v>37591</v>
      </c>
      <c r="K39">
        <v>3.74</v>
      </c>
      <c r="L39" t="s">
        <v>4</v>
      </c>
      <c r="M39" t="s">
        <v>159</v>
      </c>
      <c r="N39" t="s">
        <v>161</v>
      </c>
      <c r="R39" t="s">
        <v>159</v>
      </c>
      <c r="S39" t="s">
        <v>169</v>
      </c>
      <c r="T39" t="s">
        <v>12</v>
      </c>
      <c r="U39" s="125">
        <v>37454</v>
      </c>
      <c r="V39" s="125">
        <v>37627</v>
      </c>
    </row>
    <row r="40" spans="2:22" x14ac:dyDescent="0.25">
      <c r="B40" t="s">
        <v>113</v>
      </c>
      <c r="C40" t="s">
        <v>157</v>
      </c>
      <c r="D40" t="s">
        <v>230</v>
      </c>
      <c r="E40" t="s">
        <v>159</v>
      </c>
      <c r="G40" t="s">
        <v>173</v>
      </c>
      <c r="H40" s="124">
        <v>7039</v>
      </c>
      <c r="I40">
        <v>9</v>
      </c>
      <c r="J40" s="125">
        <v>37622</v>
      </c>
      <c r="K40">
        <v>10.26</v>
      </c>
      <c r="L40" t="s">
        <v>4</v>
      </c>
      <c r="M40" t="s">
        <v>159</v>
      </c>
      <c r="N40" t="s">
        <v>161</v>
      </c>
      <c r="R40" t="s">
        <v>159</v>
      </c>
      <c r="S40" t="s">
        <v>162</v>
      </c>
      <c r="T40" t="s">
        <v>12</v>
      </c>
      <c r="U40" s="125">
        <v>37390</v>
      </c>
      <c r="V40" s="125">
        <v>37636</v>
      </c>
    </row>
    <row r="41" spans="2:22" x14ac:dyDescent="0.25">
      <c r="B41" t="s">
        <v>114</v>
      </c>
      <c r="C41" t="s">
        <v>157</v>
      </c>
      <c r="D41" t="s">
        <v>231</v>
      </c>
      <c r="E41" t="s">
        <v>159</v>
      </c>
      <c r="G41" t="s">
        <v>176</v>
      </c>
      <c r="H41" s="124">
        <v>8060</v>
      </c>
      <c r="I41">
        <v>13</v>
      </c>
      <c r="J41" s="125">
        <v>37601</v>
      </c>
      <c r="K41">
        <v>2.27</v>
      </c>
      <c r="L41" t="s">
        <v>4</v>
      </c>
      <c r="M41" t="s">
        <v>159</v>
      </c>
      <c r="N41" t="s">
        <v>161</v>
      </c>
      <c r="R41" t="s">
        <v>159</v>
      </c>
      <c r="S41" t="s">
        <v>174</v>
      </c>
      <c r="T41" t="s">
        <v>12</v>
      </c>
      <c r="U41" s="125">
        <v>37540</v>
      </c>
      <c r="V41" s="125">
        <v>37644</v>
      </c>
    </row>
    <row r="42" spans="2:22" x14ac:dyDescent="0.25">
      <c r="B42" t="s">
        <v>115</v>
      </c>
      <c r="C42" t="s">
        <v>157</v>
      </c>
      <c r="D42" t="s">
        <v>232</v>
      </c>
      <c r="E42" t="s">
        <v>159</v>
      </c>
      <c r="G42" t="s">
        <v>233</v>
      </c>
      <c r="H42" s="124">
        <v>8873</v>
      </c>
      <c r="I42">
        <v>5</v>
      </c>
      <c r="J42" s="125">
        <v>37644</v>
      </c>
      <c r="K42">
        <v>4.53</v>
      </c>
      <c r="L42" t="s">
        <v>4</v>
      </c>
      <c r="M42" t="s">
        <v>159</v>
      </c>
      <c r="N42" t="s">
        <v>161</v>
      </c>
      <c r="R42" t="s">
        <v>159</v>
      </c>
      <c r="S42" t="s">
        <v>174</v>
      </c>
      <c r="T42" t="s">
        <v>12</v>
      </c>
      <c r="U42" s="125">
        <v>37546</v>
      </c>
      <c r="V42" s="125">
        <v>37644</v>
      </c>
    </row>
    <row r="43" spans="2:22" x14ac:dyDescent="0.25">
      <c r="B43" t="s">
        <v>116</v>
      </c>
      <c r="C43" t="s">
        <v>157</v>
      </c>
      <c r="D43" t="s">
        <v>234</v>
      </c>
      <c r="E43" t="s">
        <v>159</v>
      </c>
      <c r="G43" t="s">
        <v>235</v>
      </c>
      <c r="H43" s="124">
        <v>8110</v>
      </c>
      <c r="I43">
        <v>14</v>
      </c>
      <c r="J43" s="125">
        <v>37658</v>
      </c>
      <c r="K43">
        <v>4.96</v>
      </c>
      <c r="L43" t="s">
        <v>4</v>
      </c>
      <c r="M43" t="s">
        <v>159</v>
      </c>
      <c r="N43" t="s">
        <v>161</v>
      </c>
      <c r="R43" t="s">
        <v>159</v>
      </c>
      <c r="S43" t="s">
        <v>174</v>
      </c>
      <c r="T43" t="s">
        <v>12</v>
      </c>
      <c r="U43" s="125">
        <v>37515</v>
      </c>
      <c r="V43" s="125">
        <v>37658</v>
      </c>
    </row>
    <row r="44" spans="2:22" x14ac:dyDescent="0.25">
      <c r="B44" t="s">
        <v>117</v>
      </c>
      <c r="C44" t="s">
        <v>157</v>
      </c>
      <c r="D44" t="s">
        <v>236</v>
      </c>
      <c r="E44" t="s">
        <v>159</v>
      </c>
      <c r="G44" t="s">
        <v>188</v>
      </c>
      <c r="H44" s="124">
        <v>8008</v>
      </c>
      <c r="I44">
        <v>18</v>
      </c>
      <c r="J44" s="125">
        <v>37663</v>
      </c>
      <c r="K44">
        <v>2.48</v>
      </c>
      <c r="L44" t="s">
        <v>4</v>
      </c>
      <c r="M44" t="s">
        <v>159</v>
      </c>
      <c r="N44" t="s">
        <v>161</v>
      </c>
      <c r="R44" t="s">
        <v>159</v>
      </c>
      <c r="S44" t="s">
        <v>169</v>
      </c>
      <c r="T44" t="s">
        <v>12</v>
      </c>
      <c r="U44" s="125">
        <v>37567</v>
      </c>
      <c r="V44" s="125">
        <v>37663</v>
      </c>
    </row>
    <row r="45" spans="2:22" x14ac:dyDescent="0.25">
      <c r="B45" t="s">
        <v>118</v>
      </c>
      <c r="C45" t="s">
        <v>157</v>
      </c>
      <c r="D45" t="s">
        <v>237</v>
      </c>
      <c r="E45" t="s">
        <v>159</v>
      </c>
      <c r="G45" t="s">
        <v>186</v>
      </c>
      <c r="H45" s="124">
        <v>8302</v>
      </c>
      <c r="I45">
        <v>20</v>
      </c>
      <c r="J45" s="125">
        <v>37677</v>
      </c>
      <c r="K45">
        <v>9.94</v>
      </c>
      <c r="L45" t="s">
        <v>4</v>
      </c>
      <c r="M45" t="s">
        <v>159</v>
      </c>
      <c r="N45" t="s">
        <v>161</v>
      </c>
      <c r="R45" t="s">
        <v>159</v>
      </c>
      <c r="S45" t="s">
        <v>169</v>
      </c>
      <c r="T45" t="s">
        <v>12</v>
      </c>
      <c r="U45" s="125">
        <v>37529</v>
      </c>
      <c r="V45" s="125">
        <v>37694</v>
      </c>
    </row>
    <row r="46" spans="2:22" x14ac:dyDescent="0.25">
      <c r="B46" t="s">
        <v>119</v>
      </c>
      <c r="C46" t="s">
        <v>157</v>
      </c>
      <c r="D46" t="s">
        <v>238</v>
      </c>
      <c r="E46" t="s">
        <v>159</v>
      </c>
      <c r="G46" t="s">
        <v>239</v>
      </c>
      <c r="H46" s="124">
        <v>7052</v>
      </c>
      <c r="I46">
        <v>9</v>
      </c>
      <c r="J46" s="125">
        <v>37705</v>
      </c>
      <c r="K46">
        <v>4.6100000000000003</v>
      </c>
      <c r="L46" t="s">
        <v>4</v>
      </c>
      <c r="M46" t="s">
        <v>159</v>
      </c>
      <c r="N46" t="s">
        <v>161</v>
      </c>
      <c r="R46" t="s">
        <v>159</v>
      </c>
      <c r="S46" t="s">
        <v>174</v>
      </c>
      <c r="T46" t="s">
        <v>12</v>
      </c>
      <c r="U46" s="125">
        <v>37596</v>
      </c>
      <c r="V46" s="125">
        <v>37705</v>
      </c>
    </row>
    <row r="47" spans="2:22" x14ac:dyDescent="0.25">
      <c r="B47" t="s">
        <v>120</v>
      </c>
      <c r="C47" t="s">
        <v>157</v>
      </c>
      <c r="D47" t="s">
        <v>240</v>
      </c>
      <c r="E47" t="s">
        <v>159</v>
      </c>
      <c r="G47" t="s">
        <v>241</v>
      </c>
      <c r="H47" s="124">
        <v>8005</v>
      </c>
      <c r="I47">
        <v>18</v>
      </c>
      <c r="J47" s="125">
        <v>37712</v>
      </c>
      <c r="K47">
        <v>2.82</v>
      </c>
      <c r="L47" t="s">
        <v>4</v>
      </c>
      <c r="M47" t="s">
        <v>159</v>
      </c>
      <c r="N47" t="s">
        <v>161</v>
      </c>
      <c r="R47" t="s">
        <v>159</v>
      </c>
      <c r="S47" t="s">
        <v>162</v>
      </c>
      <c r="T47" t="s">
        <v>12</v>
      </c>
      <c r="U47" s="125">
        <v>37645</v>
      </c>
      <c r="V47" s="125">
        <v>37727</v>
      </c>
    </row>
    <row r="48" spans="2:22" x14ac:dyDescent="0.25">
      <c r="B48" t="s">
        <v>121</v>
      </c>
      <c r="C48" t="s">
        <v>157</v>
      </c>
      <c r="D48" t="s">
        <v>242</v>
      </c>
      <c r="E48" t="s">
        <v>159</v>
      </c>
      <c r="G48" t="s">
        <v>243</v>
      </c>
      <c r="H48" s="124">
        <v>8009</v>
      </c>
      <c r="I48">
        <v>14</v>
      </c>
      <c r="J48" s="125">
        <v>37739</v>
      </c>
      <c r="K48">
        <v>4.5199999999999996</v>
      </c>
      <c r="L48" t="s">
        <v>4</v>
      </c>
      <c r="M48" t="s">
        <v>159</v>
      </c>
      <c r="N48" t="s">
        <v>161</v>
      </c>
      <c r="R48" t="s">
        <v>159</v>
      </c>
      <c r="S48" t="s">
        <v>169</v>
      </c>
      <c r="T48" t="s">
        <v>12</v>
      </c>
      <c r="U48" s="125">
        <v>37574</v>
      </c>
      <c r="V48" s="125">
        <v>37739</v>
      </c>
    </row>
    <row r="49" spans="2:22" x14ac:dyDescent="0.25">
      <c r="B49" t="s">
        <v>122</v>
      </c>
      <c r="C49" t="s">
        <v>157</v>
      </c>
      <c r="D49" t="s">
        <v>244</v>
      </c>
      <c r="E49" t="s">
        <v>159</v>
      </c>
      <c r="G49" t="s">
        <v>245</v>
      </c>
      <c r="H49" s="124">
        <v>7040</v>
      </c>
      <c r="I49">
        <v>9</v>
      </c>
      <c r="J49" s="125">
        <v>37712</v>
      </c>
      <c r="K49">
        <v>2.78</v>
      </c>
      <c r="L49" t="s">
        <v>4</v>
      </c>
      <c r="M49" t="s">
        <v>159</v>
      </c>
      <c r="N49" t="s">
        <v>161</v>
      </c>
      <c r="R49" t="s">
        <v>159</v>
      </c>
      <c r="S49" t="s">
        <v>174</v>
      </c>
      <c r="T49" t="s">
        <v>12</v>
      </c>
      <c r="U49" s="125">
        <v>37573</v>
      </c>
      <c r="V49" s="125">
        <v>37749</v>
      </c>
    </row>
    <row r="50" spans="2:22" x14ac:dyDescent="0.25">
      <c r="B50" t="s">
        <v>123</v>
      </c>
      <c r="C50" t="s">
        <v>157</v>
      </c>
      <c r="D50" t="s">
        <v>246</v>
      </c>
      <c r="E50" t="s">
        <v>159</v>
      </c>
      <c r="G50" t="s">
        <v>247</v>
      </c>
      <c r="H50" s="124">
        <v>8525</v>
      </c>
      <c r="I50">
        <v>12</v>
      </c>
      <c r="J50" s="125">
        <v>37706</v>
      </c>
      <c r="K50">
        <v>4.79</v>
      </c>
      <c r="L50" t="s">
        <v>4</v>
      </c>
      <c r="M50" t="s">
        <v>159</v>
      </c>
      <c r="N50" t="s">
        <v>161</v>
      </c>
      <c r="R50" t="s">
        <v>159</v>
      </c>
      <c r="S50" t="s">
        <v>174</v>
      </c>
      <c r="T50" t="s">
        <v>12</v>
      </c>
      <c r="U50" s="125">
        <v>37583</v>
      </c>
      <c r="V50" s="125">
        <v>37749</v>
      </c>
    </row>
    <row r="51" spans="2:22" x14ac:dyDescent="0.25">
      <c r="B51" t="s">
        <v>124</v>
      </c>
      <c r="C51" t="s">
        <v>157</v>
      </c>
      <c r="D51" t="s">
        <v>159</v>
      </c>
      <c r="E51" t="s">
        <v>248</v>
      </c>
      <c r="F51" t="s">
        <v>249</v>
      </c>
      <c r="G51" t="s">
        <v>250</v>
      </c>
      <c r="H51" s="124">
        <v>7827</v>
      </c>
      <c r="I51">
        <v>1</v>
      </c>
      <c r="J51" s="125">
        <v>37752</v>
      </c>
      <c r="K51">
        <v>4.1900000000000004</v>
      </c>
      <c r="L51" t="s">
        <v>3</v>
      </c>
      <c r="M51" t="s">
        <v>159</v>
      </c>
      <c r="N51" t="s">
        <v>161</v>
      </c>
      <c r="R51" t="s">
        <v>159</v>
      </c>
      <c r="S51" t="s">
        <v>162</v>
      </c>
      <c r="T51" t="s">
        <v>12</v>
      </c>
      <c r="U51" s="125">
        <v>37462</v>
      </c>
      <c r="V51" s="125">
        <v>37752</v>
      </c>
    </row>
    <row r="52" spans="2:22" x14ac:dyDescent="0.25">
      <c r="B52" t="s">
        <v>125</v>
      </c>
      <c r="C52" t="s">
        <v>157</v>
      </c>
      <c r="D52" t="s">
        <v>251</v>
      </c>
      <c r="E52" t="s">
        <v>159</v>
      </c>
      <c r="G52" t="s">
        <v>250</v>
      </c>
      <c r="H52" s="124">
        <v>7827</v>
      </c>
      <c r="I52">
        <v>1</v>
      </c>
      <c r="J52" s="125">
        <v>37750</v>
      </c>
      <c r="K52">
        <v>8.3800000000000008</v>
      </c>
      <c r="L52" t="s">
        <v>4</v>
      </c>
      <c r="M52" t="s">
        <v>159</v>
      </c>
      <c r="N52" t="s">
        <v>161</v>
      </c>
      <c r="R52" t="s">
        <v>159</v>
      </c>
      <c r="S52" t="s">
        <v>162</v>
      </c>
      <c r="T52" t="s">
        <v>12</v>
      </c>
      <c r="U52" s="125">
        <v>37582</v>
      </c>
      <c r="V52" s="125">
        <v>37752</v>
      </c>
    </row>
    <row r="53" spans="2:22" x14ac:dyDescent="0.25">
      <c r="B53" t="s">
        <v>126</v>
      </c>
      <c r="C53" t="s">
        <v>157</v>
      </c>
      <c r="D53" t="s">
        <v>159</v>
      </c>
      <c r="E53" t="s">
        <v>248</v>
      </c>
      <c r="F53" t="s">
        <v>249</v>
      </c>
      <c r="G53" t="s">
        <v>250</v>
      </c>
      <c r="H53" s="124">
        <v>7827</v>
      </c>
      <c r="I53">
        <v>1</v>
      </c>
      <c r="J53" s="125">
        <v>37752</v>
      </c>
      <c r="K53">
        <v>9.77</v>
      </c>
      <c r="L53" t="s">
        <v>3</v>
      </c>
      <c r="M53" t="s">
        <v>159</v>
      </c>
      <c r="N53" t="s">
        <v>161</v>
      </c>
      <c r="R53" t="s">
        <v>159</v>
      </c>
      <c r="S53" t="s">
        <v>162</v>
      </c>
      <c r="T53" t="s">
        <v>12</v>
      </c>
      <c r="U53" s="125">
        <v>37462</v>
      </c>
      <c r="V53" s="125">
        <v>37752</v>
      </c>
    </row>
    <row r="54" spans="2:22" x14ac:dyDescent="0.25">
      <c r="B54" t="s">
        <v>127</v>
      </c>
      <c r="C54" t="s">
        <v>157</v>
      </c>
      <c r="D54" t="s">
        <v>159</v>
      </c>
      <c r="E54" t="s">
        <v>252</v>
      </c>
      <c r="F54" t="s">
        <v>253</v>
      </c>
      <c r="G54" t="s">
        <v>254</v>
      </c>
      <c r="H54" s="124">
        <v>8560</v>
      </c>
      <c r="I54">
        <v>12</v>
      </c>
      <c r="J54" s="125">
        <v>37764</v>
      </c>
      <c r="K54">
        <v>479.8</v>
      </c>
      <c r="L54" t="s">
        <v>3</v>
      </c>
      <c r="M54" t="s">
        <v>159</v>
      </c>
      <c r="N54" t="s">
        <v>161</v>
      </c>
      <c r="R54" t="s">
        <v>159</v>
      </c>
      <c r="S54" t="s">
        <v>174</v>
      </c>
      <c r="T54" t="s">
        <v>12</v>
      </c>
      <c r="U54" s="125">
        <v>37477</v>
      </c>
      <c r="V54" s="125">
        <v>37764</v>
      </c>
    </row>
    <row r="55" spans="2:22" x14ac:dyDescent="0.25">
      <c r="B55" t="s">
        <v>128</v>
      </c>
      <c r="C55" t="s">
        <v>157</v>
      </c>
      <c r="D55" t="s">
        <v>255</v>
      </c>
      <c r="E55" t="s">
        <v>159</v>
      </c>
      <c r="G55" t="s">
        <v>247</v>
      </c>
      <c r="H55" s="124">
        <v>8525</v>
      </c>
      <c r="I55">
        <v>12</v>
      </c>
      <c r="J55" s="125">
        <v>37750</v>
      </c>
      <c r="K55">
        <v>2.8</v>
      </c>
      <c r="L55" t="s">
        <v>4</v>
      </c>
      <c r="M55" t="s">
        <v>159</v>
      </c>
      <c r="N55" t="s">
        <v>161</v>
      </c>
      <c r="R55" t="s">
        <v>159</v>
      </c>
      <c r="S55" t="s">
        <v>174</v>
      </c>
      <c r="T55" t="s">
        <v>12</v>
      </c>
      <c r="U55" s="125">
        <v>37708</v>
      </c>
      <c r="V55" s="125">
        <v>37784</v>
      </c>
    </row>
    <row r="56" spans="2:22" x14ac:dyDescent="0.25">
      <c r="B56" t="s">
        <v>129</v>
      </c>
      <c r="C56" t="s">
        <v>157</v>
      </c>
      <c r="D56" t="s">
        <v>256</v>
      </c>
      <c r="E56" t="s">
        <v>159</v>
      </c>
      <c r="G56" t="s">
        <v>185</v>
      </c>
      <c r="H56" s="124">
        <v>7042</v>
      </c>
      <c r="I56">
        <v>9</v>
      </c>
      <c r="J56" s="125">
        <v>37742</v>
      </c>
      <c r="K56">
        <v>4.6100000000000003</v>
      </c>
      <c r="L56" t="s">
        <v>4</v>
      </c>
      <c r="M56" t="s">
        <v>159</v>
      </c>
      <c r="N56" t="s">
        <v>161</v>
      </c>
      <c r="R56" t="s">
        <v>159</v>
      </c>
      <c r="S56" t="s">
        <v>174</v>
      </c>
      <c r="T56" t="s">
        <v>12</v>
      </c>
      <c r="U56" s="125">
        <v>37683</v>
      </c>
      <c r="V56" s="125">
        <v>37784</v>
      </c>
    </row>
    <row r="57" spans="2:22" x14ac:dyDescent="0.25">
      <c r="B57" t="s">
        <v>130</v>
      </c>
      <c r="C57" t="s">
        <v>157</v>
      </c>
      <c r="D57" t="s">
        <v>257</v>
      </c>
      <c r="E57" t="s">
        <v>159</v>
      </c>
      <c r="G57" t="s">
        <v>258</v>
      </c>
      <c r="H57" s="124">
        <v>7438</v>
      </c>
      <c r="I57">
        <v>6</v>
      </c>
      <c r="J57" s="125">
        <v>37770</v>
      </c>
      <c r="K57">
        <v>2.88</v>
      </c>
      <c r="L57" t="s">
        <v>4</v>
      </c>
      <c r="M57" t="s">
        <v>159</v>
      </c>
      <c r="N57" t="s">
        <v>161</v>
      </c>
      <c r="R57" t="s">
        <v>159</v>
      </c>
      <c r="S57" t="s">
        <v>162</v>
      </c>
      <c r="T57" t="s">
        <v>12</v>
      </c>
      <c r="U57" s="125">
        <v>37683</v>
      </c>
      <c r="V57" s="125">
        <v>37813</v>
      </c>
    </row>
    <row r="58" spans="2:22" x14ac:dyDescent="0.25">
      <c r="B58" t="s">
        <v>131</v>
      </c>
      <c r="C58" t="s">
        <v>157</v>
      </c>
      <c r="D58" t="s">
        <v>263</v>
      </c>
      <c r="E58" t="s">
        <v>159</v>
      </c>
      <c r="G58" t="s">
        <v>264</v>
      </c>
      <c r="H58" s="124">
        <v>7865</v>
      </c>
      <c r="I58">
        <v>2</v>
      </c>
      <c r="J58" s="125">
        <v>36739</v>
      </c>
      <c r="K58">
        <v>4.4000000000000004</v>
      </c>
      <c r="L58" t="s">
        <v>4</v>
      </c>
      <c r="M58" t="s">
        <v>159</v>
      </c>
      <c r="N58" t="s">
        <v>161</v>
      </c>
      <c r="R58" t="s">
        <v>262</v>
      </c>
      <c r="S58" t="s">
        <v>162</v>
      </c>
      <c r="T58" t="s">
        <v>12</v>
      </c>
      <c r="U58" s="125">
        <v>37783</v>
      </c>
      <c r="V58" s="125">
        <v>37923</v>
      </c>
    </row>
    <row r="59" spans="2:22" x14ac:dyDescent="0.25">
      <c r="B59" t="s">
        <v>132</v>
      </c>
      <c r="C59" t="s">
        <v>157</v>
      </c>
      <c r="D59" t="s">
        <v>266</v>
      </c>
      <c r="E59" t="s">
        <v>159</v>
      </c>
      <c r="G59" t="s">
        <v>267</v>
      </c>
      <c r="H59" s="124">
        <v>7421</v>
      </c>
      <c r="I59">
        <v>6</v>
      </c>
      <c r="J59" s="125">
        <v>36739</v>
      </c>
      <c r="K59">
        <v>2.64</v>
      </c>
      <c r="L59" t="s">
        <v>4</v>
      </c>
      <c r="M59" t="s">
        <v>159</v>
      </c>
      <c r="N59" t="s">
        <v>161</v>
      </c>
      <c r="R59" t="s">
        <v>262</v>
      </c>
      <c r="S59" t="s">
        <v>181</v>
      </c>
      <c r="T59" t="s">
        <v>12</v>
      </c>
      <c r="U59" s="125">
        <v>37852</v>
      </c>
      <c r="V59" s="125">
        <v>37935</v>
      </c>
    </row>
    <row r="60" spans="2:22" x14ac:dyDescent="0.25">
      <c r="B60" t="s">
        <v>133</v>
      </c>
      <c r="C60" t="s">
        <v>157</v>
      </c>
      <c r="D60" t="s">
        <v>268</v>
      </c>
      <c r="E60" t="s">
        <v>159</v>
      </c>
      <c r="G60" t="s">
        <v>210</v>
      </c>
      <c r="H60" s="124">
        <v>7825</v>
      </c>
      <c r="I60">
        <v>2</v>
      </c>
      <c r="J60" s="125">
        <v>36800</v>
      </c>
      <c r="K60">
        <v>2.31</v>
      </c>
      <c r="L60" t="s">
        <v>4</v>
      </c>
      <c r="M60" t="s">
        <v>159</v>
      </c>
      <c r="N60" t="s">
        <v>161</v>
      </c>
      <c r="R60" t="s">
        <v>262</v>
      </c>
      <c r="S60" t="s">
        <v>162</v>
      </c>
      <c r="T60" t="s">
        <v>12</v>
      </c>
      <c r="U60" s="125">
        <v>37869</v>
      </c>
      <c r="V60" s="125">
        <v>37958</v>
      </c>
    </row>
    <row r="61" spans="2:22" x14ac:dyDescent="0.25">
      <c r="B61" t="s">
        <v>134</v>
      </c>
      <c r="C61" t="s">
        <v>157</v>
      </c>
      <c r="D61" t="s">
        <v>269</v>
      </c>
      <c r="E61" t="s">
        <v>270</v>
      </c>
      <c r="G61" t="s">
        <v>210</v>
      </c>
      <c r="H61" s="124">
        <v>7825</v>
      </c>
      <c r="I61">
        <v>2</v>
      </c>
      <c r="J61" s="125">
        <v>36831</v>
      </c>
      <c r="K61">
        <v>9.1999999999999993</v>
      </c>
      <c r="L61" t="s">
        <v>1</v>
      </c>
      <c r="M61" t="s">
        <v>159</v>
      </c>
      <c r="N61" t="s">
        <v>161</v>
      </c>
      <c r="R61" t="s">
        <v>262</v>
      </c>
      <c r="S61" t="s">
        <v>162</v>
      </c>
      <c r="T61" t="s">
        <v>12</v>
      </c>
      <c r="U61" s="125">
        <v>37815</v>
      </c>
      <c r="V61" s="125">
        <v>37984</v>
      </c>
    </row>
    <row r="62" spans="2:22" x14ac:dyDescent="0.25">
      <c r="B62" t="s">
        <v>135</v>
      </c>
      <c r="C62" t="s">
        <v>157</v>
      </c>
      <c r="D62" t="s">
        <v>237</v>
      </c>
      <c r="E62" t="s">
        <v>159</v>
      </c>
      <c r="G62" t="s">
        <v>186</v>
      </c>
      <c r="H62" s="124">
        <v>8302</v>
      </c>
      <c r="I62">
        <v>20</v>
      </c>
      <c r="J62" s="125">
        <v>37677</v>
      </c>
      <c r="K62">
        <v>9.4499999999999993</v>
      </c>
      <c r="L62" t="s">
        <v>4</v>
      </c>
      <c r="M62" t="s">
        <v>159</v>
      </c>
      <c r="N62" t="s">
        <v>161</v>
      </c>
      <c r="R62" t="s">
        <v>265</v>
      </c>
      <c r="S62" t="s">
        <v>260</v>
      </c>
      <c r="T62" t="s">
        <v>12</v>
      </c>
      <c r="U62" s="125">
        <v>38134</v>
      </c>
      <c r="V62" s="125">
        <v>38328</v>
      </c>
    </row>
    <row r="63" spans="2:22" x14ac:dyDescent="0.25">
      <c r="B63" t="s">
        <v>136</v>
      </c>
      <c r="C63" t="s">
        <v>157</v>
      </c>
      <c r="D63" t="s">
        <v>187</v>
      </c>
      <c r="E63" t="s">
        <v>159</v>
      </c>
      <c r="G63" t="s">
        <v>259</v>
      </c>
      <c r="H63" s="124">
        <v>8008</v>
      </c>
      <c r="I63">
        <v>18</v>
      </c>
      <c r="J63" s="125">
        <v>37377</v>
      </c>
      <c r="K63">
        <v>2.64</v>
      </c>
      <c r="L63" t="s">
        <v>4</v>
      </c>
      <c r="M63" t="s">
        <v>159</v>
      </c>
      <c r="N63" t="s">
        <v>161</v>
      </c>
      <c r="R63" t="s">
        <v>265</v>
      </c>
      <c r="S63" t="s">
        <v>260</v>
      </c>
      <c r="T63" t="s">
        <v>12</v>
      </c>
      <c r="U63" s="125">
        <v>38209</v>
      </c>
      <c r="V63" s="125">
        <v>38335</v>
      </c>
    </row>
    <row r="64" spans="2:22" x14ac:dyDescent="0.25">
      <c r="B64" t="s">
        <v>137</v>
      </c>
      <c r="C64" t="s">
        <v>157</v>
      </c>
      <c r="D64" t="s">
        <v>273</v>
      </c>
      <c r="E64" t="s">
        <v>274</v>
      </c>
      <c r="G64" t="s">
        <v>210</v>
      </c>
      <c r="H64" s="124">
        <v>7825</v>
      </c>
      <c r="I64">
        <v>2</v>
      </c>
      <c r="J64" s="125">
        <v>36831</v>
      </c>
      <c r="K64">
        <v>1.84</v>
      </c>
      <c r="L64" t="s">
        <v>1</v>
      </c>
      <c r="M64" t="s">
        <v>159</v>
      </c>
      <c r="N64" t="s">
        <v>161</v>
      </c>
      <c r="R64" t="s">
        <v>262</v>
      </c>
      <c r="S64" t="s">
        <v>162</v>
      </c>
      <c r="T64" t="s">
        <v>12</v>
      </c>
      <c r="U64" s="125">
        <v>38330</v>
      </c>
      <c r="V64" s="125">
        <v>38385</v>
      </c>
    </row>
    <row r="65" spans="2:22" x14ac:dyDescent="0.25">
      <c r="B65" t="s">
        <v>138</v>
      </c>
      <c r="C65" t="s">
        <v>157</v>
      </c>
      <c r="D65" t="s">
        <v>271</v>
      </c>
      <c r="E65" t="s">
        <v>275</v>
      </c>
      <c r="F65" t="s">
        <v>276</v>
      </c>
      <c r="G65" t="s">
        <v>272</v>
      </c>
      <c r="H65" s="124">
        <v>8648</v>
      </c>
      <c r="I65">
        <v>12</v>
      </c>
      <c r="J65" s="125">
        <v>37559</v>
      </c>
      <c r="K65">
        <v>8.8800000000000008</v>
      </c>
      <c r="L65" t="s">
        <v>3</v>
      </c>
      <c r="M65" t="s">
        <v>159</v>
      </c>
      <c r="N65" t="s">
        <v>161</v>
      </c>
      <c r="R65" t="s">
        <v>261</v>
      </c>
      <c r="S65" t="s">
        <v>174</v>
      </c>
      <c r="T65" t="s">
        <v>12</v>
      </c>
      <c r="U65" s="125">
        <v>37939</v>
      </c>
      <c r="V65" s="125">
        <v>38460</v>
      </c>
    </row>
    <row r="66" spans="2:22" x14ac:dyDescent="0.25">
      <c r="B66" t="s">
        <v>139</v>
      </c>
      <c r="C66" t="s">
        <v>157</v>
      </c>
      <c r="D66" t="s">
        <v>279</v>
      </c>
      <c r="E66" t="s">
        <v>159</v>
      </c>
      <c r="G66" t="s">
        <v>247</v>
      </c>
      <c r="H66" s="124">
        <v>8525</v>
      </c>
      <c r="I66">
        <v>12</v>
      </c>
      <c r="J66" s="125">
        <v>37257</v>
      </c>
      <c r="K66">
        <v>1.92</v>
      </c>
      <c r="L66" t="s">
        <v>4</v>
      </c>
      <c r="M66" t="s">
        <v>159</v>
      </c>
      <c r="N66" t="s">
        <v>161</v>
      </c>
      <c r="R66" t="s">
        <v>278</v>
      </c>
      <c r="S66" t="s">
        <v>162</v>
      </c>
      <c r="T66" t="s">
        <v>12</v>
      </c>
      <c r="U66" s="125">
        <v>38643</v>
      </c>
      <c r="V66" s="125">
        <v>38996</v>
      </c>
    </row>
    <row r="67" spans="2:22" x14ac:dyDescent="0.25">
      <c r="B67" t="s">
        <v>140</v>
      </c>
      <c r="C67" t="s">
        <v>280</v>
      </c>
      <c r="D67" t="s">
        <v>281</v>
      </c>
      <c r="E67" t="s">
        <v>282</v>
      </c>
      <c r="F67" t="s">
        <v>283</v>
      </c>
      <c r="G67" t="s">
        <v>277</v>
      </c>
      <c r="H67" s="124">
        <v>7310</v>
      </c>
      <c r="I67">
        <v>8</v>
      </c>
      <c r="J67" s="125">
        <v>37377</v>
      </c>
      <c r="K67">
        <v>62.7</v>
      </c>
      <c r="L67" t="s">
        <v>3</v>
      </c>
      <c r="M67" t="s">
        <v>159</v>
      </c>
      <c r="N67" t="s">
        <v>161</v>
      </c>
      <c r="R67" t="s">
        <v>284</v>
      </c>
      <c r="S67" t="s">
        <v>174</v>
      </c>
      <c r="T67" t="s">
        <v>12</v>
      </c>
      <c r="U67" s="125">
        <v>39722</v>
      </c>
      <c r="V67" s="125">
        <v>39872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CD8D4"/>
    <pageSetUpPr fitToPage="1"/>
  </sheetPr>
  <dimension ref="A1"/>
  <sheetViews>
    <sheetView showGridLines="0" zoomScale="70" zoomScaleNormal="70" workbookViewId="0">
      <selection activeCell="AE42" sqref="AE42"/>
    </sheetView>
  </sheetViews>
  <sheetFormatPr defaultColWidth="8.90625" defaultRowHeight="12.5" x14ac:dyDescent="0.25"/>
  <cols>
    <col min="1" max="16384" width="8.90625" style="179"/>
  </cols>
  <sheetData/>
  <printOptions horizontalCentered="1"/>
  <pageMargins left="0.25" right="0.25" top="0.75" bottom="0.75" header="0.3" footer="0.3"/>
  <pageSetup scale="4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D8D4"/>
    <pageSetUpPr fitToPage="1"/>
  </sheetPr>
  <dimension ref="A1:AD114"/>
  <sheetViews>
    <sheetView showGridLines="0" zoomScale="80" zoomScaleNormal="80" workbookViewId="0">
      <pane xSplit="1" ySplit="5" topLeftCell="B6" activePane="bottomRight" state="frozen"/>
      <selection activeCell="B3" sqref="B3:T3"/>
      <selection pane="topRight" activeCell="B3" sqref="B3:T3"/>
      <selection pane="bottomLeft" activeCell="B3" sqref="B3:T3"/>
      <selection pane="bottomRight" sqref="A1:F1"/>
    </sheetView>
  </sheetViews>
  <sheetFormatPr defaultColWidth="10.36328125" defaultRowHeight="14.5" x14ac:dyDescent="0.35"/>
  <cols>
    <col min="1" max="1" width="31.36328125" style="1" bestFit="1" customWidth="1"/>
    <col min="2" max="2" width="9.36328125" style="12" bestFit="1" customWidth="1"/>
    <col min="3" max="3" width="11.08984375" style="135" bestFit="1" customWidth="1"/>
    <col min="4" max="4" width="0.90625" style="1" customWidth="1"/>
    <col min="5" max="5" width="9.08984375" style="1" customWidth="1"/>
    <col min="6" max="6" width="9.6328125" style="1" bestFit="1" customWidth="1"/>
    <col min="7" max="7" width="13" style="1" bestFit="1" customWidth="1"/>
    <col min="8" max="8" width="12.6328125" style="135" customWidth="1"/>
    <col min="9" max="9" width="10" style="1" customWidth="1"/>
    <col min="10" max="11" width="10.6328125" style="1" customWidth="1"/>
    <col min="12" max="12" width="11.08984375" style="1" bestFit="1" customWidth="1"/>
    <col min="13" max="13" width="0.90625" style="1" customWidth="1"/>
    <col min="14" max="14" width="9.54296875" style="1" customWidth="1"/>
    <col min="15" max="15" width="10.36328125" style="1" customWidth="1"/>
    <col min="16" max="16" width="0.90625" style="1" customWidth="1"/>
    <col min="17" max="17" width="10.6328125" style="1" customWidth="1"/>
    <col min="18" max="18" width="10.453125" style="1" bestFit="1" customWidth="1"/>
    <col min="19" max="19" width="0.90625" style="1" customWidth="1"/>
    <col min="20" max="20" width="10" style="1" bestFit="1" customWidth="1"/>
    <col min="21" max="21" width="14.6328125" style="1" bestFit="1" customWidth="1"/>
    <col min="22" max="22" width="1" style="1" customWidth="1"/>
    <col min="23" max="23" width="10.36328125" style="267" customWidth="1"/>
    <col min="24" max="24" width="16" style="267" bestFit="1" customWidth="1"/>
    <col min="25" max="25" width="1" style="267" customWidth="1"/>
    <col min="26" max="26" width="10.6328125" style="354" bestFit="1" customWidth="1"/>
    <col min="27" max="27" width="10.36328125" style="354" bestFit="1" customWidth="1"/>
    <col min="28" max="16384" width="10.36328125" style="1"/>
  </cols>
  <sheetData>
    <row r="1" spans="1:30" ht="20" x14ac:dyDescent="0.4">
      <c r="A1" s="550" t="str">
        <f>'Annual Capacity'!G1</f>
        <v xml:space="preserve"> New Jersey Solar Installations Report as of</v>
      </c>
      <c r="B1" s="550"/>
      <c r="C1" s="550"/>
      <c r="D1" s="550"/>
      <c r="E1" s="550"/>
      <c r="F1" s="550"/>
      <c r="G1" s="397">
        <f>'Annual Capacity'!M1</f>
        <v>45596</v>
      </c>
      <c r="H1" s="551" t="s">
        <v>294</v>
      </c>
      <c r="I1" s="551"/>
      <c r="J1" s="551"/>
      <c r="K1" s="196"/>
      <c r="L1" s="196"/>
      <c r="M1" s="196"/>
      <c r="N1" s="196"/>
      <c r="T1" s="105"/>
      <c r="U1" s="128"/>
      <c r="V1" s="128"/>
      <c r="W1" s="266"/>
      <c r="X1" s="266"/>
      <c r="Y1" s="266"/>
      <c r="Z1" s="353"/>
      <c r="AA1" s="353"/>
      <c r="AB1" s="128"/>
      <c r="AC1" s="128"/>
      <c r="AD1" s="128"/>
    </row>
    <row r="2" spans="1:30" ht="10.25" customHeight="1" x14ac:dyDescent="0.35">
      <c r="A2" s="13"/>
      <c r="B2" s="14"/>
      <c r="C2" s="134"/>
      <c r="E2" s="13"/>
      <c r="F2" s="13"/>
      <c r="G2" s="13"/>
      <c r="H2" s="134"/>
      <c r="I2" s="13"/>
      <c r="J2" s="13"/>
      <c r="W2" s="117"/>
      <c r="X2" s="117"/>
      <c r="Y2" s="117"/>
      <c r="AA2" s="279"/>
    </row>
    <row r="3" spans="1:30" ht="15.65" customHeight="1" x14ac:dyDescent="0.3">
      <c r="A3" s="35"/>
      <c r="B3" s="503" t="s">
        <v>73</v>
      </c>
      <c r="C3" s="503"/>
      <c r="D3" s="6"/>
      <c r="E3" s="539" t="s">
        <v>9</v>
      </c>
      <c r="F3" s="540"/>
      <c r="G3" s="539" t="s">
        <v>9</v>
      </c>
      <c r="H3" s="540"/>
      <c r="I3" s="539" t="s">
        <v>9</v>
      </c>
      <c r="J3" s="540"/>
      <c r="K3" s="541" t="s">
        <v>9</v>
      </c>
      <c r="L3" s="542"/>
      <c r="M3" s="6"/>
      <c r="N3" s="543" t="s">
        <v>72</v>
      </c>
      <c r="O3" s="544"/>
      <c r="P3" s="6"/>
      <c r="Q3" s="543" t="s">
        <v>299</v>
      </c>
      <c r="R3" s="544"/>
      <c r="S3" s="6"/>
      <c r="T3" s="524" t="str">
        <f>'Annual Capacity'!V4</f>
        <v>Total of All Projects               as 10/31/2024 (kW)</v>
      </c>
      <c r="U3" s="525"/>
      <c r="W3" s="507" t="str">
        <f>'Annual Capacity'!Y2</f>
        <v>Previously Reported through 09/30/2024</v>
      </c>
      <c r="X3" s="507"/>
      <c r="Y3" s="117"/>
      <c r="Z3" s="532" t="str">
        <f>'Annual Capacity'!AB2</f>
        <v>Difference between  09/30/2024 and 10/31/2024</v>
      </c>
      <c r="AA3" s="532"/>
    </row>
    <row r="4" spans="1:30" ht="33.65" customHeight="1" x14ac:dyDescent="0.3">
      <c r="A4" s="36"/>
      <c r="B4" s="538"/>
      <c r="C4" s="538"/>
      <c r="D4" s="6"/>
      <c r="E4" s="534" t="s">
        <v>69</v>
      </c>
      <c r="F4" s="535"/>
      <c r="G4" s="534" t="s">
        <v>74</v>
      </c>
      <c r="H4" s="535"/>
      <c r="I4" s="534" t="s">
        <v>71</v>
      </c>
      <c r="J4" s="535"/>
      <c r="K4" s="536" t="s">
        <v>67</v>
      </c>
      <c r="L4" s="537"/>
      <c r="M4" s="6"/>
      <c r="N4" s="545"/>
      <c r="O4" s="546"/>
      <c r="P4" s="6"/>
      <c r="Q4" s="545"/>
      <c r="R4" s="546"/>
      <c r="S4" s="6"/>
      <c r="T4" s="526"/>
      <c r="U4" s="527"/>
      <c r="W4" s="508"/>
      <c r="X4" s="508"/>
      <c r="Y4" s="117"/>
      <c r="Z4" s="533"/>
      <c r="AA4" s="533"/>
    </row>
    <row r="5" spans="1:30" ht="42" x14ac:dyDescent="0.3">
      <c r="B5" s="61" t="s">
        <v>8</v>
      </c>
      <c r="C5" s="133" t="s">
        <v>61</v>
      </c>
      <c r="D5" s="46"/>
      <c r="E5" s="47" t="s">
        <v>8</v>
      </c>
      <c r="F5" s="47" t="s">
        <v>61</v>
      </c>
      <c r="G5" s="47" t="s">
        <v>8</v>
      </c>
      <c r="H5" s="434" t="s">
        <v>61</v>
      </c>
      <c r="I5" s="47" t="s">
        <v>8</v>
      </c>
      <c r="J5" s="47" t="s">
        <v>61</v>
      </c>
      <c r="K5" s="61" t="s">
        <v>8</v>
      </c>
      <c r="L5" s="61" t="s">
        <v>61</v>
      </c>
      <c r="M5" s="46"/>
      <c r="N5" s="61" t="s">
        <v>8</v>
      </c>
      <c r="O5" s="61" t="s">
        <v>10</v>
      </c>
      <c r="P5" s="46"/>
      <c r="Q5" s="61" t="s">
        <v>8</v>
      </c>
      <c r="R5" s="61" t="s">
        <v>10</v>
      </c>
      <c r="S5" s="7"/>
      <c r="T5" s="49" t="s">
        <v>7</v>
      </c>
      <c r="U5" s="49" t="s">
        <v>24</v>
      </c>
      <c r="V5" s="50"/>
      <c r="W5" s="52" t="s">
        <v>7</v>
      </c>
      <c r="X5" s="52" t="s">
        <v>22</v>
      </c>
      <c r="Y5" s="222"/>
      <c r="Z5" s="280" t="s">
        <v>7</v>
      </c>
      <c r="AA5" s="280" t="s">
        <v>22</v>
      </c>
    </row>
    <row r="6" spans="1:30" ht="4.25" customHeight="1" x14ac:dyDescent="0.3">
      <c r="A6" s="51"/>
      <c r="B6" s="51"/>
      <c r="C6" s="132"/>
      <c r="D6" s="51"/>
      <c r="E6" s="51"/>
      <c r="F6" s="51"/>
      <c r="G6" s="51"/>
      <c r="H6" s="132"/>
      <c r="I6" s="51"/>
      <c r="J6" s="51"/>
      <c r="K6" s="51"/>
      <c r="L6" s="51"/>
      <c r="M6" s="46"/>
      <c r="N6" s="46"/>
      <c r="O6" s="46"/>
      <c r="P6" s="46"/>
      <c r="Q6" s="46"/>
      <c r="R6" s="46"/>
      <c r="S6" s="7"/>
      <c r="T6" s="46"/>
      <c r="U6" s="46"/>
      <c r="V6" s="50"/>
      <c r="W6" s="53"/>
      <c r="X6" s="53"/>
      <c r="Y6" s="222"/>
      <c r="Z6" s="281"/>
      <c r="AA6" s="281"/>
    </row>
    <row r="7" spans="1:30" ht="14" x14ac:dyDescent="0.3">
      <c r="A7" s="90" t="s">
        <v>316</v>
      </c>
      <c r="B7" s="51"/>
      <c r="C7" s="132"/>
      <c r="D7" s="51"/>
      <c r="E7" s="51"/>
      <c r="F7" s="51"/>
      <c r="G7" s="51"/>
      <c r="H7" s="132"/>
      <c r="I7" s="51"/>
      <c r="J7" s="51"/>
      <c r="K7" s="51"/>
      <c r="L7" s="51"/>
      <c r="M7" s="46"/>
      <c r="N7" s="46"/>
      <c r="O7" s="46"/>
      <c r="P7" s="46"/>
      <c r="Q7" s="46"/>
      <c r="R7" s="46"/>
      <c r="S7" s="7"/>
      <c r="T7" s="46"/>
      <c r="U7" s="46"/>
      <c r="V7" s="50"/>
      <c r="W7" s="53"/>
      <c r="X7" s="53"/>
      <c r="Y7" s="222"/>
      <c r="Z7" s="281"/>
      <c r="AA7" s="281"/>
    </row>
    <row r="8" spans="1:30" ht="15" customHeight="1" x14ac:dyDescent="0.3">
      <c r="A8" s="308" t="s">
        <v>75</v>
      </c>
      <c r="B8" s="51"/>
      <c r="C8" s="132"/>
      <c r="D8" s="51"/>
      <c r="E8" s="51"/>
      <c r="F8" s="51"/>
      <c r="G8" s="51"/>
      <c r="H8" s="132"/>
      <c r="I8" s="51"/>
      <c r="J8" s="51"/>
      <c r="K8" s="51"/>
      <c r="L8" s="51"/>
      <c r="M8" s="46"/>
      <c r="N8" s="46"/>
      <c r="O8" s="46"/>
      <c r="P8" s="46"/>
      <c r="Q8" s="46"/>
      <c r="R8" s="46"/>
      <c r="S8" s="7"/>
      <c r="T8" s="46"/>
      <c r="U8" s="46"/>
      <c r="V8" s="50"/>
      <c r="W8" s="53"/>
      <c r="X8" s="53"/>
      <c r="Y8" s="222"/>
      <c r="Z8" s="281"/>
      <c r="AA8" s="281"/>
    </row>
    <row r="9" spans="1:30" x14ac:dyDescent="0.3">
      <c r="A9" s="92" t="s">
        <v>76</v>
      </c>
      <c r="B9" s="84">
        <f>SUM('Annual Capacity'!D9:D20)</f>
        <v>11201</v>
      </c>
      <c r="C9" s="84">
        <f>SUM('Annual Capacity'!E9:E20)</f>
        <v>85798.828999999998</v>
      </c>
      <c r="D9" s="91"/>
      <c r="E9" s="213">
        <f>SUM('Annual Capacity'!G9:G20)</f>
        <v>1969</v>
      </c>
      <c r="F9" s="213">
        <f>SUM('Annual Capacity'!H9:H20)</f>
        <v>56130.316999999995</v>
      </c>
      <c r="G9" s="213">
        <f>SUM('Annual Capacity'!I9:I20)</f>
        <v>811</v>
      </c>
      <c r="H9" s="213">
        <f>SUM('Annual Capacity'!J9:J20)</f>
        <v>243523.00199999998</v>
      </c>
      <c r="I9" s="213">
        <f>SUM('Annual Capacity'!K9:K20)</f>
        <v>75</v>
      </c>
      <c r="J9" s="213">
        <f>SUM('Annual Capacity'!L9:L20)</f>
        <v>148915.04300000001</v>
      </c>
      <c r="K9" s="84">
        <f t="shared" ref="K9:L12" si="0">SUM(E9+G9+I9)</f>
        <v>2855</v>
      </c>
      <c r="L9" s="67">
        <f t="shared" si="0"/>
        <v>448568.36199999996</v>
      </c>
      <c r="M9" s="91"/>
      <c r="N9" s="84">
        <f>SUM('Annual Capacity'!P9:P20)</f>
        <v>75</v>
      </c>
      <c r="O9" s="84">
        <f>SUM('Annual Capacity'!Q9:Q20)</f>
        <v>166176.851</v>
      </c>
      <c r="P9" s="91"/>
      <c r="Q9" s="262">
        <f>SUM('Annual Capacity'!S9:S20)</f>
        <v>0</v>
      </c>
      <c r="R9" s="262">
        <f>SUM('Annual Capacity'!T9:T20)</f>
        <v>0</v>
      </c>
      <c r="S9" s="62"/>
      <c r="T9" s="113">
        <f>SUM(B9+K9+N9+Q9)</f>
        <v>14131</v>
      </c>
      <c r="U9" s="114">
        <f>SUM(C9+L9+O9+R9)</f>
        <v>700544.04200000002</v>
      </c>
      <c r="V9" s="50"/>
      <c r="W9" s="221">
        <v>14131</v>
      </c>
      <c r="X9" s="268">
        <v>700544.04200000002</v>
      </c>
      <c r="Y9" s="222"/>
      <c r="Z9" s="282">
        <f t="shared" ref="Z9:AA12" si="1">SUM(T9-W9)</f>
        <v>0</v>
      </c>
      <c r="AA9" s="283">
        <f t="shared" si="1"/>
        <v>0</v>
      </c>
    </row>
    <row r="10" spans="1:30" x14ac:dyDescent="0.3">
      <c r="A10" s="93">
        <v>2012</v>
      </c>
      <c r="B10" s="85">
        <f>'Annual Capacity'!D21</f>
        <v>5290</v>
      </c>
      <c r="C10" s="85">
        <f>'Annual Capacity'!E21</f>
        <v>42090.540999999997</v>
      </c>
      <c r="D10" s="91"/>
      <c r="E10" s="214">
        <f>'Annual Capacity'!G21</f>
        <v>639</v>
      </c>
      <c r="F10" s="214">
        <f>'Annual Capacity'!H21</f>
        <v>22885.776999999998</v>
      </c>
      <c r="G10" s="214">
        <f>'Annual Capacity'!I21</f>
        <v>425</v>
      </c>
      <c r="H10" s="214">
        <f>'Annual Capacity'!J21</f>
        <v>123615.47199999999</v>
      </c>
      <c r="I10" s="214">
        <f>'Annual Capacity'!K21</f>
        <v>47</v>
      </c>
      <c r="J10" s="214">
        <f>'Annual Capacity'!L21</f>
        <v>87882.441000000006</v>
      </c>
      <c r="K10" s="85">
        <f t="shared" si="0"/>
        <v>1111</v>
      </c>
      <c r="L10" s="69">
        <f t="shared" si="0"/>
        <v>234383.69</v>
      </c>
      <c r="M10" s="91"/>
      <c r="N10" s="85">
        <f>'Annual Capacity'!P21</f>
        <v>23</v>
      </c>
      <c r="O10" s="85">
        <f>'Annual Capacity'!Q21</f>
        <v>56793.803999999996</v>
      </c>
      <c r="P10" s="91"/>
      <c r="Q10" s="262">
        <f>'Annual Capacity'!S21</f>
        <v>0</v>
      </c>
      <c r="R10" s="262">
        <f>'Annual Capacity'!T21</f>
        <v>0</v>
      </c>
      <c r="S10" s="62"/>
      <c r="T10" s="113">
        <f t="shared" ref="T10:T15" si="2">SUM(B10+K10+N10+Q10)</f>
        <v>6424</v>
      </c>
      <c r="U10" s="114">
        <f t="shared" ref="U10:U15" si="3">SUM(C10+L10+O10+R10)</f>
        <v>333268.03500000003</v>
      </c>
      <c r="V10" s="50"/>
      <c r="W10" s="269">
        <v>6424</v>
      </c>
      <c r="X10" s="270">
        <v>333268.03500000003</v>
      </c>
      <c r="Y10" s="222"/>
      <c r="Z10" s="284">
        <f t="shared" si="1"/>
        <v>0</v>
      </c>
      <c r="AA10" s="285">
        <f t="shared" si="1"/>
        <v>0</v>
      </c>
    </row>
    <row r="11" spans="1:30" x14ac:dyDescent="0.3">
      <c r="A11" s="92">
        <v>2013</v>
      </c>
      <c r="B11" s="85">
        <f>'Annual Capacity'!D22</f>
        <v>5950</v>
      </c>
      <c r="C11" s="85">
        <f>'Annual Capacity'!E22</f>
        <v>46572.065999999999</v>
      </c>
      <c r="D11" s="91"/>
      <c r="E11" s="214">
        <f>'Annual Capacity'!G22</f>
        <v>281</v>
      </c>
      <c r="F11" s="214">
        <f>'Annual Capacity'!H22</f>
        <v>11453.664000000001</v>
      </c>
      <c r="G11" s="214">
        <f>'Annual Capacity'!I22</f>
        <v>233</v>
      </c>
      <c r="H11" s="214">
        <f>'Annual Capacity'!J22</f>
        <v>74992.531000000003</v>
      </c>
      <c r="I11" s="214">
        <f>'Annual Capacity'!K22</f>
        <v>26</v>
      </c>
      <c r="J11" s="214">
        <f>'Annual Capacity'!L22</f>
        <v>64412.160000000003</v>
      </c>
      <c r="K11" s="84">
        <f t="shared" si="0"/>
        <v>540</v>
      </c>
      <c r="L11" s="67">
        <f t="shared" si="0"/>
        <v>150858.35500000001</v>
      </c>
      <c r="M11" s="91"/>
      <c r="N11" s="85">
        <f>'Annual Capacity'!P22</f>
        <v>18</v>
      </c>
      <c r="O11" s="85">
        <f>'Annual Capacity'!Q22</f>
        <v>23162.1</v>
      </c>
      <c r="P11" s="91"/>
      <c r="Q11" s="262">
        <f>'Annual Capacity'!S22</f>
        <v>0</v>
      </c>
      <c r="R11" s="262">
        <f>'Annual Capacity'!T22</f>
        <v>0</v>
      </c>
      <c r="S11" s="62"/>
      <c r="T11" s="113">
        <f t="shared" si="2"/>
        <v>6508</v>
      </c>
      <c r="U11" s="114">
        <f t="shared" si="3"/>
        <v>220592.52100000001</v>
      </c>
      <c r="V11" s="50"/>
      <c r="W11" s="221">
        <v>6508</v>
      </c>
      <c r="X11" s="268">
        <v>220592.52100000001</v>
      </c>
      <c r="Y11" s="222"/>
      <c r="Z11" s="282">
        <f t="shared" si="1"/>
        <v>0</v>
      </c>
      <c r="AA11" s="283">
        <f t="shared" si="1"/>
        <v>0</v>
      </c>
    </row>
    <row r="12" spans="1:30" x14ac:dyDescent="0.3">
      <c r="A12" s="92">
        <v>2014</v>
      </c>
      <c r="B12" s="85">
        <f>'Annual Capacity'!D23</f>
        <v>6828</v>
      </c>
      <c r="C12" s="85">
        <f>'Annual Capacity'!E23</f>
        <v>54749.964</v>
      </c>
      <c r="D12" s="91"/>
      <c r="E12" s="214">
        <f>'Annual Capacity'!G23</f>
        <v>117</v>
      </c>
      <c r="F12" s="214">
        <f>'Annual Capacity'!H23</f>
        <v>4343.174</v>
      </c>
      <c r="G12" s="214">
        <f>'Annual Capacity'!I23</f>
        <v>104</v>
      </c>
      <c r="H12" s="214">
        <f>'Annual Capacity'!J23</f>
        <v>36123.718000000001</v>
      </c>
      <c r="I12" s="214">
        <f>'Annual Capacity'!K23</f>
        <v>10</v>
      </c>
      <c r="J12" s="214">
        <f>'Annual Capacity'!L23</f>
        <v>45163.02</v>
      </c>
      <c r="K12" s="84">
        <f t="shared" si="0"/>
        <v>231</v>
      </c>
      <c r="L12" s="67">
        <f t="shared" si="0"/>
        <v>85629.911999999997</v>
      </c>
      <c r="M12" s="91"/>
      <c r="N12" s="85">
        <f>'Annual Capacity'!P23</f>
        <v>8</v>
      </c>
      <c r="O12" s="85">
        <f>'Annual Capacity'!Q23</f>
        <v>63370.64</v>
      </c>
      <c r="P12" s="91"/>
      <c r="Q12" s="262">
        <f>'Annual Capacity'!S23</f>
        <v>0</v>
      </c>
      <c r="R12" s="262">
        <f>'Annual Capacity'!T23</f>
        <v>0</v>
      </c>
      <c r="S12" s="62"/>
      <c r="T12" s="113">
        <f t="shared" si="2"/>
        <v>7067</v>
      </c>
      <c r="U12" s="114">
        <f t="shared" si="3"/>
        <v>203750.516</v>
      </c>
      <c r="V12" s="50"/>
      <c r="W12" s="221">
        <v>7067</v>
      </c>
      <c r="X12" s="268">
        <v>203750.516</v>
      </c>
      <c r="Y12" s="222"/>
      <c r="Z12" s="282">
        <f t="shared" si="1"/>
        <v>0</v>
      </c>
      <c r="AA12" s="283">
        <f t="shared" si="1"/>
        <v>0</v>
      </c>
    </row>
    <row r="13" spans="1:30" x14ac:dyDescent="0.3">
      <c r="A13" s="92">
        <v>2015</v>
      </c>
      <c r="B13" s="85">
        <f>'Annual Capacity'!D24</f>
        <v>12887</v>
      </c>
      <c r="C13" s="85">
        <f>'Annual Capacity'!E24</f>
        <v>101923.3</v>
      </c>
      <c r="D13" s="91"/>
      <c r="E13" s="214">
        <f>'Annual Capacity'!G24</f>
        <v>110</v>
      </c>
      <c r="F13" s="214">
        <f>'Annual Capacity'!H24</f>
        <v>3689.21</v>
      </c>
      <c r="G13" s="214">
        <f>'Annual Capacity'!I24</f>
        <v>86</v>
      </c>
      <c r="H13" s="214">
        <f>'Annual Capacity'!J24</f>
        <v>27254.1</v>
      </c>
      <c r="I13" s="214">
        <f>'Annual Capacity'!K24</f>
        <v>7</v>
      </c>
      <c r="J13" s="214">
        <f>'Annual Capacity'!L24</f>
        <v>21629.63</v>
      </c>
      <c r="K13" s="84">
        <f t="shared" ref="K13:L15" si="4">SUM(E13+G13+I13)</f>
        <v>203</v>
      </c>
      <c r="L13" s="67">
        <f t="shared" si="4"/>
        <v>52572.94</v>
      </c>
      <c r="M13" s="91"/>
      <c r="N13" s="85">
        <f>'Annual Capacity'!P24</f>
        <v>8</v>
      </c>
      <c r="O13" s="85">
        <f>'Annual Capacity'!Q24</f>
        <v>41683.64</v>
      </c>
      <c r="P13" s="91"/>
      <c r="Q13" s="262">
        <f>'Annual Capacity'!S24</f>
        <v>0</v>
      </c>
      <c r="R13" s="262">
        <f>'Annual Capacity'!T24</f>
        <v>0</v>
      </c>
      <c r="S13" s="62"/>
      <c r="T13" s="113">
        <f t="shared" si="2"/>
        <v>13098</v>
      </c>
      <c r="U13" s="114">
        <f t="shared" si="3"/>
        <v>196179.88</v>
      </c>
      <c r="V13" s="50"/>
      <c r="W13" s="221">
        <v>13098</v>
      </c>
      <c r="X13" s="268">
        <v>196179.88</v>
      </c>
      <c r="Y13" s="222"/>
      <c r="Z13" s="282">
        <f t="shared" ref="Z13:AA15" si="5">SUM(T13-W13)</f>
        <v>0</v>
      </c>
      <c r="AA13" s="283">
        <f t="shared" si="5"/>
        <v>0</v>
      </c>
    </row>
    <row r="14" spans="1:30" x14ac:dyDescent="0.3">
      <c r="A14" s="215">
        <v>2016</v>
      </c>
      <c r="B14" s="85">
        <f>'Annual Capacity'!D25</f>
        <v>21914</v>
      </c>
      <c r="C14" s="85">
        <f>'Annual Capacity'!E25</f>
        <v>180288.37</v>
      </c>
      <c r="D14" s="91"/>
      <c r="E14" s="214">
        <f>'Annual Capacity'!G25</f>
        <v>212</v>
      </c>
      <c r="F14" s="214">
        <f>'Annual Capacity'!H25</f>
        <v>6528.23</v>
      </c>
      <c r="G14" s="214">
        <f>'Annual Capacity'!I25</f>
        <v>123</v>
      </c>
      <c r="H14" s="214">
        <f>'Annual Capacity'!J25</f>
        <v>42752.5</v>
      </c>
      <c r="I14" s="214">
        <f>'Annual Capacity'!K25</f>
        <v>18</v>
      </c>
      <c r="J14" s="214">
        <f>'Annual Capacity'!L25</f>
        <v>42479.69</v>
      </c>
      <c r="K14" s="84">
        <f t="shared" si="4"/>
        <v>353</v>
      </c>
      <c r="L14" s="67">
        <f t="shared" si="4"/>
        <v>91760.42</v>
      </c>
      <c r="M14" s="91"/>
      <c r="N14" s="85">
        <f>'Annual Capacity'!P25</f>
        <v>22</v>
      </c>
      <c r="O14" s="85">
        <f>'Annual Capacity'!Q25</f>
        <v>136223.31</v>
      </c>
      <c r="P14" s="91"/>
      <c r="Q14" s="262">
        <f>'Annual Capacity'!S25</f>
        <v>0</v>
      </c>
      <c r="R14" s="262">
        <f>'Annual Capacity'!T25</f>
        <v>0</v>
      </c>
      <c r="S14" s="68"/>
      <c r="T14" s="113">
        <f t="shared" si="2"/>
        <v>22289</v>
      </c>
      <c r="U14" s="114">
        <f t="shared" si="3"/>
        <v>408272.1</v>
      </c>
      <c r="V14" s="50"/>
      <c r="W14" s="221">
        <v>22289</v>
      </c>
      <c r="X14" s="268">
        <v>408272.1</v>
      </c>
      <c r="Y14" s="222"/>
      <c r="Z14" s="282">
        <f t="shared" si="5"/>
        <v>0</v>
      </c>
      <c r="AA14" s="283">
        <f t="shared" si="5"/>
        <v>0</v>
      </c>
    </row>
    <row r="15" spans="1:30" x14ac:dyDescent="0.3">
      <c r="A15" s="92">
        <v>2017</v>
      </c>
      <c r="B15" s="85">
        <f>'Annual Capacity'!D26</f>
        <v>18560</v>
      </c>
      <c r="C15" s="85">
        <f>'Annual Capacity'!E26</f>
        <v>158934.23499999999</v>
      </c>
      <c r="D15" s="91"/>
      <c r="E15" s="214">
        <f>'Annual Capacity'!G26</f>
        <v>282</v>
      </c>
      <c r="F15" s="214">
        <f>'Annual Capacity'!H26</f>
        <v>9749.65</v>
      </c>
      <c r="G15" s="214">
        <f>'Annual Capacity'!I26</f>
        <v>174</v>
      </c>
      <c r="H15" s="214">
        <f>'Annual Capacity'!J26</f>
        <v>65123.59</v>
      </c>
      <c r="I15" s="214">
        <f>'Annual Capacity'!K26</f>
        <v>22</v>
      </c>
      <c r="J15" s="214">
        <f>'Annual Capacity'!L26</f>
        <v>57718.49</v>
      </c>
      <c r="K15" s="84">
        <f t="shared" si="4"/>
        <v>478</v>
      </c>
      <c r="L15" s="67">
        <f t="shared" si="4"/>
        <v>132591.72999999998</v>
      </c>
      <c r="M15" s="91"/>
      <c r="N15" s="85">
        <f>'Annual Capacity'!P26</f>
        <v>8</v>
      </c>
      <c r="O15" s="85">
        <f>'Annual Capacity'!Q26</f>
        <v>60129.63</v>
      </c>
      <c r="P15" s="91"/>
      <c r="Q15" s="262">
        <f>'Annual Capacity'!S26</f>
        <v>0</v>
      </c>
      <c r="R15" s="262">
        <f>'Annual Capacity'!T26</f>
        <v>0</v>
      </c>
      <c r="S15" s="68"/>
      <c r="T15" s="113">
        <f t="shared" si="2"/>
        <v>19046</v>
      </c>
      <c r="U15" s="114">
        <f t="shared" si="3"/>
        <v>351655.59499999997</v>
      </c>
      <c r="V15" s="50"/>
      <c r="W15" s="221">
        <v>19046</v>
      </c>
      <c r="X15" s="268">
        <v>351655.59499999997</v>
      </c>
      <c r="Y15" s="222"/>
      <c r="Z15" s="282">
        <f t="shared" si="5"/>
        <v>0</v>
      </c>
      <c r="AA15" s="283">
        <f t="shared" si="5"/>
        <v>0</v>
      </c>
    </row>
    <row r="16" spans="1:30" x14ac:dyDescent="0.3">
      <c r="A16" s="92">
        <v>2018</v>
      </c>
      <c r="B16" s="85">
        <f>'Annual Capacity'!D27</f>
        <v>17184</v>
      </c>
      <c r="C16" s="85">
        <f>'Annual Capacity'!E27</f>
        <v>149474.98000000001</v>
      </c>
      <c r="D16" s="91"/>
      <c r="E16" s="214">
        <f>'Annual Capacity'!G27</f>
        <v>329</v>
      </c>
      <c r="F16" s="214">
        <f>'Annual Capacity'!H27</f>
        <v>10830.27</v>
      </c>
      <c r="G16" s="214">
        <f>'Annual Capacity'!I27</f>
        <v>203</v>
      </c>
      <c r="H16" s="214">
        <f>'Annual Capacity'!J27</f>
        <v>70258.75</v>
      </c>
      <c r="I16" s="214">
        <f>'Annual Capacity'!K27</f>
        <v>26</v>
      </c>
      <c r="J16" s="214">
        <f>'Annual Capacity'!L27</f>
        <v>56308.67</v>
      </c>
      <c r="K16" s="84">
        <f t="shared" ref="K16:L18" si="6">SUM(E16+G16+I16)</f>
        <v>558</v>
      </c>
      <c r="L16" s="67">
        <f t="shared" si="6"/>
        <v>137397.69</v>
      </c>
      <c r="M16" s="91"/>
      <c r="N16" s="85">
        <f>'Annual Capacity'!P27</f>
        <v>4</v>
      </c>
      <c r="O16" s="85">
        <f>'Annual Capacity'!Q27</f>
        <v>43687.12</v>
      </c>
      <c r="P16" s="91"/>
      <c r="Q16" s="262">
        <f>'Annual Capacity'!S27</f>
        <v>0</v>
      </c>
      <c r="R16" s="262">
        <f>'Annual Capacity'!T27</f>
        <v>0</v>
      </c>
      <c r="S16" s="68"/>
      <c r="T16" s="113">
        <f t="shared" ref="T16:U18" si="7">SUM(B16+K16+N16+Q16)</f>
        <v>17746</v>
      </c>
      <c r="U16" s="114">
        <f t="shared" si="7"/>
        <v>330559.79000000004</v>
      </c>
      <c r="V16" s="50"/>
      <c r="W16" s="221">
        <v>17746</v>
      </c>
      <c r="X16" s="268">
        <v>330559.79000000004</v>
      </c>
      <c r="Y16" s="222"/>
      <c r="Z16" s="282">
        <f t="shared" ref="Z16:AA20" si="8">SUM(T16-W16)</f>
        <v>0</v>
      </c>
      <c r="AA16" s="283">
        <f t="shared" si="8"/>
        <v>0</v>
      </c>
    </row>
    <row r="17" spans="1:27" x14ac:dyDescent="0.3">
      <c r="A17" s="92">
        <v>2019</v>
      </c>
      <c r="B17" s="85">
        <f>'Annual Capacity'!D28</f>
        <v>15864</v>
      </c>
      <c r="C17" s="85">
        <f>'Annual Capacity'!E28</f>
        <v>144163.18</v>
      </c>
      <c r="D17" s="91"/>
      <c r="E17" s="214">
        <f>'Annual Capacity'!G28</f>
        <v>332</v>
      </c>
      <c r="F17" s="214">
        <f>'Annual Capacity'!H28</f>
        <v>11123.16</v>
      </c>
      <c r="G17" s="214">
        <f>'Annual Capacity'!I28</f>
        <v>212</v>
      </c>
      <c r="H17" s="214">
        <f>'Annual Capacity'!J28</f>
        <v>79444.31</v>
      </c>
      <c r="I17" s="214">
        <f>'Annual Capacity'!K28</f>
        <v>40</v>
      </c>
      <c r="J17" s="214">
        <f>'Annual Capacity'!L28</f>
        <v>137163.85</v>
      </c>
      <c r="K17" s="84">
        <f t="shared" si="6"/>
        <v>584</v>
      </c>
      <c r="L17" s="67">
        <f t="shared" si="6"/>
        <v>227731.32</v>
      </c>
      <c r="M17" s="91"/>
      <c r="N17" s="85">
        <f>'Annual Capacity'!P28</f>
        <v>7</v>
      </c>
      <c r="O17" s="85">
        <f>'Annual Capacity'!Q28</f>
        <v>77950.13</v>
      </c>
      <c r="P17" s="91"/>
      <c r="Q17" s="262">
        <f>'Annual Capacity'!S28</f>
        <v>0</v>
      </c>
      <c r="R17" s="262">
        <f>'Annual Capacity'!T28</f>
        <v>0</v>
      </c>
      <c r="S17" s="68"/>
      <c r="T17" s="113">
        <f t="shared" si="7"/>
        <v>16455</v>
      </c>
      <c r="U17" s="114">
        <f t="shared" si="7"/>
        <v>449844.63</v>
      </c>
      <c r="V17" s="50"/>
      <c r="W17" s="221">
        <v>16455</v>
      </c>
      <c r="X17" s="268">
        <v>449844.63</v>
      </c>
      <c r="Y17" s="222"/>
      <c r="Z17" s="282">
        <f t="shared" si="8"/>
        <v>0</v>
      </c>
      <c r="AA17" s="283">
        <f t="shared" si="8"/>
        <v>0</v>
      </c>
    </row>
    <row r="18" spans="1:27" x14ac:dyDescent="0.3">
      <c r="A18" s="92">
        <v>2020</v>
      </c>
      <c r="B18" s="85">
        <f>'Annual Capacity'!D29</f>
        <v>6482</v>
      </c>
      <c r="C18" s="85">
        <f>'Annual Capacity'!E29</f>
        <v>59364.28</v>
      </c>
      <c r="D18" s="91"/>
      <c r="E18" s="214">
        <f>'Annual Capacity'!G29</f>
        <v>126</v>
      </c>
      <c r="F18" s="214">
        <f>'Annual Capacity'!H29</f>
        <v>3950.07</v>
      </c>
      <c r="G18" s="214">
        <f>'Annual Capacity'!I29</f>
        <v>57</v>
      </c>
      <c r="H18" s="214">
        <f>'Annual Capacity'!J29</f>
        <v>17747.099999999999</v>
      </c>
      <c r="I18" s="214">
        <f>'Annual Capacity'!K29</f>
        <v>5</v>
      </c>
      <c r="J18" s="214">
        <f>'Annual Capacity'!L29</f>
        <v>13813.63</v>
      </c>
      <c r="K18" s="84">
        <f t="shared" si="6"/>
        <v>188</v>
      </c>
      <c r="L18" s="67">
        <f t="shared" si="6"/>
        <v>35510.799999999996</v>
      </c>
      <c r="M18" s="91"/>
      <c r="N18" s="85">
        <f>'Annual Capacity'!P29</f>
        <v>6</v>
      </c>
      <c r="O18" s="85">
        <f>'Annual Capacity'!Q29</f>
        <v>45568.26</v>
      </c>
      <c r="P18" s="91"/>
      <c r="Q18" s="262">
        <f>'Annual Capacity'!S29</f>
        <v>0</v>
      </c>
      <c r="R18" s="262">
        <f>'Annual Capacity'!T29</f>
        <v>0</v>
      </c>
      <c r="S18" s="68"/>
      <c r="T18" s="113">
        <f t="shared" si="7"/>
        <v>6676</v>
      </c>
      <c r="U18" s="114">
        <f t="shared" si="7"/>
        <v>140443.34</v>
      </c>
      <c r="V18" s="50"/>
      <c r="W18" s="221">
        <v>6676</v>
      </c>
      <c r="X18" s="268">
        <v>140443.34</v>
      </c>
      <c r="Y18" s="222"/>
      <c r="Z18" s="282">
        <f t="shared" si="8"/>
        <v>0</v>
      </c>
      <c r="AA18" s="283">
        <f t="shared" si="8"/>
        <v>0</v>
      </c>
    </row>
    <row r="19" spans="1:27" x14ac:dyDescent="0.3">
      <c r="A19" s="92">
        <v>2021</v>
      </c>
      <c r="B19" s="85">
        <f>'Annual Capacity'!D30</f>
        <v>15</v>
      </c>
      <c r="C19" s="85">
        <f>'Annual Capacity'!E30</f>
        <v>101.19</v>
      </c>
      <c r="D19" s="91"/>
      <c r="E19" s="214">
        <f>'Annual Capacity'!G30</f>
        <v>0</v>
      </c>
      <c r="F19" s="214">
        <f>'Annual Capacity'!H30</f>
        <v>0</v>
      </c>
      <c r="G19" s="214">
        <f>'Annual Capacity'!I30</f>
        <v>1</v>
      </c>
      <c r="H19" s="214">
        <f>'Annual Capacity'!J30</f>
        <v>192.76</v>
      </c>
      <c r="I19" s="214">
        <f>'Annual Capacity'!K30</f>
        <v>0</v>
      </c>
      <c r="J19" s="214">
        <f>'Annual Capacity'!L30</f>
        <v>0</v>
      </c>
      <c r="K19" s="84">
        <f t="shared" ref="K19:K21" si="9">SUM(E19+G19+I19)</f>
        <v>1</v>
      </c>
      <c r="L19" s="84">
        <f t="shared" ref="L19:L21" si="10">SUM(F19+H19+J19)</f>
        <v>192.76</v>
      </c>
      <c r="M19" s="91"/>
      <c r="N19" s="85">
        <f>'Annual Capacity'!P30</f>
        <v>0</v>
      </c>
      <c r="O19" s="85">
        <f>'Annual Capacity'!Q30</f>
        <v>0</v>
      </c>
      <c r="P19" s="91"/>
      <c r="Q19" s="262">
        <f>'Annual Capacity'!S30</f>
        <v>0</v>
      </c>
      <c r="R19" s="262">
        <f>'Annual Capacity'!T30</f>
        <v>0</v>
      </c>
      <c r="S19" s="68"/>
      <c r="T19" s="113">
        <f t="shared" ref="T19:T21" si="11">SUM(B19+K19+N19+Q19)</f>
        <v>16</v>
      </c>
      <c r="U19" s="113">
        <f t="shared" ref="U19:U21" si="12">SUM(C19+L19+O19+R19)</f>
        <v>293.95</v>
      </c>
      <c r="V19" s="50"/>
      <c r="W19" s="221">
        <v>16</v>
      </c>
      <c r="X19" s="268">
        <v>293.95</v>
      </c>
      <c r="Y19" s="222"/>
      <c r="Z19" s="282">
        <f t="shared" si="8"/>
        <v>0</v>
      </c>
      <c r="AA19" s="283">
        <f t="shared" si="8"/>
        <v>0</v>
      </c>
    </row>
    <row r="20" spans="1:27" x14ac:dyDescent="0.3">
      <c r="A20" s="92">
        <v>2022</v>
      </c>
      <c r="B20" s="85">
        <f>'Annual Capacity'!D31</f>
        <v>1</v>
      </c>
      <c r="C20" s="85">
        <f>'Annual Capacity'!E31</f>
        <v>5.19</v>
      </c>
      <c r="D20" s="91"/>
      <c r="E20" s="214">
        <f>'Annual Capacity'!G31</f>
        <v>0</v>
      </c>
      <c r="F20" s="214">
        <f>'Annual Capacity'!H31</f>
        <v>0</v>
      </c>
      <c r="G20" s="214">
        <f>'Annual Capacity'!I31</f>
        <v>0</v>
      </c>
      <c r="H20" s="214">
        <f>'Annual Capacity'!J31</f>
        <v>0</v>
      </c>
      <c r="I20" s="214">
        <f>'Annual Capacity'!K31</f>
        <v>0</v>
      </c>
      <c r="J20" s="214">
        <f>'Annual Capacity'!L31</f>
        <v>0</v>
      </c>
      <c r="K20" s="84">
        <f t="shared" si="9"/>
        <v>0</v>
      </c>
      <c r="L20" s="84">
        <f t="shared" si="10"/>
        <v>0</v>
      </c>
      <c r="M20" s="91"/>
      <c r="N20" s="85">
        <f>'Annual Capacity'!P31</f>
        <v>0</v>
      </c>
      <c r="O20" s="85">
        <f>'Annual Capacity'!Q31</f>
        <v>0</v>
      </c>
      <c r="P20" s="91"/>
      <c r="Q20" s="262">
        <f>'Annual Capacity'!S31</f>
        <v>0</v>
      </c>
      <c r="R20" s="262">
        <f>'Annual Capacity'!T31</f>
        <v>0</v>
      </c>
      <c r="S20" s="68"/>
      <c r="T20" s="113">
        <f t="shared" si="11"/>
        <v>1</v>
      </c>
      <c r="U20" s="113">
        <f t="shared" si="12"/>
        <v>5.19</v>
      </c>
      <c r="V20" s="50"/>
      <c r="W20" s="221">
        <v>1</v>
      </c>
      <c r="X20" s="268">
        <v>5.19</v>
      </c>
      <c r="Y20" s="222"/>
      <c r="Z20" s="282">
        <f t="shared" si="8"/>
        <v>0</v>
      </c>
      <c r="AA20" s="283">
        <f t="shared" si="8"/>
        <v>0</v>
      </c>
    </row>
    <row r="21" spans="1:27" x14ac:dyDescent="0.3">
      <c r="A21" s="92">
        <v>2023</v>
      </c>
      <c r="B21" s="85">
        <f>'Annual Capacity'!D32</f>
        <v>0</v>
      </c>
      <c r="C21" s="85">
        <f>'Annual Capacity'!E32</f>
        <v>0</v>
      </c>
      <c r="D21" s="91"/>
      <c r="E21" s="214">
        <f>'Annual Capacity'!G32</f>
        <v>0</v>
      </c>
      <c r="F21" s="214">
        <f>'Annual Capacity'!H32</f>
        <v>0</v>
      </c>
      <c r="G21" s="214">
        <f>'Annual Capacity'!I32</f>
        <v>0</v>
      </c>
      <c r="H21" s="214">
        <f>'Annual Capacity'!J32</f>
        <v>0</v>
      </c>
      <c r="I21" s="214">
        <f>'Annual Capacity'!K32</f>
        <v>0</v>
      </c>
      <c r="J21" s="214">
        <f>'Annual Capacity'!L32</f>
        <v>0</v>
      </c>
      <c r="K21" s="84">
        <f t="shared" si="9"/>
        <v>0</v>
      </c>
      <c r="L21" s="84">
        <f t="shared" si="10"/>
        <v>0</v>
      </c>
      <c r="M21" s="91"/>
      <c r="N21" s="85">
        <f>'Annual Capacity'!P32</f>
        <v>0</v>
      </c>
      <c r="O21" s="85">
        <f>'Annual Capacity'!Q32</f>
        <v>0</v>
      </c>
      <c r="P21" s="91"/>
      <c r="Q21" s="262">
        <f>'Annual Capacity'!S32</f>
        <v>0</v>
      </c>
      <c r="R21" s="262">
        <f>'Annual Capacity'!T32</f>
        <v>0</v>
      </c>
      <c r="S21" s="68"/>
      <c r="T21" s="113">
        <f t="shared" si="11"/>
        <v>0</v>
      </c>
      <c r="U21" s="113">
        <f t="shared" si="12"/>
        <v>0</v>
      </c>
      <c r="V21" s="50"/>
      <c r="W21" s="221">
        <v>0</v>
      </c>
      <c r="X21" s="268">
        <v>0</v>
      </c>
      <c r="Y21" s="222"/>
      <c r="Z21" s="282">
        <f t="shared" ref="Z21" si="13">SUM(T21-W21)</f>
        <v>0</v>
      </c>
      <c r="AA21" s="283">
        <f t="shared" ref="AA21" si="14">SUM(U21-X21)</f>
        <v>0</v>
      </c>
    </row>
    <row r="22" spans="1:27" ht="5.4" customHeight="1" thickBot="1" x14ac:dyDescent="0.35">
      <c r="A22" s="77"/>
      <c r="B22" s="63"/>
      <c r="C22" s="64"/>
      <c r="D22" s="68"/>
      <c r="E22" s="70"/>
      <c r="F22" s="64"/>
      <c r="G22" s="70"/>
      <c r="H22" s="64"/>
      <c r="I22" s="70"/>
      <c r="J22" s="64"/>
      <c r="K22" s="70"/>
      <c r="L22" s="65"/>
      <c r="M22" s="68"/>
      <c r="N22" s="70"/>
      <c r="O22" s="64"/>
      <c r="P22" s="68"/>
      <c r="Q22" s="70"/>
      <c r="R22" s="64"/>
      <c r="S22" s="68"/>
      <c r="T22" s="63"/>
      <c r="U22" s="65"/>
      <c r="V22" s="50"/>
      <c r="W22" s="76"/>
      <c r="X22" s="66"/>
      <c r="Y22" s="222"/>
      <c r="Z22" s="286"/>
      <c r="AA22" s="287"/>
    </row>
    <row r="23" spans="1:27" s="35" customFormat="1" ht="15" thickTop="1" thickBot="1" x14ac:dyDescent="0.35">
      <c r="A23" s="80" t="s">
        <v>385</v>
      </c>
      <c r="B23" s="223">
        <f>SUM(B9:B21)</f>
        <v>122176</v>
      </c>
      <c r="C23" s="223">
        <f>SUM(C9:C21)</f>
        <v>1023466.1249999998</v>
      </c>
      <c r="D23" s="55"/>
      <c r="E23" s="223">
        <f t="shared" ref="E23:L23" si="15">SUM(E9:E21)</f>
        <v>4397</v>
      </c>
      <c r="F23" s="223">
        <f t="shared" si="15"/>
        <v>140683.522</v>
      </c>
      <c r="G23" s="223">
        <f t="shared" si="15"/>
        <v>2429</v>
      </c>
      <c r="H23" s="223">
        <f t="shared" si="15"/>
        <v>781027.83299999998</v>
      </c>
      <c r="I23" s="223">
        <f t="shared" si="15"/>
        <v>276</v>
      </c>
      <c r="J23" s="223">
        <f t="shared" si="15"/>
        <v>675486.62399999995</v>
      </c>
      <c r="K23" s="223">
        <f t="shared" si="15"/>
        <v>7102</v>
      </c>
      <c r="L23" s="223">
        <f t="shared" si="15"/>
        <v>1597197.9789999998</v>
      </c>
      <c r="M23" s="55"/>
      <c r="N23" s="223">
        <f t="shared" ref="N23:O23" si="16">SUM(N9:N21)</f>
        <v>179</v>
      </c>
      <c r="O23" s="223">
        <f t="shared" si="16"/>
        <v>714745.48499999999</v>
      </c>
      <c r="P23" s="55"/>
      <c r="Q23" s="263">
        <f>SUM(Q9:Q21)</f>
        <v>0</v>
      </c>
      <c r="R23" s="263">
        <f>SUM(R9:R21)</f>
        <v>0</v>
      </c>
      <c r="S23" s="55"/>
      <c r="T23" s="223">
        <f t="shared" ref="T23:U23" si="17">SUM(T9:T21)</f>
        <v>129457</v>
      </c>
      <c r="U23" s="223">
        <f t="shared" si="17"/>
        <v>3335409.5890000002</v>
      </c>
      <c r="V23" s="78"/>
      <c r="W23" s="271">
        <f>SUM(W9:W21)</f>
        <v>129457</v>
      </c>
      <c r="X23" s="271">
        <f>SUM(X9:X21)</f>
        <v>3335409.5890000002</v>
      </c>
      <c r="Y23" s="79"/>
      <c r="Z23" s="355">
        <f>SUM(Z9:Z21)</f>
        <v>0</v>
      </c>
      <c r="AA23" s="355">
        <f>SUM(AA9:AA21)</f>
        <v>0</v>
      </c>
    </row>
    <row r="24" spans="1:27" ht="9.65" customHeight="1" thickTop="1" x14ac:dyDescent="0.3">
      <c r="A24" s="77"/>
      <c r="B24" s="63"/>
      <c r="C24" s="64"/>
      <c r="D24" s="68"/>
      <c r="E24" s="70"/>
      <c r="F24" s="64"/>
      <c r="G24" s="70"/>
      <c r="H24" s="64"/>
      <c r="I24" s="70"/>
      <c r="J24" s="64"/>
      <c r="K24" s="70"/>
      <c r="L24" s="65"/>
      <c r="M24" s="68"/>
      <c r="N24" s="70"/>
      <c r="O24" s="64"/>
      <c r="P24" s="68"/>
      <c r="Q24" s="70"/>
      <c r="R24" s="64"/>
      <c r="S24" s="68"/>
      <c r="T24" s="63"/>
      <c r="U24" s="65"/>
      <c r="V24" s="50"/>
      <c r="W24" s="76"/>
      <c r="X24" s="66"/>
      <c r="Y24" s="222"/>
      <c r="Z24" s="286"/>
      <c r="AA24" s="287"/>
    </row>
    <row r="25" spans="1:27" x14ac:dyDescent="0.3">
      <c r="A25" s="137">
        <v>45292</v>
      </c>
      <c r="B25" s="84">
        <v>0</v>
      </c>
      <c r="C25" s="218">
        <v>0</v>
      </c>
      <c r="D25" s="62"/>
      <c r="E25" s="219">
        <v>0</v>
      </c>
      <c r="F25" s="220">
        <v>0</v>
      </c>
      <c r="G25" s="219">
        <v>0</v>
      </c>
      <c r="H25" s="220">
        <v>0</v>
      </c>
      <c r="I25" s="219">
        <v>0</v>
      </c>
      <c r="J25" s="220">
        <v>0</v>
      </c>
      <c r="K25" s="217">
        <f t="shared" ref="K25:K33" si="18">SUM(E25+G25+I25)</f>
        <v>0</v>
      </c>
      <c r="L25" s="67">
        <f t="shared" ref="L25:L33" si="19">SUM(F25+H25+J25)</f>
        <v>0</v>
      </c>
      <c r="M25" s="62"/>
      <c r="N25" s="217">
        <v>0</v>
      </c>
      <c r="O25" s="218">
        <v>0</v>
      </c>
      <c r="P25" s="62"/>
      <c r="Q25" s="262">
        <v>0</v>
      </c>
      <c r="R25" s="262">
        <v>0</v>
      </c>
      <c r="S25" s="62"/>
      <c r="T25" s="113">
        <f t="shared" ref="T25:T33" si="20">SUM(B25+K25+N25+Q25)</f>
        <v>0</v>
      </c>
      <c r="U25" s="114">
        <f t="shared" ref="U25:U33" si="21">SUM(C25+L25+O25+R25)</f>
        <v>0</v>
      </c>
      <c r="V25" s="50"/>
      <c r="W25" s="225">
        <v>0</v>
      </c>
      <c r="X25" s="225">
        <v>0</v>
      </c>
      <c r="Y25" s="222"/>
      <c r="Z25" s="282">
        <f t="shared" ref="Z25:Z33" si="22">SUM(T25-W25)</f>
        <v>0</v>
      </c>
      <c r="AA25" s="283">
        <f t="shared" ref="AA25:AA33" si="23">SUM(U25-X25)</f>
        <v>0</v>
      </c>
    </row>
    <row r="26" spans="1:27" x14ac:dyDescent="0.3">
      <c r="A26" s="137">
        <v>45323</v>
      </c>
      <c r="B26" s="84">
        <v>0</v>
      </c>
      <c r="C26" s="218">
        <v>0</v>
      </c>
      <c r="D26" s="62"/>
      <c r="E26" s="219">
        <v>0</v>
      </c>
      <c r="F26" s="220">
        <v>0</v>
      </c>
      <c r="G26" s="219">
        <v>0</v>
      </c>
      <c r="H26" s="220">
        <v>0</v>
      </c>
      <c r="I26" s="219">
        <v>0</v>
      </c>
      <c r="J26" s="220">
        <v>0</v>
      </c>
      <c r="K26" s="217">
        <f t="shared" si="18"/>
        <v>0</v>
      </c>
      <c r="L26" s="67">
        <f t="shared" si="19"/>
        <v>0</v>
      </c>
      <c r="M26" s="62"/>
      <c r="N26" s="217">
        <v>0</v>
      </c>
      <c r="O26" s="218">
        <v>0</v>
      </c>
      <c r="P26" s="62"/>
      <c r="Q26" s="262">
        <v>0</v>
      </c>
      <c r="R26" s="262">
        <v>0</v>
      </c>
      <c r="S26" s="62"/>
      <c r="T26" s="113">
        <f t="shared" si="20"/>
        <v>0</v>
      </c>
      <c r="U26" s="114">
        <f t="shared" si="21"/>
        <v>0</v>
      </c>
      <c r="V26" s="50"/>
      <c r="W26" s="225">
        <v>0</v>
      </c>
      <c r="X26" s="225">
        <v>0</v>
      </c>
      <c r="Y26" s="222"/>
      <c r="Z26" s="282">
        <f t="shared" si="22"/>
        <v>0</v>
      </c>
      <c r="AA26" s="283">
        <f t="shared" si="23"/>
        <v>0</v>
      </c>
    </row>
    <row r="27" spans="1:27" x14ac:dyDescent="0.3">
      <c r="A27" s="137">
        <v>45352</v>
      </c>
      <c r="B27" s="84">
        <v>0</v>
      </c>
      <c r="C27" s="218">
        <v>0</v>
      </c>
      <c r="D27" s="62"/>
      <c r="E27" s="219">
        <v>0</v>
      </c>
      <c r="F27" s="220">
        <v>0</v>
      </c>
      <c r="G27" s="219">
        <v>0</v>
      </c>
      <c r="H27" s="220">
        <v>0</v>
      </c>
      <c r="I27" s="219">
        <v>0</v>
      </c>
      <c r="J27" s="220">
        <v>0</v>
      </c>
      <c r="K27" s="217">
        <f t="shared" si="18"/>
        <v>0</v>
      </c>
      <c r="L27" s="67">
        <f t="shared" si="19"/>
        <v>0</v>
      </c>
      <c r="M27" s="62"/>
      <c r="N27" s="217">
        <v>0</v>
      </c>
      <c r="O27" s="218">
        <v>0</v>
      </c>
      <c r="P27" s="62"/>
      <c r="Q27" s="262">
        <v>0</v>
      </c>
      <c r="R27" s="262">
        <v>0</v>
      </c>
      <c r="S27" s="62"/>
      <c r="T27" s="113">
        <f t="shared" si="20"/>
        <v>0</v>
      </c>
      <c r="U27" s="114">
        <f t="shared" si="21"/>
        <v>0</v>
      </c>
      <c r="V27" s="50"/>
      <c r="W27" s="225">
        <v>0</v>
      </c>
      <c r="X27" s="225">
        <v>0</v>
      </c>
      <c r="Y27" s="222"/>
      <c r="Z27" s="282">
        <f t="shared" si="22"/>
        <v>0</v>
      </c>
      <c r="AA27" s="283">
        <f t="shared" si="23"/>
        <v>0</v>
      </c>
    </row>
    <row r="28" spans="1:27" x14ac:dyDescent="0.3">
      <c r="A28" s="137">
        <v>45383</v>
      </c>
      <c r="B28" s="84">
        <v>0</v>
      </c>
      <c r="C28" s="218">
        <v>0</v>
      </c>
      <c r="D28" s="62"/>
      <c r="E28" s="219">
        <v>0</v>
      </c>
      <c r="F28" s="220">
        <v>0</v>
      </c>
      <c r="G28" s="219">
        <v>0</v>
      </c>
      <c r="H28" s="220">
        <v>0</v>
      </c>
      <c r="I28" s="219">
        <v>0</v>
      </c>
      <c r="J28" s="220">
        <v>0</v>
      </c>
      <c r="K28" s="217">
        <f t="shared" si="18"/>
        <v>0</v>
      </c>
      <c r="L28" s="67">
        <f t="shared" si="19"/>
        <v>0</v>
      </c>
      <c r="M28" s="62"/>
      <c r="N28" s="217">
        <v>0</v>
      </c>
      <c r="O28" s="218">
        <v>0</v>
      </c>
      <c r="P28" s="62"/>
      <c r="Q28" s="262">
        <v>0</v>
      </c>
      <c r="R28" s="262">
        <v>0</v>
      </c>
      <c r="S28" s="62"/>
      <c r="T28" s="113">
        <f t="shared" si="20"/>
        <v>0</v>
      </c>
      <c r="U28" s="114">
        <f t="shared" si="21"/>
        <v>0</v>
      </c>
      <c r="V28" s="50"/>
      <c r="W28" s="225">
        <v>0</v>
      </c>
      <c r="X28" s="225">
        <v>0</v>
      </c>
      <c r="Y28" s="222"/>
      <c r="Z28" s="282">
        <f t="shared" si="22"/>
        <v>0</v>
      </c>
      <c r="AA28" s="283">
        <f t="shared" si="23"/>
        <v>0</v>
      </c>
    </row>
    <row r="29" spans="1:27" x14ac:dyDescent="0.3">
      <c r="A29" s="137">
        <v>45413</v>
      </c>
      <c r="B29" s="84">
        <v>0</v>
      </c>
      <c r="C29" s="218">
        <v>0</v>
      </c>
      <c r="D29" s="62"/>
      <c r="E29" s="219">
        <v>0</v>
      </c>
      <c r="F29" s="220">
        <v>0</v>
      </c>
      <c r="G29" s="219">
        <v>0</v>
      </c>
      <c r="H29" s="220">
        <v>0</v>
      </c>
      <c r="I29" s="219">
        <v>0</v>
      </c>
      <c r="J29" s="220">
        <v>0</v>
      </c>
      <c r="K29" s="217">
        <f t="shared" si="18"/>
        <v>0</v>
      </c>
      <c r="L29" s="67">
        <f t="shared" si="19"/>
        <v>0</v>
      </c>
      <c r="M29" s="62"/>
      <c r="N29" s="217">
        <v>0</v>
      </c>
      <c r="O29" s="218">
        <v>0</v>
      </c>
      <c r="P29" s="62"/>
      <c r="Q29" s="262">
        <v>0</v>
      </c>
      <c r="R29" s="262">
        <v>0</v>
      </c>
      <c r="S29" s="62"/>
      <c r="T29" s="113">
        <f t="shared" si="20"/>
        <v>0</v>
      </c>
      <c r="U29" s="114">
        <f t="shared" si="21"/>
        <v>0</v>
      </c>
      <c r="V29" s="50"/>
      <c r="W29" s="225">
        <v>0</v>
      </c>
      <c r="X29" s="225">
        <v>0</v>
      </c>
      <c r="Y29" s="222"/>
      <c r="Z29" s="282">
        <f t="shared" si="22"/>
        <v>0</v>
      </c>
      <c r="AA29" s="283">
        <f t="shared" si="23"/>
        <v>0</v>
      </c>
    </row>
    <row r="30" spans="1:27" x14ac:dyDescent="0.3">
      <c r="A30" s="137">
        <v>45444</v>
      </c>
      <c r="B30" s="84">
        <v>0</v>
      </c>
      <c r="C30" s="218">
        <v>0</v>
      </c>
      <c r="D30" s="62"/>
      <c r="E30" s="219">
        <v>0</v>
      </c>
      <c r="F30" s="220">
        <v>0</v>
      </c>
      <c r="G30" s="219">
        <v>0</v>
      </c>
      <c r="H30" s="220">
        <v>0</v>
      </c>
      <c r="I30" s="219">
        <v>0</v>
      </c>
      <c r="J30" s="220">
        <v>0</v>
      </c>
      <c r="K30" s="217">
        <f t="shared" si="18"/>
        <v>0</v>
      </c>
      <c r="L30" s="67">
        <f t="shared" si="19"/>
        <v>0</v>
      </c>
      <c r="M30" s="62"/>
      <c r="N30" s="217">
        <v>0</v>
      </c>
      <c r="O30" s="218">
        <v>0</v>
      </c>
      <c r="P30" s="62"/>
      <c r="Q30" s="262">
        <v>0</v>
      </c>
      <c r="R30" s="262">
        <v>0</v>
      </c>
      <c r="S30" s="62"/>
      <c r="T30" s="113">
        <f t="shared" si="20"/>
        <v>0</v>
      </c>
      <c r="U30" s="114">
        <f t="shared" si="21"/>
        <v>0</v>
      </c>
      <c r="V30" s="50"/>
      <c r="W30" s="225">
        <v>0</v>
      </c>
      <c r="X30" s="225">
        <v>0</v>
      </c>
      <c r="Y30" s="222"/>
      <c r="Z30" s="282">
        <f t="shared" si="22"/>
        <v>0</v>
      </c>
      <c r="AA30" s="283">
        <f t="shared" si="23"/>
        <v>0</v>
      </c>
    </row>
    <row r="31" spans="1:27" x14ac:dyDescent="0.3">
      <c r="A31" s="137">
        <v>45474</v>
      </c>
      <c r="B31" s="84">
        <v>0</v>
      </c>
      <c r="C31" s="218">
        <v>0</v>
      </c>
      <c r="D31" s="62"/>
      <c r="E31" s="219">
        <v>0</v>
      </c>
      <c r="F31" s="220">
        <v>0</v>
      </c>
      <c r="G31" s="219">
        <v>0</v>
      </c>
      <c r="H31" s="220">
        <v>0</v>
      </c>
      <c r="I31" s="219">
        <v>0</v>
      </c>
      <c r="J31" s="220">
        <v>0</v>
      </c>
      <c r="K31" s="217">
        <f t="shared" si="18"/>
        <v>0</v>
      </c>
      <c r="L31" s="67">
        <f t="shared" si="19"/>
        <v>0</v>
      </c>
      <c r="M31" s="62"/>
      <c r="N31" s="217">
        <v>0</v>
      </c>
      <c r="O31" s="218">
        <v>0</v>
      </c>
      <c r="P31" s="62"/>
      <c r="Q31" s="262">
        <v>0</v>
      </c>
      <c r="R31" s="262">
        <v>0</v>
      </c>
      <c r="S31" s="62"/>
      <c r="T31" s="113">
        <f t="shared" si="20"/>
        <v>0</v>
      </c>
      <c r="U31" s="114">
        <f t="shared" si="21"/>
        <v>0</v>
      </c>
      <c r="V31" s="50"/>
      <c r="W31" s="225">
        <v>0</v>
      </c>
      <c r="X31" s="225">
        <v>0</v>
      </c>
      <c r="Y31" s="222"/>
      <c r="Z31" s="282">
        <f t="shared" si="22"/>
        <v>0</v>
      </c>
      <c r="AA31" s="283">
        <f t="shared" si="23"/>
        <v>0</v>
      </c>
    </row>
    <row r="32" spans="1:27" x14ac:dyDescent="0.3">
      <c r="A32" s="137">
        <v>45528</v>
      </c>
      <c r="B32" s="84">
        <v>0</v>
      </c>
      <c r="C32" s="218">
        <v>0</v>
      </c>
      <c r="D32" s="62"/>
      <c r="E32" s="219">
        <v>0</v>
      </c>
      <c r="F32" s="220">
        <v>0</v>
      </c>
      <c r="G32" s="219">
        <v>0</v>
      </c>
      <c r="H32" s="220">
        <v>0</v>
      </c>
      <c r="I32" s="219">
        <v>0</v>
      </c>
      <c r="J32" s="220">
        <v>0</v>
      </c>
      <c r="K32" s="217">
        <f t="shared" si="18"/>
        <v>0</v>
      </c>
      <c r="L32" s="67">
        <f t="shared" si="19"/>
        <v>0</v>
      </c>
      <c r="M32" s="62"/>
      <c r="N32" s="217">
        <v>0</v>
      </c>
      <c r="O32" s="218">
        <v>0</v>
      </c>
      <c r="P32" s="62"/>
      <c r="Q32" s="262">
        <v>0</v>
      </c>
      <c r="R32" s="262">
        <v>0</v>
      </c>
      <c r="S32" s="62"/>
      <c r="T32" s="113">
        <f t="shared" si="20"/>
        <v>0</v>
      </c>
      <c r="U32" s="114">
        <f t="shared" si="21"/>
        <v>0</v>
      </c>
      <c r="V32" s="50"/>
      <c r="W32" s="225">
        <v>0</v>
      </c>
      <c r="X32" s="225">
        <v>0</v>
      </c>
      <c r="Y32" s="222"/>
      <c r="Z32" s="282">
        <f t="shared" si="22"/>
        <v>0</v>
      </c>
      <c r="AA32" s="283">
        <f t="shared" si="23"/>
        <v>0</v>
      </c>
    </row>
    <row r="33" spans="1:29" x14ac:dyDescent="0.3">
      <c r="A33" s="137">
        <v>45536</v>
      </c>
      <c r="B33" s="84">
        <v>0</v>
      </c>
      <c r="C33" s="218">
        <v>0</v>
      </c>
      <c r="D33" s="62"/>
      <c r="E33" s="219">
        <v>0</v>
      </c>
      <c r="F33" s="220">
        <v>0</v>
      </c>
      <c r="G33" s="219">
        <v>0</v>
      </c>
      <c r="H33" s="220">
        <v>0</v>
      </c>
      <c r="I33" s="219">
        <v>0</v>
      </c>
      <c r="J33" s="220">
        <v>0</v>
      </c>
      <c r="K33" s="217">
        <f t="shared" si="18"/>
        <v>0</v>
      </c>
      <c r="L33" s="67">
        <f t="shared" si="19"/>
        <v>0</v>
      </c>
      <c r="M33" s="62"/>
      <c r="N33" s="217">
        <v>0</v>
      </c>
      <c r="O33" s="218">
        <v>0</v>
      </c>
      <c r="P33" s="62"/>
      <c r="Q33" s="262">
        <v>0</v>
      </c>
      <c r="R33" s="262">
        <v>0</v>
      </c>
      <c r="S33" s="62"/>
      <c r="T33" s="113">
        <f t="shared" si="20"/>
        <v>0</v>
      </c>
      <c r="U33" s="114">
        <f t="shared" si="21"/>
        <v>0</v>
      </c>
      <c r="V33" s="50"/>
      <c r="W33" s="225">
        <v>0</v>
      </c>
      <c r="X33" s="225">
        <v>0</v>
      </c>
      <c r="Y33" s="222"/>
      <c r="Z33" s="282">
        <f t="shared" si="22"/>
        <v>0</v>
      </c>
      <c r="AA33" s="283">
        <f t="shared" si="23"/>
        <v>0</v>
      </c>
    </row>
    <row r="34" spans="1:29" x14ac:dyDescent="0.3">
      <c r="A34" s="137">
        <v>45566</v>
      </c>
      <c r="B34" s="84">
        <v>0</v>
      </c>
      <c r="C34" s="218">
        <v>0</v>
      </c>
      <c r="D34" s="62"/>
      <c r="E34" s="219">
        <v>0</v>
      </c>
      <c r="F34" s="220">
        <v>0</v>
      </c>
      <c r="G34" s="219">
        <v>0</v>
      </c>
      <c r="H34" s="220">
        <v>0</v>
      </c>
      <c r="I34" s="219">
        <v>0</v>
      </c>
      <c r="J34" s="220">
        <v>0</v>
      </c>
      <c r="K34" s="217">
        <f t="shared" ref="K34:L34" si="24">SUM(E34+G34+I34)</f>
        <v>0</v>
      </c>
      <c r="L34" s="67">
        <f t="shared" si="24"/>
        <v>0</v>
      </c>
      <c r="M34" s="62"/>
      <c r="N34" s="217">
        <v>0</v>
      </c>
      <c r="O34" s="218">
        <v>0</v>
      </c>
      <c r="P34" s="62"/>
      <c r="Q34" s="262">
        <v>0</v>
      </c>
      <c r="R34" s="262">
        <v>0</v>
      </c>
      <c r="S34" s="62"/>
      <c r="T34" s="113">
        <f t="shared" ref="T34:U34" si="25">SUM(B34+K34+N34+Q34)</f>
        <v>0</v>
      </c>
      <c r="U34" s="114">
        <f t="shared" si="25"/>
        <v>0</v>
      </c>
      <c r="V34" s="50"/>
      <c r="W34" s="225">
        <v>0</v>
      </c>
      <c r="X34" s="225">
        <v>0</v>
      </c>
      <c r="Y34" s="222"/>
      <c r="Z34" s="282">
        <f t="shared" ref="Z34:AA34" si="26">SUM(T34-W34)</f>
        <v>0</v>
      </c>
      <c r="AA34" s="283">
        <f t="shared" si="26"/>
        <v>0</v>
      </c>
    </row>
    <row r="35" spans="1:29" ht="5.4" customHeight="1" thickBot="1" x14ac:dyDescent="0.35">
      <c r="A35" s="77"/>
      <c r="B35" s="63"/>
      <c r="C35" s="64"/>
      <c r="D35" s="68"/>
      <c r="E35" s="70"/>
      <c r="F35" s="64"/>
      <c r="G35" s="70"/>
      <c r="H35" s="64"/>
      <c r="I35" s="70"/>
      <c r="J35" s="64"/>
      <c r="K35" s="70"/>
      <c r="L35" s="65"/>
      <c r="M35" s="68"/>
      <c r="N35" s="70"/>
      <c r="O35" s="64"/>
      <c r="P35" s="68"/>
      <c r="Q35" s="70"/>
      <c r="R35" s="64"/>
      <c r="S35" s="68"/>
      <c r="T35" s="63"/>
      <c r="U35" s="65"/>
      <c r="V35" s="50"/>
      <c r="W35" s="76"/>
      <c r="X35" s="66"/>
      <c r="Y35" s="222"/>
      <c r="Z35" s="286"/>
      <c r="AA35" s="287"/>
    </row>
    <row r="36" spans="1:29" ht="15" thickTop="1" thickBot="1" x14ac:dyDescent="0.35">
      <c r="A36" s="80" t="s">
        <v>382</v>
      </c>
      <c r="B36" s="223">
        <f>SUM(B25:B34)</f>
        <v>0</v>
      </c>
      <c r="C36" s="223">
        <f>SUM(C25:C34)</f>
        <v>0</v>
      </c>
      <c r="D36" s="55"/>
      <c r="E36" s="223">
        <f t="shared" ref="E36:L36" si="27">SUM(E25:E34)</f>
        <v>0</v>
      </c>
      <c r="F36" s="223">
        <f t="shared" si="27"/>
        <v>0</v>
      </c>
      <c r="G36" s="223">
        <f t="shared" si="27"/>
        <v>0</v>
      </c>
      <c r="H36" s="223">
        <f t="shared" si="27"/>
        <v>0</v>
      </c>
      <c r="I36" s="223">
        <f t="shared" si="27"/>
        <v>0</v>
      </c>
      <c r="J36" s="223">
        <f t="shared" si="27"/>
        <v>0</v>
      </c>
      <c r="K36" s="223">
        <f t="shared" si="27"/>
        <v>0</v>
      </c>
      <c r="L36" s="223">
        <f t="shared" si="27"/>
        <v>0</v>
      </c>
      <c r="M36" s="55"/>
      <c r="N36" s="223">
        <f t="shared" ref="N36:O36" si="28">SUM(N25:N34)</f>
        <v>0</v>
      </c>
      <c r="O36" s="223">
        <f t="shared" si="28"/>
        <v>0</v>
      </c>
      <c r="P36" s="55"/>
      <c r="Q36" s="264">
        <f>SUM(Q25:Q34)</f>
        <v>0</v>
      </c>
      <c r="R36" s="264">
        <f>SUM(R25:R34)</f>
        <v>0</v>
      </c>
      <c r="S36" s="55"/>
      <c r="T36" s="223">
        <f t="shared" ref="T36:U36" si="29">SUM(T25:T34)</f>
        <v>0</v>
      </c>
      <c r="U36" s="223">
        <f t="shared" si="29"/>
        <v>0</v>
      </c>
      <c r="V36" s="78"/>
      <c r="W36" s="272">
        <f>SUM(W25:W34)</f>
        <v>0</v>
      </c>
      <c r="X36" s="272">
        <f>SUM(X25:X34)</f>
        <v>0</v>
      </c>
      <c r="Y36" s="79"/>
      <c r="Z36" s="357">
        <f>SUM(Z25:Z34)</f>
        <v>0</v>
      </c>
      <c r="AA36" s="357">
        <f>SUM(AA25:AA34)</f>
        <v>0</v>
      </c>
    </row>
    <row r="37" spans="1:29" s="116" customFormat="1" ht="3.65" customHeight="1" thickTop="1" thickBot="1" x14ac:dyDescent="0.4">
      <c r="A37" s="115"/>
      <c r="B37" s="143"/>
      <c r="C37" s="46"/>
      <c r="D37" s="46"/>
      <c r="E37" s="46"/>
      <c r="F37" s="46"/>
      <c r="G37" s="46"/>
      <c r="H37" s="400"/>
      <c r="I37" s="46"/>
      <c r="J37" s="46"/>
      <c r="K37" s="46"/>
      <c r="L37" s="46"/>
      <c r="M37" s="46"/>
      <c r="N37" s="46"/>
      <c r="O37" s="46"/>
      <c r="P37" s="46"/>
      <c r="Q37" s="46"/>
      <c r="R37" s="46"/>
      <c r="S37" s="46"/>
      <c r="T37" s="46"/>
      <c r="U37" s="46"/>
      <c r="V37" s="46"/>
      <c r="W37" s="53"/>
      <c r="X37" s="273"/>
      <c r="Y37" s="274"/>
      <c r="Z37" s="281"/>
      <c r="AA37" s="354"/>
      <c r="AB37" s="142"/>
      <c r="AC37" s="142"/>
    </row>
    <row r="38" spans="1:29" ht="15" thickBot="1" x14ac:dyDescent="0.35">
      <c r="A38" s="309" t="s">
        <v>310</v>
      </c>
      <c r="B38" s="352">
        <f>SUM(B23+B36)</f>
        <v>122176</v>
      </c>
      <c r="C38" s="306">
        <f>SUM(C23+C36)</f>
        <v>1023466.1249999998</v>
      </c>
      <c r="D38" s="81"/>
      <c r="E38" s="352">
        <f t="shared" ref="E38:L38" si="30">SUM(E23+E36)</f>
        <v>4397</v>
      </c>
      <c r="F38" s="306">
        <f t="shared" si="30"/>
        <v>140683.522</v>
      </c>
      <c r="G38" s="306">
        <f t="shared" si="30"/>
        <v>2429</v>
      </c>
      <c r="H38" s="435">
        <f t="shared" si="30"/>
        <v>781027.83299999998</v>
      </c>
      <c r="I38" s="306">
        <f t="shared" si="30"/>
        <v>276</v>
      </c>
      <c r="J38" s="306">
        <f t="shared" si="30"/>
        <v>675486.62399999995</v>
      </c>
      <c r="K38" s="306">
        <f t="shared" si="30"/>
        <v>7102</v>
      </c>
      <c r="L38" s="306">
        <f t="shared" si="30"/>
        <v>1597197.9789999998</v>
      </c>
      <c r="M38" s="81"/>
      <c r="N38" s="352">
        <f>SUM(N23+N36)</f>
        <v>179</v>
      </c>
      <c r="O38" s="306">
        <f>SUM(O23+O36)</f>
        <v>714745.48499999999</v>
      </c>
      <c r="P38" s="81"/>
      <c r="Q38" s="265">
        <f>SUM(Q23+Q36)</f>
        <v>0</v>
      </c>
      <c r="R38" s="265">
        <f>SUM(R23+R36)</f>
        <v>0</v>
      </c>
      <c r="S38" s="81"/>
      <c r="T38" s="168">
        <f>SUM(T23+T36)</f>
        <v>129457</v>
      </c>
      <c r="U38" s="168">
        <f>SUM(U23+U36)</f>
        <v>3335409.5890000002</v>
      </c>
      <c r="V38" s="82"/>
      <c r="W38" s="275">
        <f>SUM(W23+W36)</f>
        <v>129457</v>
      </c>
      <c r="X38" s="275">
        <f>SUM(X23+X36)</f>
        <v>3335409.5890000002</v>
      </c>
      <c r="Y38" s="83"/>
      <c r="Z38" s="356">
        <f>SUM(Z23+Z36)</f>
        <v>0</v>
      </c>
      <c r="AA38" s="356">
        <f>SUM(AA23+AA36)</f>
        <v>0</v>
      </c>
    </row>
    <row r="39" spans="1:29" s="116" customFormat="1" ht="14.4" customHeight="1" x14ac:dyDescent="0.35">
      <c r="A39" s="115"/>
      <c r="B39" s="236"/>
      <c r="C39" s="236"/>
      <c r="D39" s="46"/>
      <c r="E39" s="46"/>
      <c r="F39" s="46"/>
      <c r="G39" s="46"/>
      <c r="H39" s="400"/>
      <c r="I39" s="46"/>
      <c r="J39" s="46"/>
      <c r="K39" s="46"/>
      <c r="L39" s="46"/>
      <c r="M39" s="46"/>
      <c r="N39" s="46"/>
      <c r="O39" s="46"/>
      <c r="P39" s="46"/>
      <c r="Q39" s="46"/>
      <c r="R39" s="46"/>
      <c r="S39" s="46"/>
      <c r="T39" s="46"/>
      <c r="U39" s="46"/>
      <c r="V39" s="46"/>
      <c r="W39" s="274"/>
      <c r="X39" s="276"/>
      <c r="Y39" s="274"/>
      <c r="Z39" s="281"/>
      <c r="AA39" s="354"/>
      <c r="AB39" s="142"/>
      <c r="AC39" s="142"/>
    </row>
    <row r="40" spans="1:29" ht="14" x14ac:dyDescent="0.3">
      <c r="A40" s="299" t="s">
        <v>311</v>
      </c>
      <c r="B40" s="51"/>
      <c r="C40" s="132"/>
      <c r="D40" s="51"/>
      <c r="E40" s="51"/>
      <c r="F40" s="51"/>
      <c r="G40" s="51"/>
      <c r="H40" s="132"/>
      <c r="I40" s="51"/>
      <c r="J40" s="51"/>
      <c r="K40" s="51"/>
      <c r="L40" s="51"/>
      <c r="M40" s="46"/>
      <c r="N40" s="46"/>
      <c r="O40" s="46"/>
      <c r="P40" s="46"/>
      <c r="Q40" s="46"/>
      <c r="R40" s="46"/>
      <c r="S40" s="7"/>
      <c r="T40" s="46"/>
      <c r="U40" s="46"/>
      <c r="V40" s="50"/>
      <c r="W40" s="53"/>
      <c r="X40" s="53"/>
      <c r="Y40" s="222"/>
      <c r="Z40" s="281"/>
      <c r="AA40" s="281"/>
    </row>
    <row r="41" spans="1:29" ht="14" x14ac:dyDescent="0.3">
      <c r="A41" s="308" t="s">
        <v>75</v>
      </c>
      <c r="B41" s="51"/>
      <c r="C41" s="132"/>
      <c r="D41" s="51"/>
      <c r="E41" s="51"/>
      <c r="F41" s="51"/>
      <c r="G41" s="51"/>
      <c r="H41" s="132"/>
      <c r="I41" s="51"/>
      <c r="J41" s="51"/>
      <c r="K41" s="51"/>
      <c r="L41" s="51"/>
      <c r="M41" s="46"/>
      <c r="N41" s="46"/>
      <c r="O41" s="46"/>
      <c r="P41" s="46"/>
      <c r="Q41" s="46"/>
      <c r="R41" s="46"/>
      <c r="S41" s="7"/>
      <c r="T41" s="46"/>
      <c r="U41" s="46"/>
      <c r="V41" s="50"/>
      <c r="W41" s="53"/>
      <c r="X41" s="53"/>
      <c r="Y41" s="222"/>
      <c r="Z41" s="281"/>
      <c r="AA41" s="281"/>
    </row>
    <row r="42" spans="1:29" x14ac:dyDescent="0.3">
      <c r="A42" s="92">
        <v>2015</v>
      </c>
      <c r="B42" s="84">
        <f>'Annual Capacity'!D40</f>
        <v>0</v>
      </c>
      <c r="C42" s="84">
        <f>'Annual Capacity'!E40</f>
        <v>0</v>
      </c>
      <c r="D42" s="91"/>
      <c r="E42" s="213">
        <f>'Annual Capacity'!G40</f>
        <v>0</v>
      </c>
      <c r="F42" s="213">
        <f>'Annual Capacity'!H40</f>
        <v>0</v>
      </c>
      <c r="G42" s="213">
        <f>'Annual Capacity'!I40</f>
        <v>0</v>
      </c>
      <c r="H42" s="213">
        <f>'Annual Capacity'!J40</f>
        <v>0</v>
      </c>
      <c r="I42" s="213">
        <f>'Annual Capacity'!K40</f>
        <v>0</v>
      </c>
      <c r="J42" s="213">
        <f>'Annual Capacity'!L40</f>
        <v>0</v>
      </c>
      <c r="K42" s="84">
        <f t="shared" ref="K42:L47" si="31">SUM(E42+G42+I42)</f>
        <v>0</v>
      </c>
      <c r="L42" s="67">
        <f t="shared" si="31"/>
        <v>0</v>
      </c>
      <c r="M42" s="91"/>
      <c r="N42" s="84">
        <f>'Annual Capacity'!P40</f>
        <v>0</v>
      </c>
      <c r="O42" s="84">
        <f>'Annual Capacity'!Q40</f>
        <v>0</v>
      </c>
      <c r="P42" s="91"/>
      <c r="Q42" s="213">
        <f>'Annual Capacity'!S40</f>
        <v>0</v>
      </c>
      <c r="R42" s="213">
        <f>'Annual Capacity'!T40</f>
        <v>0</v>
      </c>
      <c r="S42" s="62"/>
      <c r="T42" s="113">
        <f t="shared" ref="T42:T50" si="32">SUM(B42+K42+N42+Q42)</f>
        <v>0</v>
      </c>
      <c r="U42" s="114">
        <f t="shared" ref="U42:U50" si="33">SUM(C42+L42+O42+R42)</f>
        <v>0</v>
      </c>
      <c r="V42" s="50"/>
      <c r="W42" s="225">
        <v>0</v>
      </c>
      <c r="X42" s="225">
        <v>0</v>
      </c>
      <c r="Y42" s="222"/>
      <c r="Z42" s="282">
        <f t="shared" ref="Z42:AA49" si="34">SUM(T42-W42)</f>
        <v>0</v>
      </c>
      <c r="AA42" s="283">
        <f t="shared" si="34"/>
        <v>0</v>
      </c>
    </row>
    <row r="43" spans="1:29" x14ac:dyDescent="0.3">
      <c r="A43" s="215">
        <v>2016</v>
      </c>
      <c r="B43" s="84">
        <f>'Annual Capacity'!D41</f>
        <v>6</v>
      </c>
      <c r="C43" s="84">
        <f>'Annual Capacity'!E41</f>
        <v>45.16</v>
      </c>
      <c r="D43" s="91"/>
      <c r="E43" s="213">
        <f>'Annual Capacity'!G41</f>
        <v>0</v>
      </c>
      <c r="F43" s="213">
        <f>'Annual Capacity'!H41</f>
        <v>0</v>
      </c>
      <c r="G43" s="213">
        <f>'Annual Capacity'!I41</f>
        <v>0</v>
      </c>
      <c r="H43" s="213">
        <f>'Annual Capacity'!J41</f>
        <v>0</v>
      </c>
      <c r="I43" s="213">
        <f>'Annual Capacity'!K41</f>
        <v>0</v>
      </c>
      <c r="J43" s="213">
        <f>'Annual Capacity'!L41</f>
        <v>0</v>
      </c>
      <c r="K43" s="84">
        <f t="shared" si="31"/>
        <v>0</v>
      </c>
      <c r="L43" s="67">
        <f t="shared" si="31"/>
        <v>0</v>
      </c>
      <c r="M43" s="91"/>
      <c r="N43" s="84">
        <f>'Annual Capacity'!P41</f>
        <v>0</v>
      </c>
      <c r="O43" s="84">
        <f>'Annual Capacity'!Q41</f>
        <v>0</v>
      </c>
      <c r="P43" s="91"/>
      <c r="Q43" s="213">
        <f>'Annual Capacity'!S41</f>
        <v>0</v>
      </c>
      <c r="R43" s="213">
        <f>'Annual Capacity'!T41</f>
        <v>0</v>
      </c>
      <c r="S43" s="68"/>
      <c r="T43" s="113">
        <f t="shared" si="32"/>
        <v>6</v>
      </c>
      <c r="U43" s="114">
        <f t="shared" si="33"/>
        <v>45.16</v>
      </c>
      <c r="V43" s="50"/>
      <c r="W43" s="225">
        <v>6</v>
      </c>
      <c r="X43" s="225">
        <v>45.16</v>
      </c>
      <c r="Y43" s="222"/>
      <c r="Z43" s="282">
        <f t="shared" si="34"/>
        <v>0</v>
      </c>
      <c r="AA43" s="283">
        <f t="shared" si="34"/>
        <v>0</v>
      </c>
    </row>
    <row r="44" spans="1:29" x14ac:dyDescent="0.3">
      <c r="A44" s="92">
        <v>2017</v>
      </c>
      <c r="B44" s="84">
        <f>'Annual Capacity'!D42</f>
        <v>5</v>
      </c>
      <c r="C44" s="84">
        <f>'Annual Capacity'!E42</f>
        <v>67.989999999999995</v>
      </c>
      <c r="D44" s="91"/>
      <c r="E44" s="213">
        <f>'Annual Capacity'!G42</f>
        <v>0</v>
      </c>
      <c r="F44" s="213">
        <f>'Annual Capacity'!H42</f>
        <v>0</v>
      </c>
      <c r="G44" s="213">
        <f>'Annual Capacity'!I42</f>
        <v>0</v>
      </c>
      <c r="H44" s="213">
        <f>'Annual Capacity'!J42</f>
        <v>0</v>
      </c>
      <c r="I44" s="213">
        <f>'Annual Capacity'!K42</f>
        <v>0</v>
      </c>
      <c r="J44" s="213">
        <f>'Annual Capacity'!L42</f>
        <v>0</v>
      </c>
      <c r="K44" s="84">
        <f t="shared" si="31"/>
        <v>0</v>
      </c>
      <c r="L44" s="67">
        <f t="shared" si="31"/>
        <v>0</v>
      </c>
      <c r="M44" s="91"/>
      <c r="N44" s="84">
        <f>'Annual Capacity'!P42</f>
        <v>0</v>
      </c>
      <c r="O44" s="84">
        <f>'Annual Capacity'!Q42</f>
        <v>0</v>
      </c>
      <c r="P44" s="91"/>
      <c r="Q44" s="213">
        <f>'Annual Capacity'!S42</f>
        <v>0</v>
      </c>
      <c r="R44" s="213">
        <f>'Annual Capacity'!T42</f>
        <v>0</v>
      </c>
      <c r="S44" s="68"/>
      <c r="T44" s="113">
        <f t="shared" si="32"/>
        <v>5</v>
      </c>
      <c r="U44" s="114">
        <f t="shared" si="33"/>
        <v>67.989999999999995</v>
      </c>
      <c r="V44" s="50"/>
      <c r="W44" s="225">
        <v>5</v>
      </c>
      <c r="X44" s="225">
        <v>67.989999999999995</v>
      </c>
      <c r="Y44" s="222"/>
      <c r="Z44" s="282">
        <f t="shared" si="34"/>
        <v>0</v>
      </c>
      <c r="AA44" s="283">
        <f t="shared" si="34"/>
        <v>0</v>
      </c>
    </row>
    <row r="45" spans="1:29" x14ac:dyDescent="0.3">
      <c r="A45" s="92">
        <v>2018</v>
      </c>
      <c r="B45" s="84">
        <f>'Annual Capacity'!D43</f>
        <v>72</v>
      </c>
      <c r="C45" s="84">
        <f>'Annual Capacity'!E43</f>
        <v>919.84</v>
      </c>
      <c r="D45" s="91"/>
      <c r="E45" s="213">
        <f>'Annual Capacity'!G43</f>
        <v>0</v>
      </c>
      <c r="F45" s="213">
        <f>'Annual Capacity'!H43</f>
        <v>0</v>
      </c>
      <c r="G45" s="213">
        <f>'Annual Capacity'!I43</f>
        <v>0</v>
      </c>
      <c r="H45" s="213">
        <f>'Annual Capacity'!J43</f>
        <v>0</v>
      </c>
      <c r="I45" s="213">
        <f>'Annual Capacity'!K43</f>
        <v>0</v>
      </c>
      <c r="J45" s="213">
        <f>'Annual Capacity'!L43</f>
        <v>0</v>
      </c>
      <c r="K45" s="84">
        <f t="shared" si="31"/>
        <v>0</v>
      </c>
      <c r="L45" s="67">
        <f t="shared" si="31"/>
        <v>0</v>
      </c>
      <c r="M45" s="91"/>
      <c r="N45" s="84">
        <f>'Annual Capacity'!P43</f>
        <v>1</v>
      </c>
      <c r="O45" s="84">
        <f>'Annual Capacity'!Q43</f>
        <v>232.56</v>
      </c>
      <c r="P45" s="91"/>
      <c r="Q45" s="213">
        <f>'Annual Capacity'!S43</f>
        <v>0</v>
      </c>
      <c r="R45" s="213">
        <f>'Annual Capacity'!T43</f>
        <v>0</v>
      </c>
      <c r="S45" s="68"/>
      <c r="T45" s="113">
        <f t="shared" si="32"/>
        <v>73</v>
      </c>
      <c r="U45" s="114">
        <f t="shared" si="33"/>
        <v>1152.4000000000001</v>
      </c>
      <c r="V45" s="50"/>
      <c r="W45" s="225">
        <v>73</v>
      </c>
      <c r="X45" s="225">
        <v>1152.4000000000001</v>
      </c>
      <c r="Y45" s="222"/>
      <c r="Z45" s="282">
        <f t="shared" si="34"/>
        <v>0</v>
      </c>
      <c r="AA45" s="283">
        <f t="shared" si="34"/>
        <v>0</v>
      </c>
    </row>
    <row r="46" spans="1:29" x14ac:dyDescent="0.3">
      <c r="A46" s="92">
        <v>2019</v>
      </c>
      <c r="B46" s="84">
        <f>'Annual Capacity'!D44</f>
        <v>35</v>
      </c>
      <c r="C46" s="84">
        <f>'Annual Capacity'!E44</f>
        <v>323.20999999999998</v>
      </c>
      <c r="D46" s="91"/>
      <c r="E46" s="213">
        <f>'Annual Capacity'!G44</f>
        <v>2</v>
      </c>
      <c r="F46" s="213">
        <f>'Annual Capacity'!H44</f>
        <v>119.34</v>
      </c>
      <c r="G46" s="213">
        <f>'Annual Capacity'!I44</f>
        <v>7</v>
      </c>
      <c r="H46" s="213">
        <f>'Annual Capacity'!J44</f>
        <v>2918.39</v>
      </c>
      <c r="I46" s="213">
        <f>'Annual Capacity'!K44</f>
        <v>0</v>
      </c>
      <c r="J46" s="213">
        <f>'Annual Capacity'!L44</f>
        <v>0</v>
      </c>
      <c r="K46" s="84">
        <f t="shared" si="31"/>
        <v>9</v>
      </c>
      <c r="L46" s="67">
        <f t="shared" si="31"/>
        <v>3037.73</v>
      </c>
      <c r="M46" s="91"/>
      <c r="N46" s="84">
        <f>'Annual Capacity'!P44</f>
        <v>0</v>
      </c>
      <c r="O46" s="84">
        <f>'Annual Capacity'!Q44</f>
        <v>0</v>
      </c>
      <c r="P46" s="91"/>
      <c r="Q46" s="213">
        <f>'Annual Capacity'!S44</f>
        <v>0</v>
      </c>
      <c r="R46" s="213">
        <f>'Annual Capacity'!T44</f>
        <v>0</v>
      </c>
      <c r="S46" s="68"/>
      <c r="T46" s="113">
        <f t="shared" si="32"/>
        <v>44</v>
      </c>
      <c r="U46" s="114">
        <f t="shared" si="33"/>
        <v>3360.94</v>
      </c>
      <c r="V46" s="50"/>
      <c r="W46" s="225">
        <v>44</v>
      </c>
      <c r="X46" s="225">
        <v>3360.94</v>
      </c>
      <c r="Y46" s="222"/>
      <c r="Z46" s="282">
        <f t="shared" si="34"/>
        <v>0</v>
      </c>
      <c r="AA46" s="283">
        <f t="shared" si="34"/>
        <v>0</v>
      </c>
    </row>
    <row r="47" spans="1:29" x14ac:dyDescent="0.3">
      <c r="A47" s="92">
        <v>2020</v>
      </c>
      <c r="B47" s="84">
        <f>'Annual Capacity'!D45</f>
        <v>7509</v>
      </c>
      <c r="C47" s="84">
        <f>'Annual Capacity'!E45</f>
        <v>64916.36</v>
      </c>
      <c r="D47" s="91"/>
      <c r="E47" s="213">
        <f>'Annual Capacity'!G45</f>
        <v>158</v>
      </c>
      <c r="F47" s="213">
        <f>'Annual Capacity'!H45</f>
        <v>5244.3</v>
      </c>
      <c r="G47" s="213">
        <f>'Annual Capacity'!I45</f>
        <v>130</v>
      </c>
      <c r="H47" s="213">
        <f>'Annual Capacity'!J45</f>
        <v>49278.86</v>
      </c>
      <c r="I47" s="213">
        <f>'Annual Capacity'!K45</f>
        <v>17</v>
      </c>
      <c r="J47" s="213">
        <f>'Annual Capacity'!L45</f>
        <v>43007.12</v>
      </c>
      <c r="K47" s="84">
        <f t="shared" si="31"/>
        <v>305</v>
      </c>
      <c r="L47" s="67">
        <f t="shared" si="31"/>
        <v>97530.28</v>
      </c>
      <c r="M47" s="91"/>
      <c r="N47" s="84">
        <f>'Annual Capacity'!P45</f>
        <v>4</v>
      </c>
      <c r="O47" s="84">
        <f>'Annual Capacity'!Q45</f>
        <v>21016.080000000002</v>
      </c>
      <c r="P47" s="91"/>
      <c r="Q47" s="213">
        <f>'Annual Capacity'!S45</f>
        <v>0</v>
      </c>
      <c r="R47" s="213">
        <f>'Annual Capacity'!T45</f>
        <v>0</v>
      </c>
      <c r="S47" s="68"/>
      <c r="T47" s="113">
        <f t="shared" si="32"/>
        <v>7818</v>
      </c>
      <c r="U47" s="114">
        <f t="shared" si="33"/>
        <v>183462.72000000003</v>
      </c>
      <c r="V47" s="50"/>
      <c r="W47" s="225">
        <v>7818</v>
      </c>
      <c r="X47" s="225">
        <v>183462.72000000003</v>
      </c>
      <c r="Y47" s="222"/>
      <c r="Z47" s="282">
        <f t="shared" si="34"/>
        <v>0</v>
      </c>
      <c r="AA47" s="283">
        <f t="shared" si="34"/>
        <v>0</v>
      </c>
    </row>
    <row r="48" spans="1:29" x14ac:dyDescent="0.3">
      <c r="A48" s="92">
        <v>2021</v>
      </c>
      <c r="B48" s="84">
        <f>'Annual Capacity'!D46</f>
        <v>13940</v>
      </c>
      <c r="C48" s="84">
        <f>'Annual Capacity'!E46</f>
        <v>126878.34</v>
      </c>
      <c r="D48" s="91"/>
      <c r="E48" s="213">
        <f>'Annual Capacity'!G46</f>
        <v>260</v>
      </c>
      <c r="F48" s="213">
        <f>'Annual Capacity'!H46</f>
        <v>11282.36</v>
      </c>
      <c r="G48" s="213">
        <f>'Annual Capacity'!I46</f>
        <v>217</v>
      </c>
      <c r="H48" s="213">
        <f>'Annual Capacity'!J46</f>
        <v>69354.41</v>
      </c>
      <c r="I48" s="213">
        <f>'Annual Capacity'!K46</f>
        <v>23</v>
      </c>
      <c r="J48" s="213">
        <f>'Annual Capacity'!L46</f>
        <v>58031.1</v>
      </c>
      <c r="K48" s="84">
        <f>'Annual Capacity'!M46</f>
        <v>500</v>
      </c>
      <c r="L48" s="84">
        <f>'Annual Capacity'!N46</f>
        <v>138667.87</v>
      </c>
      <c r="M48" s="91"/>
      <c r="N48" s="84">
        <f>'Annual Capacity'!P46</f>
        <v>3</v>
      </c>
      <c r="O48" s="84">
        <f>'Annual Capacity'!Q46</f>
        <v>33581.07</v>
      </c>
      <c r="P48" s="91"/>
      <c r="Q48" s="213">
        <f>'Annual Capacity'!S46</f>
        <v>14</v>
      </c>
      <c r="R48" s="213">
        <f>'Annual Capacity'!T46</f>
        <v>31540.98</v>
      </c>
      <c r="S48" s="68"/>
      <c r="T48" s="113">
        <f t="shared" si="32"/>
        <v>14457</v>
      </c>
      <c r="U48" s="114">
        <f t="shared" si="33"/>
        <v>330668.25999999995</v>
      </c>
      <c r="V48" s="50"/>
      <c r="W48" s="225">
        <v>14457</v>
      </c>
      <c r="X48" s="225">
        <v>330668.26</v>
      </c>
      <c r="Y48" s="222"/>
      <c r="Z48" s="282">
        <f t="shared" si="34"/>
        <v>0</v>
      </c>
      <c r="AA48" s="283">
        <f t="shared" si="34"/>
        <v>-5.8207660913467407E-11</v>
      </c>
    </row>
    <row r="49" spans="1:27" x14ac:dyDescent="0.3">
      <c r="A49" s="92">
        <v>2022</v>
      </c>
      <c r="B49" s="84">
        <f>'Annual Capacity'!D47</f>
        <v>1713</v>
      </c>
      <c r="C49" s="84">
        <f>'Annual Capacity'!E47</f>
        <v>16160.43</v>
      </c>
      <c r="D49" s="91"/>
      <c r="E49" s="213">
        <f>'Annual Capacity'!G47</f>
        <v>304</v>
      </c>
      <c r="F49" s="213">
        <f>'Annual Capacity'!H47</f>
        <v>12998.77</v>
      </c>
      <c r="G49" s="213">
        <f>'Annual Capacity'!I47</f>
        <v>372</v>
      </c>
      <c r="H49" s="213">
        <f>'Annual Capacity'!J47</f>
        <v>131283.48000000001</v>
      </c>
      <c r="I49" s="213">
        <f>'Annual Capacity'!K47</f>
        <v>49</v>
      </c>
      <c r="J49" s="213">
        <f>'Annual Capacity'!L47</f>
        <v>106576.34</v>
      </c>
      <c r="K49" s="84">
        <f>'Annual Capacity'!M47</f>
        <v>725</v>
      </c>
      <c r="L49" s="84">
        <f>'Annual Capacity'!N47</f>
        <v>250858.59</v>
      </c>
      <c r="M49" s="91"/>
      <c r="N49" s="84">
        <f>'Annual Capacity'!P47</f>
        <v>3</v>
      </c>
      <c r="O49" s="84">
        <f>'Annual Capacity'!Q47</f>
        <v>19826.060000000001</v>
      </c>
      <c r="P49" s="91"/>
      <c r="Q49" s="213">
        <f>'Annual Capacity'!S47</f>
        <v>7</v>
      </c>
      <c r="R49" s="213">
        <f>'Annual Capacity'!T47</f>
        <v>13082.14</v>
      </c>
      <c r="S49" s="68"/>
      <c r="T49" s="113">
        <f t="shared" ref="T49" si="35">SUM(B49+K49+N49+Q49)</f>
        <v>2448</v>
      </c>
      <c r="U49" s="114">
        <f t="shared" ref="U49" si="36">SUM(C49+L49+O49+R49)</f>
        <v>299927.22000000003</v>
      </c>
      <c r="V49" s="50"/>
      <c r="W49" s="225">
        <v>2447</v>
      </c>
      <c r="X49" s="225">
        <v>299408.82</v>
      </c>
      <c r="Y49" s="222"/>
      <c r="Z49" s="282">
        <f t="shared" si="34"/>
        <v>1</v>
      </c>
      <c r="AA49" s="283">
        <f t="shared" si="34"/>
        <v>518.40000000002328</v>
      </c>
    </row>
    <row r="50" spans="1:27" x14ac:dyDescent="0.3">
      <c r="A50" s="92">
        <v>2023</v>
      </c>
      <c r="B50" s="84">
        <f>'Annual Capacity'!D48</f>
        <v>0</v>
      </c>
      <c r="C50" s="84">
        <f>'Annual Capacity'!E48</f>
        <v>0</v>
      </c>
      <c r="D50" s="91"/>
      <c r="E50" s="213">
        <f>'Annual Capacity'!G48</f>
        <v>15</v>
      </c>
      <c r="F50" s="213">
        <f>'Annual Capacity'!H48</f>
        <v>681.93</v>
      </c>
      <c r="G50" s="213">
        <f>'Annual Capacity'!I48</f>
        <v>67</v>
      </c>
      <c r="H50" s="213">
        <f>'Annual Capacity'!J48</f>
        <v>26680.62</v>
      </c>
      <c r="I50" s="213">
        <f>'Annual Capacity'!K48</f>
        <v>10</v>
      </c>
      <c r="J50" s="213">
        <f>'Annual Capacity'!L48</f>
        <v>16275.46</v>
      </c>
      <c r="K50" s="84">
        <f>'Annual Capacity'!M48</f>
        <v>92</v>
      </c>
      <c r="L50" s="84">
        <f>'Annual Capacity'!N48</f>
        <v>43638.009999999995</v>
      </c>
      <c r="M50" s="91"/>
      <c r="N50" s="84">
        <f>'Annual Capacity'!P48</f>
        <v>1</v>
      </c>
      <c r="O50" s="84">
        <f>'Annual Capacity'!Q48</f>
        <v>25612.2</v>
      </c>
      <c r="P50" s="91"/>
      <c r="Q50" s="213">
        <f>'Annual Capacity'!S48</f>
        <v>65</v>
      </c>
      <c r="R50" s="213">
        <f>'Annual Capacity'!T48</f>
        <v>81505.8</v>
      </c>
      <c r="S50" s="68"/>
      <c r="T50" s="113">
        <f t="shared" si="32"/>
        <v>158</v>
      </c>
      <c r="U50" s="114">
        <f t="shared" si="33"/>
        <v>150756.01</v>
      </c>
      <c r="V50" s="50"/>
      <c r="W50" s="225">
        <v>164</v>
      </c>
      <c r="X50" s="225">
        <v>157230.59</v>
      </c>
      <c r="Y50" s="222"/>
      <c r="Z50" s="282">
        <f t="shared" ref="Z50" si="37">SUM(T50-W50)</f>
        <v>-6</v>
      </c>
      <c r="AA50" s="283">
        <f t="shared" ref="AA50" si="38">SUM(U50-X50)</f>
        <v>-6474.5799999999872</v>
      </c>
    </row>
    <row r="51" spans="1:27" ht="5.4" customHeight="1" thickBot="1" x14ac:dyDescent="0.35">
      <c r="A51" s="77"/>
      <c r="B51" s="63"/>
      <c r="C51" s="64"/>
      <c r="D51" s="68"/>
      <c r="E51" s="70"/>
      <c r="F51" s="64"/>
      <c r="G51" s="70"/>
      <c r="H51" s="64"/>
      <c r="I51" s="70"/>
      <c r="J51" s="64"/>
      <c r="K51" s="70"/>
      <c r="L51" s="65"/>
      <c r="M51" s="68"/>
      <c r="N51" s="70"/>
      <c r="O51" s="64"/>
      <c r="P51" s="68"/>
      <c r="Q51" s="70"/>
      <c r="R51" s="64"/>
      <c r="S51" s="68"/>
      <c r="T51" s="63"/>
      <c r="U51" s="65"/>
      <c r="V51" s="50"/>
      <c r="W51" s="76"/>
      <c r="X51" s="66"/>
      <c r="Y51" s="222"/>
      <c r="Z51" s="286"/>
      <c r="AA51" s="287"/>
    </row>
    <row r="52" spans="1:27" s="35" customFormat="1" ht="15" thickTop="1" thickBot="1" x14ac:dyDescent="0.35">
      <c r="A52" s="80" t="s">
        <v>384</v>
      </c>
      <c r="B52" s="223">
        <f>SUM(B42:B50)</f>
        <v>23280</v>
      </c>
      <c r="C52" s="223">
        <f>SUM(C42:C50)</f>
        <v>209311.33</v>
      </c>
      <c r="D52" s="55"/>
      <c r="E52" s="223">
        <f t="shared" ref="E52:L52" si="39">SUM(E42:E50)</f>
        <v>739</v>
      </c>
      <c r="F52" s="223">
        <f t="shared" si="39"/>
        <v>30326.7</v>
      </c>
      <c r="G52" s="223">
        <f t="shared" si="39"/>
        <v>793</v>
      </c>
      <c r="H52" s="223">
        <f t="shared" si="39"/>
        <v>279515.76</v>
      </c>
      <c r="I52" s="223">
        <f t="shared" si="39"/>
        <v>99</v>
      </c>
      <c r="J52" s="223">
        <f t="shared" si="39"/>
        <v>223890.02</v>
      </c>
      <c r="K52" s="223">
        <f t="shared" si="39"/>
        <v>1631</v>
      </c>
      <c r="L52" s="223">
        <f t="shared" si="39"/>
        <v>533732.48</v>
      </c>
      <c r="M52" s="55"/>
      <c r="N52" s="223">
        <f>SUM(N42:N50)</f>
        <v>12</v>
      </c>
      <c r="O52" s="223">
        <f>SUM(O42:O50)</f>
        <v>100267.97</v>
      </c>
      <c r="P52" s="55"/>
      <c r="Q52" s="223">
        <f>SUM(Q42:Q50)</f>
        <v>86</v>
      </c>
      <c r="R52" s="223">
        <f>SUM(R42:R50)</f>
        <v>126128.92</v>
      </c>
      <c r="S52" s="55"/>
      <c r="T52" s="223">
        <f>SUM(T42:T50)</f>
        <v>25009</v>
      </c>
      <c r="U52" s="223">
        <f>SUM(U42:U50)</f>
        <v>969440.7</v>
      </c>
      <c r="V52" s="78"/>
      <c r="W52" s="272">
        <f>SUM(W42:W50)</f>
        <v>25014</v>
      </c>
      <c r="X52" s="272">
        <f>SUM(X42:X50)</f>
        <v>975396.88</v>
      </c>
      <c r="Y52" s="222"/>
      <c r="Z52" s="288">
        <f>SUM(Z42:Z50)</f>
        <v>-5</v>
      </c>
      <c r="AA52" s="288">
        <f>SUM(AA42:AA50)</f>
        <v>-5956.1800000000221</v>
      </c>
    </row>
    <row r="53" spans="1:27" ht="9.65" customHeight="1" thickTop="1" x14ac:dyDescent="0.3">
      <c r="A53" s="77"/>
      <c r="B53" s="63"/>
      <c r="C53" s="64"/>
      <c r="D53" s="68"/>
      <c r="E53" s="70"/>
      <c r="F53" s="64"/>
      <c r="G53" s="70"/>
      <c r="H53" s="64"/>
      <c r="I53" s="70"/>
      <c r="J53" s="64"/>
      <c r="K53" s="70"/>
      <c r="L53" s="65"/>
      <c r="M53" s="68"/>
      <c r="N53" s="70"/>
      <c r="O53" s="64"/>
      <c r="P53" s="68"/>
      <c r="Q53" s="70"/>
      <c r="R53" s="64"/>
      <c r="S53" s="68"/>
      <c r="T53" s="63"/>
      <c r="U53" s="401"/>
      <c r="V53" s="50"/>
      <c r="W53" s="76"/>
      <c r="X53" s="66"/>
      <c r="Y53" s="222"/>
      <c r="Z53" s="286"/>
      <c r="AA53" s="287"/>
    </row>
    <row r="54" spans="1:27" x14ac:dyDescent="0.3">
      <c r="A54" s="137">
        <v>45292</v>
      </c>
      <c r="B54" s="84">
        <v>0</v>
      </c>
      <c r="C54" s="218">
        <v>0</v>
      </c>
      <c r="D54" s="62"/>
      <c r="E54" s="219">
        <v>0</v>
      </c>
      <c r="F54" s="220">
        <v>0</v>
      </c>
      <c r="G54" s="219">
        <v>0</v>
      </c>
      <c r="H54" s="220">
        <v>0</v>
      </c>
      <c r="I54" s="219">
        <v>0</v>
      </c>
      <c r="J54" s="220">
        <v>0</v>
      </c>
      <c r="K54" s="217">
        <f t="shared" ref="K54:K62" si="40">SUM(E54+G54+I54)</f>
        <v>0</v>
      </c>
      <c r="L54" s="67">
        <f t="shared" ref="L54:L62" si="41">SUM(F54+H54+J54)</f>
        <v>0</v>
      </c>
      <c r="M54" s="62"/>
      <c r="N54" s="217">
        <v>0</v>
      </c>
      <c r="O54" s="218">
        <v>0</v>
      </c>
      <c r="P54" s="62"/>
      <c r="Q54" s="219">
        <v>0</v>
      </c>
      <c r="R54" s="213">
        <v>0</v>
      </c>
      <c r="S54" s="62"/>
      <c r="T54" s="113">
        <f t="shared" ref="T54:T62" si="42">SUM(B54+K54+N54+Q54)</f>
        <v>0</v>
      </c>
      <c r="U54" s="114">
        <f t="shared" ref="U54:U62" si="43">SUM(C54+L54+O54+R54)</f>
        <v>0</v>
      </c>
      <c r="V54" s="50"/>
      <c r="W54" s="225">
        <v>0</v>
      </c>
      <c r="X54" s="225">
        <v>0</v>
      </c>
      <c r="Y54" s="222"/>
      <c r="Z54" s="282">
        <f t="shared" ref="Z54:Z62" si="44">SUM(T54-W54)</f>
        <v>0</v>
      </c>
      <c r="AA54" s="283">
        <f t="shared" ref="AA54:AA62" si="45">SUM(U54-X54)</f>
        <v>0</v>
      </c>
    </row>
    <row r="55" spans="1:27" x14ac:dyDescent="0.3">
      <c r="A55" s="137">
        <v>45323</v>
      </c>
      <c r="B55" s="84">
        <v>0</v>
      </c>
      <c r="C55" s="218">
        <v>0</v>
      </c>
      <c r="D55" s="62"/>
      <c r="E55" s="219">
        <v>0</v>
      </c>
      <c r="F55" s="220">
        <v>0</v>
      </c>
      <c r="G55" s="219">
        <v>0</v>
      </c>
      <c r="H55" s="220">
        <v>0</v>
      </c>
      <c r="I55" s="219">
        <v>0</v>
      </c>
      <c r="J55" s="220">
        <v>0</v>
      </c>
      <c r="K55" s="217">
        <f t="shared" si="40"/>
        <v>0</v>
      </c>
      <c r="L55" s="67">
        <f t="shared" si="41"/>
        <v>0</v>
      </c>
      <c r="M55" s="62"/>
      <c r="N55" s="217">
        <v>0</v>
      </c>
      <c r="O55" s="218">
        <v>0</v>
      </c>
      <c r="P55" s="62"/>
      <c r="Q55" s="219">
        <v>0</v>
      </c>
      <c r="R55" s="213">
        <v>0</v>
      </c>
      <c r="S55" s="62"/>
      <c r="T55" s="113">
        <f t="shared" si="42"/>
        <v>0</v>
      </c>
      <c r="U55" s="114">
        <f t="shared" si="43"/>
        <v>0</v>
      </c>
      <c r="V55" s="50"/>
      <c r="W55" s="225">
        <v>0</v>
      </c>
      <c r="X55" s="225">
        <v>0</v>
      </c>
      <c r="Y55" s="222"/>
      <c r="Z55" s="282">
        <f t="shared" si="44"/>
        <v>0</v>
      </c>
      <c r="AA55" s="283">
        <f t="shared" si="45"/>
        <v>0</v>
      </c>
    </row>
    <row r="56" spans="1:27" x14ac:dyDescent="0.3">
      <c r="A56" s="137">
        <v>45352</v>
      </c>
      <c r="B56" s="84">
        <v>0</v>
      </c>
      <c r="C56" s="218">
        <v>0</v>
      </c>
      <c r="D56" s="62"/>
      <c r="E56" s="219">
        <v>0</v>
      </c>
      <c r="F56" s="220">
        <v>0</v>
      </c>
      <c r="G56" s="219">
        <v>0</v>
      </c>
      <c r="H56" s="220">
        <v>0</v>
      </c>
      <c r="I56" s="219">
        <v>0</v>
      </c>
      <c r="J56" s="220">
        <v>0</v>
      </c>
      <c r="K56" s="217">
        <f t="shared" si="40"/>
        <v>0</v>
      </c>
      <c r="L56" s="67">
        <f t="shared" si="41"/>
        <v>0</v>
      </c>
      <c r="M56" s="62"/>
      <c r="N56" s="217">
        <v>0</v>
      </c>
      <c r="O56" s="218">
        <v>0</v>
      </c>
      <c r="P56" s="62"/>
      <c r="Q56" s="219">
        <v>0</v>
      </c>
      <c r="R56" s="213">
        <v>0</v>
      </c>
      <c r="S56" s="62"/>
      <c r="T56" s="113">
        <f t="shared" si="42"/>
        <v>0</v>
      </c>
      <c r="U56" s="114">
        <f t="shared" si="43"/>
        <v>0</v>
      </c>
      <c r="V56" s="50"/>
      <c r="W56" s="225">
        <v>0</v>
      </c>
      <c r="X56" s="225">
        <v>0</v>
      </c>
      <c r="Y56" s="222"/>
      <c r="Z56" s="282">
        <f t="shared" si="44"/>
        <v>0</v>
      </c>
      <c r="AA56" s="283">
        <f t="shared" si="45"/>
        <v>0</v>
      </c>
    </row>
    <row r="57" spans="1:27" x14ac:dyDescent="0.3">
      <c r="A57" s="137">
        <v>45383</v>
      </c>
      <c r="B57" s="84">
        <v>0</v>
      </c>
      <c r="C57" s="218">
        <v>0</v>
      </c>
      <c r="D57" s="62"/>
      <c r="E57" s="219">
        <v>0</v>
      </c>
      <c r="F57" s="220">
        <v>0</v>
      </c>
      <c r="G57" s="219">
        <v>0</v>
      </c>
      <c r="H57" s="220">
        <v>0</v>
      </c>
      <c r="I57" s="219">
        <v>0</v>
      </c>
      <c r="J57" s="220">
        <v>0</v>
      </c>
      <c r="K57" s="217">
        <f t="shared" si="40"/>
        <v>0</v>
      </c>
      <c r="L57" s="67">
        <f t="shared" si="41"/>
        <v>0</v>
      </c>
      <c r="M57" s="62"/>
      <c r="N57" s="217">
        <v>0</v>
      </c>
      <c r="O57" s="218">
        <v>0</v>
      </c>
      <c r="P57" s="62"/>
      <c r="Q57" s="219">
        <v>2</v>
      </c>
      <c r="R57" s="213">
        <v>9991</v>
      </c>
      <c r="S57" s="62"/>
      <c r="T57" s="113">
        <f t="shared" si="42"/>
        <v>2</v>
      </c>
      <c r="U57" s="114">
        <f t="shared" si="43"/>
        <v>9991</v>
      </c>
      <c r="V57" s="50"/>
      <c r="W57" s="225">
        <v>3</v>
      </c>
      <c r="X57" s="225">
        <v>10185.4</v>
      </c>
      <c r="Y57" s="222"/>
      <c r="Z57" s="282">
        <f t="shared" si="44"/>
        <v>-1</v>
      </c>
      <c r="AA57" s="283">
        <f t="shared" si="45"/>
        <v>-194.39999999999964</v>
      </c>
    </row>
    <row r="58" spans="1:27" x14ac:dyDescent="0.3">
      <c r="A58" s="137">
        <v>45413</v>
      </c>
      <c r="B58" s="84">
        <v>0</v>
      </c>
      <c r="C58" s="218">
        <v>0</v>
      </c>
      <c r="D58" s="62"/>
      <c r="E58" s="219">
        <v>0</v>
      </c>
      <c r="F58" s="220">
        <v>0</v>
      </c>
      <c r="G58" s="219">
        <v>0</v>
      </c>
      <c r="H58" s="220">
        <v>0</v>
      </c>
      <c r="I58" s="219">
        <v>0</v>
      </c>
      <c r="J58" s="220">
        <v>0</v>
      </c>
      <c r="K58" s="217">
        <f t="shared" si="40"/>
        <v>0</v>
      </c>
      <c r="L58" s="67">
        <f t="shared" si="41"/>
        <v>0</v>
      </c>
      <c r="M58" s="62"/>
      <c r="N58" s="217">
        <v>0</v>
      </c>
      <c r="O58" s="218">
        <v>0</v>
      </c>
      <c r="P58" s="62"/>
      <c r="Q58" s="219">
        <v>0</v>
      </c>
      <c r="R58" s="213">
        <v>0</v>
      </c>
      <c r="S58" s="62"/>
      <c r="T58" s="113">
        <f t="shared" si="42"/>
        <v>0</v>
      </c>
      <c r="U58" s="114">
        <f t="shared" si="43"/>
        <v>0</v>
      </c>
      <c r="V58" s="50"/>
      <c r="W58" s="225">
        <v>0</v>
      </c>
      <c r="X58" s="225">
        <v>0</v>
      </c>
      <c r="Y58" s="222"/>
      <c r="Z58" s="282">
        <f t="shared" si="44"/>
        <v>0</v>
      </c>
      <c r="AA58" s="283">
        <f t="shared" si="45"/>
        <v>0</v>
      </c>
    </row>
    <row r="59" spans="1:27" x14ac:dyDescent="0.3">
      <c r="A59" s="137">
        <v>45444</v>
      </c>
      <c r="B59" s="84">
        <v>0</v>
      </c>
      <c r="C59" s="218">
        <v>0</v>
      </c>
      <c r="D59" s="62"/>
      <c r="E59" s="219">
        <v>0</v>
      </c>
      <c r="F59" s="220">
        <v>0</v>
      </c>
      <c r="G59" s="219">
        <v>0</v>
      </c>
      <c r="H59" s="220">
        <v>0</v>
      </c>
      <c r="I59" s="219">
        <v>0</v>
      </c>
      <c r="J59" s="220">
        <v>0</v>
      </c>
      <c r="K59" s="217">
        <f t="shared" si="40"/>
        <v>0</v>
      </c>
      <c r="L59" s="67">
        <f t="shared" si="41"/>
        <v>0</v>
      </c>
      <c r="M59" s="62"/>
      <c r="N59" s="217">
        <v>0</v>
      </c>
      <c r="O59" s="218">
        <v>0</v>
      </c>
      <c r="P59" s="62"/>
      <c r="Q59" s="219">
        <v>0</v>
      </c>
      <c r="R59" s="213">
        <v>0</v>
      </c>
      <c r="S59" s="62"/>
      <c r="T59" s="113">
        <f t="shared" si="42"/>
        <v>0</v>
      </c>
      <c r="U59" s="114">
        <f t="shared" si="43"/>
        <v>0</v>
      </c>
      <c r="V59" s="50"/>
      <c r="W59" s="225">
        <v>0</v>
      </c>
      <c r="X59" s="225">
        <v>0</v>
      </c>
      <c r="Y59" s="222"/>
      <c r="Z59" s="282">
        <f t="shared" si="44"/>
        <v>0</v>
      </c>
      <c r="AA59" s="283">
        <f t="shared" si="45"/>
        <v>0</v>
      </c>
    </row>
    <row r="60" spans="1:27" x14ac:dyDescent="0.3">
      <c r="A60" s="137">
        <v>45474</v>
      </c>
      <c r="B60" s="84">
        <v>0</v>
      </c>
      <c r="C60" s="218">
        <v>0</v>
      </c>
      <c r="D60" s="62"/>
      <c r="E60" s="219">
        <v>0</v>
      </c>
      <c r="F60" s="220">
        <v>0</v>
      </c>
      <c r="G60" s="219">
        <v>0</v>
      </c>
      <c r="H60" s="220">
        <v>0</v>
      </c>
      <c r="I60" s="219">
        <v>0</v>
      </c>
      <c r="J60" s="220">
        <v>0</v>
      </c>
      <c r="K60" s="217">
        <f t="shared" si="40"/>
        <v>0</v>
      </c>
      <c r="L60" s="67">
        <f t="shared" si="41"/>
        <v>0</v>
      </c>
      <c r="M60" s="62"/>
      <c r="N60" s="217">
        <v>0</v>
      </c>
      <c r="O60" s="218">
        <v>0</v>
      </c>
      <c r="P60" s="62"/>
      <c r="Q60" s="219">
        <v>1</v>
      </c>
      <c r="R60" s="213">
        <v>921.83</v>
      </c>
      <c r="S60" s="62"/>
      <c r="T60" s="113">
        <f t="shared" si="42"/>
        <v>1</v>
      </c>
      <c r="U60" s="114">
        <f t="shared" si="43"/>
        <v>921.83</v>
      </c>
      <c r="V60" s="50"/>
      <c r="W60" s="225">
        <v>1</v>
      </c>
      <c r="X60" s="225">
        <v>921.83</v>
      </c>
      <c r="Y60" s="222"/>
      <c r="Z60" s="282">
        <f t="shared" si="44"/>
        <v>0</v>
      </c>
      <c r="AA60" s="283">
        <f t="shared" si="45"/>
        <v>0</v>
      </c>
    </row>
    <row r="61" spans="1:27" x14ac:dyDescent="0.3">
      <c r="A61" s="137">
        <v>45528</v>
      </c>
      <c r="B61" s="84">
        <v>0</v>
      </c>
      <c r="C61" s="218">
        <v>0</v>
      </c>
      <c r="D61" s="62"/>
      <c r="E61" s="219">
        <v>0</v>
      </c>
      <c r="F61" s="220">
        <v>0</v>
      </c>
      <c r="G61" s="219">
        <v>0</v>
      </c>
      <c r="H61" s="220">
        <v>0</v>
      </c>
      <c r="I61" s="219">
        <v>0</v>
      </c>
      <c r="J61" s="220">
        <v>0</v>
      </c>
      <c r="K61" s="217">
        <f t="shared" si="40"/>
        <v>0</v>
      </c>
      <c r="L61" s="67">
        <f t="shared" si="41"/>
        <v>0</v>
      </c>
      <c r="M61" s="62"/>
      <c r="N61" s="217">
        <v>0</v>
      </c>
      <c r="O61" s="218">
        <v>0</v>
      </c>
      <c r="P61" s="62"/>
      <c r="Q61" s="219">
        <v>0</v>
      </c>
      <c r="R61" s="213">
        <v>0</v>
      </c>
      <c r="S61" s="62"/>
      <c r="T61" s="113">
        <f t="shared" si="42"/>
        <v>0</v>
      </c>
      <c r="U61" s="114">
        <f t="shared" si="43"/>
        <v>0</v>
      </c>
      <c r="V61" s="50"/>
      <c r="W61" s="225">
        <v>0</v>
      </c>
      <c r="X61" s="225">
        <v>0</v>
      </c>
      <c r="Y61" s="222"/>
      <c r="Z61" s="282">
        <f t="shared" si="44"/>
        <v>0</v>
      </c>
      <c r="AA61" s="283">
        <f t="shared" si="45"/>
        <v>0</v>
      </c>
    </row>
    <row r="62" spans="1:27" x14ac:dyDescent="0.3">
      <c r="A62" s="137">
        <v>45536</v>
      </c>
      <c r="B62" s="84">
        <v>0</v>
      </c>
      <c r="C62" s="218">
        <v>0</v>
      </c>
      <c r="D62" s="62"/>
      <c r="E62" s="219">
        <v>0</v>
      </c>
      <c r="F62" s="220">
        <v>0</v>
      </c>
      <c r="G62" s="219">
        <v>0</v>
      </c>
      <c r="H62" s="220">
        <v>0</v>
      </c>
      <c r="I62" s="219">
        <v>0</v>
      </c>
      <c r="J62" s="220">
        <v>0</v>
      </c>
      <c r="K62" s="217">
        <f t="shared" si="40"/>
        <v>0</v>
      </c>
      <c r="L62" s="67">
        <f t="shared" si="41"/>
        <v>0</v>
      </c>
      <c r="M62" s="62"/>
      <c r="N62" s="217">
        <v>0</v>
      </c>
      <c r="O62" s="218">
        <v>0</v>
      </c>
      <c r="P62" s="62"/>
      <c r="Q62" s="219">
        <v>0</v>
      </c>
      <c r="R62" s="213">
        <v>0</v>
      </c>
      <c r="S62" s="62"/>
      <c r="T62" s="113">
        <f t="shared" si="42"/>
        <v>0</v>
      </c>
      <c r="U62" s="114">
        <f t="shared" si="43"/>
        <v>0</v>
      </c>
      <c r="V62" s="50"/>
      <c r="W62" s="225">
        <v>0</v>
      </c>
      <c r="X62" s="225">
        <v>0</v>
      </c>
      <c r="Y62" s="222"/>
      <c r="Z62" s="282">
        <f t="shared" si="44"/>
        <v>0</v>
      </c>
      <c r="AA62" s="283">
        <f t="shared" si="45"/>
        <v>0</v>
      </c>
    </row>
    <row r="63" spans="1:27" x14ac:dyDescent="0.3">
      <c r="A63" s="137">
        <v>45566</v>
      </c>
      <c r="B63" s="84">
        <v>0</v>
      </c>
      <c r="C63" s="218">
        <v>0</v>
      </c>
      <c r="D63" s="62"/>
      <c r="E63" s="219">
        <v>0</v>
      </c>
      <c r="F63" s="220">
        <v>0</v>
      </c>
      <c r="G63" s="219">
        <v>0</v>
      </c>
      <c r="H63" s="220">
        <v>0</v>
      </c>
      <c r="I63" s="219">
        <v>0</v>
      </c>
      <c r="J63" s="220">
        <v>0</v>
      </c>
      <c r="K63" s="217">
        <f t="shared" ref="K63" si="46">SUM(E63+G63+I63)</f>
        <v>0</v>
      </c>
      <c r="L63" s="67">
        <f t="shared" ref="L63" si="47">SUM(F63+H63+J63)</f>
        <v>0</v>
      </c>
      <c r="M63" s="62"/>
      <c r="N63" s="217">
        <v>0</v>
      </c>
      <c r="O63" s="218">
        <v>0</v>
      </c>
      <c r="P63" s="62"/>
      <c r="Q63" s="219">
        <v>0</v>
      </c>
      <c r="R63" s="213">
        <v>0</v>
      </c>
      <c r="S63" s="62"/>
      <c r="T63" s="113">
        <f t="shared" ref="T63" si="48">SUM(B63+K63+N63+Q63)</f>
        <v>0</v>
      </c>
      <c r="U63" s="114">
        <f t="shared" ref="U63" si="49">SUM(C63+L63+O63+R63)</f>
        <v>0</v>
      </c>
      <c r="V63" s="50"/>
      <c r="W63" s="225">
        <v>0</v>
      </c>
      <c r="X63" s="225">
        <v>0</v>
      </c>
      <c r="Y63" s="222"/>
      <c r="Z63" s="282">
        <f t="shared" ref="Z63" si="50">SUM(T63-W63)</f>
        <v>0</v>
      </c>
      <c r="AA63" s="283">
        <f t="shared" ref="AA63" si="51">SUM(U63-X63)</f>
        <v>0</v>
      </c>
    </row>
    <row r="64" spans="1:27" ht="5.4" customHeight="1" thickBot="1" x14ac:dyDescent="0.35">
      <c r="A64" s="77"/>
      <c r="B64" s="63"/>
      <c r="C64" s="64"/>
      <c r="D64" s="68"/>
      <c r="E64" s="70"/>
      <c r="F64" s="64"/>
      <c r="G64" s="70"/>
      <c r="H64" s="64"/>
      <c r="I64" s="70"/>
      <c r="J64" s="64"/>
      <c r="K64" s="70"/>
      <c r="L64" s="65"/>
      <c r="M64" s="68"/>
      <c r="N64" s="70"/>
      <c r="O64" s="64"/>
      <c r="P64" s="68"/>
      <c r="Q64" s="70"/>
      <c r="R64" s="404"/>
      <c r="S64" s="68"/>
      <c r="T64" s="63"/>
      <c r="U64" s="65"/>
      <c r="V64" s="50"/>
      <c r="W64" s="76"/>
      <c r="X64" s="66"/>
      <c r="Y64" s="222"/>
      <c r="Z64" s="286"/>
      <c r="AA64" s="287"/>
    </row>
    <row r="65" spans="1:29" ht="15" thickTop="1" thickBot="1" x14ac:dyDescent="0.35">
      <c r="A65" s="80" t="s">
        <v>383</v>
      </c>
      <c r="B65" s="223">
        <f>SUM(B54:B63)</f>
        <v>0</v>
      </c>
      <c r="C65" s="223">
        <f>SUM(C54:C63)</f>
        <v>0</v>
      </c>
      <c r="D65" s="55"/>
      <c r="E65" s="223">
        <f t="shared" ref="E65:L65" si="52">SUM(E54:E63)</f>
        <v>0</v>
      </c>
      <c r="F65" s="223">
        <f t="shared" si="52"/>
        <v>0</v>
      </c>
      <c r="G65" s="223">
        <f t="shared" si="52"/>
        <v>0</v>
      </c>
      <c r="H65" s="223">
        <f t="shared" si="52"/>
        <v>0</v>
      </c>
      <c r="I65" s="223">
        <f t="shared" si="52"/>
        <v>0</v>
      </c>
      <c r="J65" s="223">
        <f t="shared" si="52"/>
        <v>0</v>
      </c>
      <c r="K65" s="223">
        <f t="shared" si="52"/>
        <v>0</v>
      </c>
      <c r="L65" s="223">
        <f t="shared" si="52"/>
        <v>0</v>
      </c>
      <c r="M65" s="55"/>
      <c r="N65" s="223">
        <f t="shared" ref="N65:O65" si="53">SUM(N54:N63)</f>
        <v>0</v>
      </c>
      <c r="O65" s="223">
        <f t="shared" si="53"/>
        <v>0</v>
      </c>
      <c r="P65" s="55"/>
      <c r="Q65" s="223">
        <f t="shared" ref="Q65:R65" si="54">SUM(Q54:Q63)</f>
        <v>3</v>
      </c>
      <c r="R65" s="223">
        <f t="shared" si="54"/>
        <v>10912.83</v>
      </c>
      <c r="S65" s="55"/>
      <c r="T65" s="223">
        <f t="shared" ref="T65:U65" si="55">SUM(T54:T63)</f>
        <v>3</v>
      </c>
      <c r="U65" s="223">
        <f t="shared" si="55"/>
        <v>10912.83</v>
      </c>
      <c r="V65" s="78"/>
      <c r="W65" s="272">
        <f>SUM(W54:W63)</f>
        <v>4</v>
      </c>
      <c r="X65" s="272">
        <f>SUM(X54:X63)</f>
        <v>11107.23</v>
      </c>
      <c r="Y65" s="79"/>
      <c r="Z65" s="357">
        <f>SUM(Z54:Z63)</f>
        <v>-1</v>
      </c>
      <c r="AA65" s="357">
        <f>SUM(AA54:AA63)</f>
        <v>-194.39999999999964</v>
      </c>
    </row>
    <row r="66" spans="1:29" s="116" customFormat="1" ht="3.65" customHeight="1" thickTop="1" thickBot="1" x14ac:dyDescent="0.4">
      <c r="A66" s="115"/>
      <c r="B66" s="143"/>
      <c r="C66" s="46"/>
      <c r="D66" s="46"/>
      <c r="E66" s="46"/>
      <c r="F66" s="46"/>
      <c r="G66" s="46"/>
      <c r="H66" s="400"/>
      <c r="I66" s="46"/>
      <c r="J66" s="46"/>
      <c r="K66" s="46"/>
      <c r="L66" s="46"/>
      <c r="M66" s="46"/>
      <c r="N66" s="46"/>
      <c r="O66" s="46"/>
      <c r="P66" s="46"/>
      <c r="Q66" s="46"/>
      <c r="R66" s="46"/>
      <c r="S66" s="46"/>
      <c r="T66" s="46"/>
      <c r="U66" s="400"/>
      <c r="V66" s="46"/>
      <c r="W66" s="53"/>
      <c r="X66" s="273"/>
      <c r="Y66" s="274"/>
      <c r="Z66" s="281"/>
      <c r="AA66" s="354"/>
      <c r="AB66" s="142"/>
      <c r="AC66" s="142"/>
    </row>
    <row r="67" spans="1:29" ht="15" thickBot="1" x14ac:dyDescent="0.35">
      <c r="A67" s="309" t="s">
        <v>318</v>
      </c>
      <c r="B67" s="352">
        <f>SUM(B52+B65)</f>
        <v>23280</v>
      </c>
      <c r="C67" s="352">
        <f>SUM(C52+C65)</f>
        <v>209311.33</v>
      </c>
      <c r="D67" s="81"/>
      <c r="E67" s="352">
        <f t="shared" ref="E67:L67" si="56">SUM(E52+E65)</f>
        <v>739</v>
      </c>
      <c r="F67" s="352">
        <f t="shared" si="56"/>
        <v>30326.7</v>
      </c>
      <c r="G67" s="352">
        <f t="shared" si="56"/>
        <v>793</v>
      </c>
      <c r="H67" s="398">
        <f t="shared" si="56"/>
        <v>279515.76</v>
      </c>
      <c r="I67" s="352">
        <f t="shared" si="56"/>
        <v>99</v>
      </c>
      <c r="J67" s="352">
        <f t="shared" si="56"/>
        <v>223890.02</v>
      </c>
      <c r="K67" s="352">
        <f t="shared" si="56"/>
        <v>1631</v>
      </c>
      <c r="L67" s="352">
        <f t="shared" si="56"/>
        <v>533732.48</v>
      </c>
      <c r="M67" s="81"/>
      <c r="N67" s="352">
        <f>SUM(N52+N65)</f>
        <v>12</v>
      </c>
      <c r="O67" s="352">
        <f>SUM(O52+O65)</f>
        <v>100267.97</v>
      </c>
      <c r="P67" s="81"/>
      <c r="Q67" s="352">
        <f>SUM(Q52+Q65)</f>
        <v>89</v>
      </c>
      <c r="R67" s="352">
        <f>SUM(R52+R65)</f>
        <v>137041.75</v>
      </c>
      <c r="S67" s="81"/>
      <c r="T67" s="352">
        <f>SUM(T52+T65)</f>
        <v>25012</v>
      </c>
      <c r="U67" s="352">
        <f>SUM(U52+U65)</f>
        <v>980353.52999999991</v>
      </c>
      <c r="V67" s="82"/>
      <c r="W67" s="275">
        <f>SUM(W52+W65)</f>
        <v>25018</v>
      </c>
      <c r="X67" s="275">
        <f>SUM(X52+X65)</f>
        <v>986504.11</v>
      </c>
      <c r="Y67" s="83"/>
      <c r="Z67" s="356">
        <f>SUM(Z52+Z65)</f>
        <v>-6</v>
      </c>
      <c r="AA67" s="356">
        <f>SUM(AA52+AA65)</f>
        <v>-6150.5800000000218</v>
      </c>
    </row>
    <row r="68" spans="1:29" ht="9.65" customHeight="1" x14ac:dyDescent="0.3">
      <c r="A68" s="77"/>
      <c r="B68" s="63"/>
      <c r="C68" s="64"/>
      <c r="D68" s="68"/>
      <c r="E68" s="70"/>
      <c r="F68" s="64"/>
      <c r="G68" s="70"/>
      <c r="H68" s="64"/>
      <c r="I68" s="70"/>
      <c r="J68" s="64"/>
      <c r="K68" s="70"/>
      <c r="L68" s="65"/>
      <c r="M68" s="68"/>
      <c r="N68" s="70"/>
      <c r="O68" s="64"/>
      <c r="P68" s="68"/>
      <c r="Q68" s="70"/>
      <c r="R68" s="64"/>
      <c r="S68" s="68"/>
      <c r="T68" s="63"/>
      <c r="U68" s="65"/>
      <c r="V68" s="50"/>
      <c r="W68" s="76"/>
      <c r="X68" s="66"/>
      <c r="Y68" s="222"/>
      <c r="Z68" s="286"/>
      <c r="AA68" s="287"/>
    </row>
    <row r="69" spans="1:29" ht="13.75" customHeight="1" x14ac:dyDescent="0.3">
      <c r="A69" s="299" t="s">
        <v>324</v>
      </c>
      <c r="B69" s="51"/>
      <c r="C69" s="132"/>
      <c r="D69" s="51"/>
      <c r="E69" s="443"/>
      <c r="F69" s="443"/>
      <c r="G69" s="441"/>
      <c r="H69" s="440"/>
      <c r="I69" s="441"/>
      <c r="J69" s="440"/>
      <c r="K69" s="132"/>
      <c r="L69" s="442"/>
      <c r="M69" s="46"/>
      <c r="N69" s="444"/>
      <c r="O69" s="445"/>
      <c r="P69" s="46"/>
      <c r="Q69" s="543" t="s">
        <v>376</v>
      </c>
      <c r="R69" s="544"/>
      <c r="S69" s="7"/>
      <c r="T69" s="46"/>
      <c r="U69" s="46"/>
      <c r="V69" s="50"/>
      <c r="W69" s="53"/>
      <c r="X69" s="53"/>
      <c r="Y69" s="222"/>
      <c r="Z69" s="281"/>
      <c r="AA69" s="281"/>
    </row>
    <row r="70" spans="1:29" ht="14" x14ac:dyDescent="0.3">
      <c r="A70" s="308" t="s">
        <v>75</v>
      </c>
      <c r="B70" s="51"/>
      <c r="C70" s="132"/>
      <c r="D70" s="51"/>
      <c r="E70" s="51"/>
      <c r="F70" s="51"/>
      <c r="G70" s="442"/>
      <c r="H70" s="442"/>
      <c r="I70" s="442"/>
      <c r="J70" s="442"/>
      <c r="K70" s="51"/>
      <c r="L70" s="51"/>
      <c r="M70" s="46"/>
      <c r="N70" s="46"/>
      <c r="O70" s="46"/>
      <c r="P70" s="46"/>
      <c r="Q70" s="547"/>
      <c r="R70" s="548"/>
      <c r="S70" s="7"/>
      <c r="T70" s="46"/>
      <c r="U70" s="46"/>
      <c r="V70" s="50"/>
      <c r="W70" s="53"/>
      <c r="X70" s="53"/>
      <c r="Y70" s="222"/>
      <c r="Z70" s="281"/>
      <c r="AA70" s="281"/>
    </row>
    <row r="71" spans="1:29" x14ac:dyDescent="0.3">
      <c r="A71" s="92">
        <v>2019</v>
      </c>
      <c r="B71" s="84">
        <f>'Annual Capacity'!D54</f>
        <v>2</v>
      </c>
      <c r="C71" s="84">
        <f>'Annual Capacity'!E54</f>
        <v>15.11</v>
      </c>
      <c r="D71" s="62"/>
      <c r="E71" s="213">
        <f>'Annual Capacity'!G54</f>
        <v>0</v>
      </c>
      <c r="F71" s="213">
        <f>'Annual Capacity'!H54</f>
        <v>0</v>
      </c>
      <c r="G71" s="213">
        <f>'Annual Capacity'!I54</f>
        <v>0</v>
      </c>
      <c r="H71" s="213">
        <f>'Annual Capacity'!J54</f>
        <v>0</v>
      </c>
      <c r="I71" s="213">
        <f>'Annual Capacity'!K54</f>
        <v>0</v>
      </c>
      <c r="J71" s="213">
        <f>'Annual Capacity'!L54</f>
        <v>0</v>
      </c>
      <c r="K71" s="217">
        <f t="shared" ref="K71:L73" si="57">SUM(E71+G71+I71)</f>
        <v>0</v>
      </c>
      <c r="L71" s="67">
        <f t="shared" si="57"/>
        <v>0</v>
      </c>
      <c r="M71" s="62"/>
      <c r="N71" s="84">
        <f>'Annual Capacity'!P54</f>
        <v>0</v>
      </c>
      <c r="O71" s="84">
        <f>'Annual Capacity'!Q54</f>
        <v>0</v>
      </c>
      <c r="P71" s="62"/>
      <c r="Q71" s="213">
        <f>'Annual Capacity'!S54</f>
        <v>0</v>
      </c>
      <c r="R71" s="213">
        <f>'Annual Capacity'!T54</f>
        <v>0</v>
      </c>
      <c r="S71" s="62"/>
      <c r="T71" s="113">
        <f t="shared" ref="T71:U73" si="58">SUM(B71+K71+N71+Q71)</f>
        <v>2</v>
      </c>
      <c r="U71" s="114">
        <f t="shared" si="58"/>
        <v>15.11</v>
      </c>
      <c r="V71" s="50"/>
      <c r="W71" s="225">
        <v>2</v>
      </c>
      <c r="X71" s="225">
        <v>15.11</v>
      </c>
      <c r="Y71" s="222"/>
      <c r="Z71" s="282">
        <f t="shared" ref="Z71:AA74" si="59">SUM(T71-W71)</f>
        <v>0</v>
      </c>
      <c r="AA71" s="283">
        <f t="shared" si="59"/>
        <v>0</v>
      </c>
    </row>
    <row r="72" spans="1:29" x14ac:dyDescent="0.3">
      <c r="A72" s="92">
        <v>2020</v>
      </c>
      <c r="B72" s="84">
        <f>'Annual Capacity'!D55</f>
        <v>24</v>
      </c>
      <c r="C72" s="84">
        <f>'Annual Capacity'!E55</f>
        <v>183.23</v>
      </c>
      <c r="D72" s="62"/>
      <c r="E72" s="213">
        <f>'Annual Capacity'!G55</f>
        <v>0</v>
      </c>
      <c r="F72" s="213">
        <f>'Annual Capacity'!H55</f>
        <v>0</v>
      </c>
      <c r="G72" s="213">
        <f>'Annual Capacity'!I55</f>
        <v>0</v>
      </c>
      <c r="H72" s="213">
        <f>'Annual Capacity'!J55</f>
        <v>0</v>
      </c>
      <c r="I72" s="213">
        <f>'Annual Capacity'!K55</f>
        <v>0</v>
      </c>
      <c r="J72" s="213">
        <f>'Annual Capacity'!L55</f>
        <v>0</v>
      </c>
      <c r="K72" s="217">
        <f t="shared" si="57"/>
        <v>0</v>
      </c>
      <c r="L72" s="67">
        <f t="shared" si="57"/>
        <v>0</v>
      </c>
      <c r="M72" s="62"/>
      <c r="N72" s="84">
        <f>'Annual Capacity'!P55</f>
        <v>0</v>
      </c>
      <c r="O72" s="84">
        <f>'Annual Capacity'!Q55</f>
        <v>0</v>
      </c>
      <c r="P72" s="62"/>
      <c r="Q72" s="213">
        <f>'Annual Capacity'!S55</f>
        <v>0</v>
      </c>
      <c r="R72" s="213">
        <f>'Annual Capacity'!T55</f>
        <v>0</v>
      </c>
      <c r="S72" s="62"/>
      <c r="T72" s="113">
        <f t="shared" si="58"/>
        <v>24</v>
      </c>
      <c r="U72" s="114">
        <f t="shared" si="58"/>
        <v>183.23</v>
      </c>
      <c r="V72" s="50"/>
      <c r="W72" s="225">
        <v>24</v>
      </c>
      <c r="X72" s="225">
        <v>183.23</v>
      </c>
      <c r="Y72" s="222"/>
      <c r="Z72" s="282">
        <f t="shared" si="59"/>
        <v>0</v>
      </c>
      <c r="AA72" s="283">
        <f t="shared" si="59"/>
        <v>0</v>
      </c>
    </row>
    <row r="73" spans="1:29" x14ac:dyDescent="0.3">
      <c r="A73" s="92">
        <v>2021</v>
      </c>
      <c r="B73" s="84">
        <f>'Annual Capacity'!D56</f>
        <v>771</v>
      </c>
      <c r="C73" s="84">
        <f>'Annual Capacity'!E56</f>
        <v>7156.92</v>
      </c>
      <c r="D73" s="62"/>
      <c r="E73" s="213">
        <f>'Annual Capacity'!G56</f>
        <v>4</v>
      </c>
      <c r="F73" s="213">
        <f>'Annual Capacity'!H56</f>
        <v>167.07</v>
      </c>
      <c r="G73" s="213">
        <f>'Annual Capacity'!I56</f>
        <v>3</v>
      </c>
      <c r="H73" s="213">
        <f>'Annual Capacity'!J56</f>
        <v>440.95</v>
      </c>
      <c r="I73" s="213">
        <f>'Annual Capacity'!K56</f>
        <v>0</v>
      </c>
      <c r="J73" s="213">
        <f>'Annual Capacity'!L56</f>
        <v>0</v>
      </c>
      <c r="K73" s="217">
        <f t="shared" si="57"/>
        <v>7</v>
      </c>
      <c r="L73" s="67">
        <f t="shared" si="57"/>
        <v>608.02</v>
      </c>
      <c r="M73" s="62"/>
      <c r="N73" s="84">
        <f>'Annual Capacity'!P56</f>
        <v>0</v>
      </c>
      <c r="O73" s="84">
        <f>'Annual Capacity'!Q56</f>
        <v>0</v>
      </c>
      <c r="P73" s="62"/>
      <c r="Q73" s="213">
        <f>'Annual Capacity'!S56</f>
        <v>0</v>
      </c>
      <c r="R73" s="213">
        <f>'Annual Capacity'!T56</f>
        <v>0</v>
      </c>
      <c r="S73" s="62"/>
      <c r="T73" s="113">
        <f t="shared" si="58"/>
        <v>778</v>
      </c>
      <c r="U73" s="114">
        <f t="shared" si="58"/>
        <v>7764.9400000000005</v>
      </c>
      <c r="V73" s="50"/>
      <c r="W73" s="225">
        <v>776</v>
      </c>
      <c r="X73" s="225">
        <v>7750.9400000000005</v>
      </c>
      <c r="Y73" s="222"/>
      <c r="Z73" s="282">
        <f t="shared" si="59"/>
        <v>2</v>
      </c>
      <c r="AA73" s="283">
        <f t="shared" si="59"/>
        <v>14</v>
      </c>
    </row>
    <row r="74" spans="1:29" x14ac:dyDescent="0.3">
      <c r="A74" s="92">
        <v>2022</v>
      </c>
      <c r="B74" s="84">
        <f>'Annual Capacity'!D57</f>
        <v>16253</v>
      </c>
      <c r="C74" s="84">
        <f>'Annual Capacity'!E57</f>
        <v>145590.91</v>
      </c>
      <c r="D74" s="62"/>
      <c r="E74" s="213">
        <f>'Annual Capacity'!G57</f>
        <v>95</v>
      </c>
      <c r="F74" s="213">
        <f>'Annual Capacity'!H57</f>
        <v>3054.11</v>
      </c>
      <c r="G74" s="213">
        <f>'Annual Capacity'!I57</f>
        <v>46</v>
      </c>
      <c r="H74" s="213">
        <f>'Annual Capacity'!J57</f>
        <v>14546.6</v>
      </c>
      <c r="I74" s="213">
        <f>'Annual Capacity'!K57</f>
        <v>7</v>
      </c>
      <c r="J74" s="213">
        <f>'Annual Capacity'!L57</f>
        <v>9775.33</v>
      </c>
      <c r="K74" s="217">
        <f t="shared" ref="K74:K75" si="60">SUM(E74+G74+I74)</f>
        <v>148</v>
      </c>
      <c r="L74" s="84">
        <f t="shared" ref="L74:L75" si="61">SUM(F74+H74+J74)</f>
        <v>27376.04</v>
      </c>
      <c r="M74" s="62"/>
      <c r="N74" s="84">
        <f>'Annual Capacity'!P57</f>
        <v>0</v>
      </c>
      <c r="O74" s="84">
        <f>'Annual Capacity'!Q57</f>
        <v>0</v>
      </c>
      <c r="P74" s="62"/>
      <c r="Q74" s="213">
        <f>'Annual Capacity'!S57</f>
        <v>0</v>
      </c>
      <c r="R74" s="213">
        <f>'Annual Capacity'!T57</f>
        <v>0</v>
      </c>
      <c r="S74" s="62"/>
      <c r="T74" s="113">
        <f t="shared" ref="T74:T75" si="62">SUM(B74+K74+N74+Q74)</f>
        <v>16401</v>
      </c>
      <c r="U74" s="113">
        <f t="shared" ref="U74:U75" si="63">SUM(C74+L74+O74+R74)</f>
        <v>172966.95</v>
      </c>
      <c r="V74" s="50"/>
      <c r="W74" s="225">
        <v>16396</v>
      </c>
      <c r="X74" s="225">
        <v>172909.89</v>
      </c>
      <c r="Y74" s="222"/>
      <c r="Z74" s="282">
        <f t="shared" si="59"/>
        <v>5</v>
      </c>
      <c r="AA74" s="283">
        <f t="shared" si="59"/>
        <v>57.059999999997672</v>
      </c>
    </row>
    <row r="75" spans="1:29" x14ac:dyDescent="0.3">
      <c r="A75" s="92">
        <v>2023</v>
      </c>
      <c r="B75" s="84">
        <f>'Annual Capacity'!D58</f>
        <v>22327</v>
      </c>
      <c r="C75" s="84">
        <f>'Annual Capacity'!E58</f>
        <v>197571.35</v>
      </c>
      <c r="D75" s="62"/>
      <c r="E75" s="213">
        <f>'Annual Capacity'!G58</f>
        <v>261</v>
      </c>
      <c r="F75" s="213">
        <f>'Annual Capacity'!H58</f>
        <v>8688.26</v>
      </c>
      <c r="G75" s="213">
        <f>'Annual Capacity'!I58</f>
        <v>130</v>
      </c>
      <c r="H75" s="213">
        <f>'Annual Capacity'!J58</f>
        <v>45069.599999999999</v>
      </c>
      <c r="I75" s="213">
        <f>'Annual Capacity'!K58</f>
        <v>19</v>
      </c>
      <c r="J75" s="213">
        <f>'Annual Capacity'!L58</f>
        <v>33540.68</v>
      </c>
      <c r="K75" s="217">
        <f t="shared" si="60"/>
        <v>410</v>
      </c>
      <c r="L75" s="84">
        <f t="shared" si="61"/>
        <v>87298.540000000008</v>
      </c>
      <c r="M75" s="62"/>
      <c r="N75" s="84">
        <f>'Annual Capacity'!P58</f>
        <v>0</v>
      </c>
      <c r="O75" s="84">
        <f>'Annual Capacity'!Q58</f>
        <v>0</v>
      </c>
      <c r="P75" s="62"/>
      <c r="Q75" s="213">
        <f>'Annual Capacity'!S58</f>
        <v>15</v>
      </c>
      <c r="R75" s="213">
        <f>'Annual Capacity'!T58</f>
        <v>12071.32</v>
      </c>
      <c r="S75" s="62"/>
      <c r="T75" s="113">
        <f t="shared" si="62"/>
        <v>22752</v>
      </c>
      <c r="U75" s="113">
        <f t="shared" si="63"/>
        <v>296941.21000000002</v>
      </c>
      <c r="V75" s="50"/>
      <c r="W75" s="225">
        <v>22723</v>
      </c>
      <c r="X75" s="225">
        <v>284651.34999999998</v>
      </c>
      <c r="Y75" s="222"/>
      <c r="Z75" s="282">
        <f t="shared" ref="Z75" si="64">SUM(T75-W75)</f>
        <v>29</v>
      </c>
      <c r="AA75" s="283">
        <f t="shared" ref="AA75" si="65">SUM(U75-X75)</f>
        <v>12289.860000000044</v>
      </c>
    </row>
    <row r="76" spans="1:29" ht="5.4" customHeight="1" thickBot="1" x14ac:dyDescent="0.35">
      <c r="A76" s="77"/>
      <c r="B76" s="63"/>
      <c r="C76" s="64"/>
      <c r="D76" s="68"/>
      <c r="E76" s="70"/>
      <c r="F76" s="64"/>
      <c r="G76" s="70"/>
      <c r="H76" s="64"/>
      <c r="I76" s="70"/>
      <c r="J76" s="64"/>
      <c r="K76" s="70"/>
      <c r="L76" s="65"/>
      <c r="M76" s="68"/>
      <c r="N76" s="70"/>
      <c r="O76" s="64"/>
      <c r="P76" s="68"/>
      <c r="Q76" s="70"/>
      <c r="R76" s="64"/>
      <c r="S76" s="68"/>
      <c r="T76" s="63"/>
      <c r="U76" s="65"/>
      <c r="V76" s="50"/>
      <c r="W76" s="76"/>
      <c r="X76" s="66"/>
      <c r="Y76" s="222"/>
      <c r="Z76" s="286"/>
      <c r="AA76" s="287"/>
    </row>
    <row r="77" spans="1:29" s="35" customFormat="1" ht="15" thickTop="1" thickBot="1" x14ac:dyDescent="0.35">
      <c r="A77" s="80" t="s">
        <v>386</v>
      </c>
      <c r="B77" s="223">
        <f>SUM(B71:B75)</f>
        <v>39377</v>
      </c>
      <c r="C77" s="223">
        <f>SUM(C71:C75)</f>
        <v>350517.52</v>
      </c>
      <c r="D77" s="55"/>
      <c r="E77" s="223">
        <f t="shared" ref="E77:L77" si="66">SUM(E71:E75)</f>
        <v>360</v>
      </c>
      <c r="F77" s="223">
        <f t="shared" si="66"/>
        <v>11909.44</v>
      </c>
      <c r="G77" s="223">
        <f t="shared" si="66"/>
        <v>179</v>
      </c>
      <c r="H77" s="223">
        <f t="shared" si="66"/>
        <v>60057.15</v>
      </c>
      <c r="I77" s="223">
        <f t="shared" si="66"/>
        <v>26</v>
      </c>
      <c r="J77" s="223">
        <f t="shared" si="66"/>
        <v>43316.01</v>
      </c>
      <c r="K77" s="223">
        <f t="shared" si="66"/>
        <v>565</v>
      </c>
      <c r="L77" s="223">
        <f t="shared" si="66"/>
        <v>115282.6</v>
      </c>
      <c r="M77" s="55"/>
      <c r="N77" s="223">
        <f t="shared" ref="N77:O77" si="67">SUM(N71:N75)</f>
        <v>0</v>
      </c>
      <c r="O77" s="223">
        <f t="shared" si="67"/>
        <v>0</v>
      </c>
      <c r="P77" s="55"/>
      <c r="Q77" s="223">
        <f t="shared" ref="Q77:R77" si="68">SUM(Q71:Q75)</f>
        <v>15</v>
      </c>
      <c r="R77" s="223">
        <f t="shared" si="68"/>
        <v>12071.32</v>
      </c>
      <c r="S77" s="55"/>
      <c r="T77" s="223">
        <f t="shared" ref="T77:U77" si="69">SUM(T71:T75)</f>
        <v>39957</v>
      </c>
      <c r="U77" s="223">
        <f t="shared" si="69"/>
        <v>477871.44000000006</v>
      </c>
      <c r="V77" s="78"/>
      <c r="W77" s="272">
        <f>SUM(W71:W75)</f>
        <v>39921</v>
      </c>
      <c r="X77" s="272">
        <f>SUM(X71:X75)</f>
        <v>465510.52</v>
      </c>
      <c r="Y77" s="79"/>
      <c r="Z77" s="288">
        <f>SUM(Z71:Z75)</f>
        <v>36</v>
      </c>
      <c r="AA77" s="288">
        <f>SUM(AA71:AA75)</f>
        <v>12360.920000000042</v>
      </c>
    </row>
    <row r="78" spans="1:29" ht="9.65" customHeight="1" thickTop="1" x14ac:dyDescent="0.3">
      <c r="A78" s="77"/>
      <c r="B78" s="63"/>
      <c r="C78" s="64"/>
      <c r="D78" s="68"/>
      <c r="E78" s="70"/>
      <c r="F78" s="64"/>
      <c r="G78" s="70"/>
      <c r="H78" s="64"/>
      <c r="I78" s="70"/>
      <c r="J78" s="64"/>
      <c r="K78" s="70"/>
      <c r="L78" s="65"/>
      <c r="M78" s="68"/>
      <c r="N78" s="70"/>
      <c r="O78" s="64"/>
      <c r="P78" s="68"/>
      <c r="Q78" s="70"/>
      <c r="R78" s="64"/>
      <c r="S78" s="68"/>
      <c r="T78" s="63"/>
      <c r="U78" s="65"/>
      <c r="V78" s="50"/>
      <c r="W78" s="76"/>
      <c r="X78" s="66"/>
      <c r="Y78" s="222"/>
      <c r="Z78" s="286"/>
      <c r="AA78" s="287"/>
    </row>
    <row r="79" spans="1:29" x14ac:dyDescent="0.3">
      <c r="A79" s="137">
        <v>45292</v>
      </c>
      <c r="B79" s="84">
        <v>1603</v>
      </c>
      <c r="C79" s="218">
        <v>13758.95</v>
      </c>
      <c r="D79" s="62"/>
      <c r="E79" s="219">
        <v>20</v>
      </c>
      <c r="F79" s="220">
        <v>1034.0899999999999</v>
      </c>
      <c r="G79" s="219">
        <v>17</v>
      </c>
      <c r="H79" s="220">
        <v>4825.8</v>
      </c>
      <c r="I79" s="219">
        <v>0</v>
      </c>
      <c r="J79" s="220">
        <v>0</v>
      </c>
      <c r="K79" s="217">
        <f t="shared" ref="K79:K87" si="70">SUM(E79+G79+I79)</f>
        <v>37</v>
      </c>
      <c r="L79" s="67">
        <f t="shared" ref="L79:L87" si="71">SUM(F79+H79+J79)</f>
        <v>5859.89</v>
      </c>
      <c r="M79" s="62"/>
      <c r="N79" s="217">
        <v>0</v>
      </c>
      <c r="O79" s="218">
        <v>0</v>
      </c>
      <c r="P79" s="62"/>
      <c r="Q79" s="219">
        <v>0</v>
      </c>
      <c r="R79" s="219">
        <v>0</v>
      </c>
      <c r="S79" s="62"/>
      <c r="T79" s="113">
        <f t="shared" ref="T79:T87" si="72">SUM(B79+K79+N79+Q79)</f>
        <v>1640</v>
      </c>
      <c r="U79" s="114">
        <f t="shared" ref="U79:U87" si="73">SUM(C79+L79+O79+R79)</f>
        <v>19618.84</v>
      </c>
      <c r="V79" s="50"/>
      <c r="W79" s="225">
        <v>1618</v>
      </c>
      <c r="X79" s="225">
        <v>19028.599999999999</v>
      </c>
      <c r="Y79" s="222"/>
      <c r="Z79" s="282">
        <f t="shared" ref="Z79:Z87" si="74">SUM(T79-W79)</f>
        <v>22</v>
      </c>
      <c r="AA79" s="283">
        <f t="shared" ref="AA79:AA87" si="75">SUM(U79-X79)</f>
        <v>590.2400000000016</v>
      </c>
    </row>
    <row r="80" spans="1:29" x14ac:dyDescent="0.3">
      <c r="A80" s="137">
        <v>45323</v>
      </c>
      <c r="B80" s="84">
        <v>1716</v>
      </c>
      <c r="C80" s="218">
        <v>14387.19</v>
      </c>
      <c r="D80" s="62"/>
      <c r="E80" s="219">
        <v>23</v>
      </c>
      <c r="F80" s="220">
        <v>904.62</v>
      </c>
      <c r="G80" s="219">
        <v>8</v>
      </c>
      <c r="H80" s="220">
        <v>2058.17</v>
      </c>
      <c r="I80" s="219">
        <v>0</v>
      </c>
      <c r="J80" s="220">
        <v>0</v>
      </c>
      <c r="K80" s="217">
        <f t="shared" si="70"/>
        <v>31</v>
      </c>
      <c r="L80" s="67">
        <f t="shared" si="71"/>
        <v>2962.79</v>
      </c>
      <c r="M80" s="62"/>
      <c r="N80" s="217">
        <v>0</v>
      </c>
      <c r="O80" s="218">
        <v>0</v>
      </c>
      <c r="P80" s="62"/>
      <c r="Q80" s="219">
        <v>1</v>
      </c>
      <c r="R80" s="219">
        <v>2746.66</v>
      </c>
      <c r="S80" s="62"/>
      <c r="T80" s="113">
        <f t="shared" si="72"/>
        <v>1748</v>
      </c>
      <c r="U80" s="114">
        <f t="shared" si="73"/>
        <v>20096.64</v>
      </c>
      <c r="V80" s="50"/>
      <c r="W80" s="225">
        <v>1717</v>
      </c>
      <c r="X80" s="225">
        <v>17080.490000000002</v>
      </c>
      <c r="Y80" s="222"/>
      <c r="Z80" s="282">
        <f t="shared" si="74"/>
        <v>31</v>
      </c>
      <c r="AA80" s="283">
        <f t="shared" si="75"/>
        <v>3016.1499999999978</v>
      </c>
    </row>
    <row r="81" spans="1:29" x14ac:dyDescent="0.3">
      <c r="A81" s="137">
        <v>45352</v>
      </c>
      <c r="B81" s="84">
        <v>1501</v>
      </c>
      <c r="C81" s="218">
        <v>12433.57</v>
      </c>
      <c r="D81" s="62"/>
      <c r="E81" s="219">
        <v>18</v>
      </c>
      <c r="F81" s="220">
        <v>858.42</v>
      </c>
      <c r="G81" s="219">
        <v>9</v>
      </c>
      <c r="H81" s="220">
        <v>1716.76</v>
      </c>
      <c r="I81" s="219">
        <v>2</v>
      </c>
      <c r="J81" s="220">
        <v>6749.74</v>
      </c>
      <c r="K81" s="217">
        <f t="shared" si="70"/>
        <v>29</v>
      </c>
      <c r="L81" s="67">
        <f t="shared" si="71"/>
        <v>9324.92</v>
      </c>
      <c r="M81" s="62"/>
      <c r="N81" s="217">
        <v>0</v>
      </c>
      <c r="O81" s="218">
        <v>0</v>
      </c>
      <c r="P81" s="62"/>
      <c r="Q81" s="219">
        <v>3</v>
      </c>
      <c r="R81" s="219">
        <v>11835</v>
      </c>
      <c r="S81" s="62"/>
      <c r="T81" s="113">
        <f t="shared" si="72"/>
        <v>1533</v>
      </c>
      <c r="U81" s="114">
        <f t="shared" si="73"/>
        <v>33593.49</v>
      </c>
      <c r="V81" s="50"/>
      <c r="W81" s="225">
        <v>1499</v>
      </c>
      <c r="X81" s="225">
        <v>32704.239999999998</v>
      </c>
      <c r="Y81" s="222"/>
      <c r="Z81" s="282">
        <f t="shared" si="74"/>
        <v>34</v>
      </c>
      <c r="AA81" s="283">
        <f t="shared" si="75"/>
        <v>889.25</v>
      </c>
      <c r="AC81" s="135"/>
    </row>
    <row r="82" spans="1:29" x14ac:dyDescent="0.3">
      <c r="A82" s="137">
        <v>45383</v>
      </c>
      <c r="B82" s="84">
        <v>1496</v>
      </c>
      <c r="C82" s="218">
        <v>12622.32</v>
      </c>
      <c r="D82" s="62"/>
      <c r="E82" s="219">
        <v>27</v>
      </c>
      <c r="F82" s="220">
        <v>683.34</v>
      </c>
      <c r="G82" s="219">
        <v>14</v>
      </c>
      <c r="H82" s="220">
        <v>3128.13</v>
      </c>
      <c r="I82" s="219">
        <v>1</v>
      </c>
      <c r="J82" s="220">
        <v>1164.5999999999999</v>
      </c>
      <c r="K82" s="217">
        <f t="shared" si="70"/>
        <v>42</v>
      </c>
      <c r="L82" s="67">
        <f t="shared" si="71"/>
        <v>4976.07</v>
      </c>
      <c r="M82" s="62"/>
      <c r="N82" s="217">
        <v>0</v>
      </c>
      <c r="O82" s="218">
        <v>0</v>
      </c>
      <c r="P82" s="62"/>
      <c r="Q82" s="219">
        <v>1</v>
      </c>
      <c r="R82" s="219">
        <v>2937.56</v>
      </c>
      <c r="S82" s="62"/>
      <c r="T82" s="113">
        <f t="shared" si="72"/>
        <v>1539</v>
      </c>
      <c r="U82" s="114">
        <f t="shared" si="73"/>
        <v>20535.95</v>
      </c>
      <c r="V82" s="50"/>
      <c r="W82" s="225">
        <v>1515</v>
      </c>
      <c r="X82" s="225">
        <v>20308.22</v>
      </c>
      <c r="Y82" s="222"/>
      <c r="Z82" s="282">
        <f t="shared" si="74"/>
        <v>24</v>
      </c>
      <c r="AA82" s="283">
        <f t="shared" si="75"/>
        <v>227.72999999999956</v>
      </c>
      <c r="AB82" s="135"/>
    </row>
    <row r="83" spans="1:29" x14ac:dyDescent="0.3">
      <c r="A83" s="137">
        <v>45413</v>
      </c>
      <c r="B83" s="84">
        <v>1432</v>
      </c>
      <c r="C83" s="218">
        <v>12071.97</v>
      </c>
      <c r="D83" s="62"/>
      <c r="E83" s="219">
        <v>24</v>
      </c>
      <c r="F83" s="220">
        <v>781.19</v>
      </c>
      <c r="G83" s="219">
        <v>8</v>
      </c>
      <c r="H83" s="220">
        <v>3105.32</v>
      </c>
      <c r="I83" s="219">
        <v>10</v>
      </c>
      <c r="J83" s="220">
        <v>15630.58</v>
      </c>
      <c r="K83" s="217">
        <f t="shared" si="70"/>
        <v>42</v>
      </c>
      <c r="L83" s="67">
        <f t="shared" si="71"/>
        <v>19517.09</v>
      </c>
      <c r="M83" s="62"/>
      <c r="N83" s="217">
        <v>0</v>
      </c>
      <c r="O83" s="218">
        <v>0</v>
      </c>
      <c r="P83" s="62"/>
      <c r="Q83" s="219">
        <v>0</v>
      </c>
      <c r="R83" s="219">
        <v>0</v>
      </c>
      <c r="S83" s="62"/>
      <c r="T83" s="113">
        <f t="shared" si="72"/>
        <v>1474</v>
      </c>
      <c r="U83" s="114">
        <f t="shared" si="73"/>
        <v>31589.059999999998</v>
      </c>
      <c r="V83" s="50"/>
      <c r="W83" s="225">
        <v>1462</v>
      </c>
      <c r="X83" s="225">
        <v>30135.46</v>
      </c>
      <c r="Y83" s="222"/>
      <c r="Z83" s="282">
        <f t="shared" si="74"/>
        <v>12</v>
      </c>
      <c r="AA83" s="283">
        <f t="shared" si="75"/>
        <v>1453.5999999999985</v>
      </c>
    </row>
    <row r="84" spans="1:29" x14ac:dyDescent="0.3">
      <c r="A84" s="137">
        <v>45444</v>
      </c>
      <c r="B84" s="84">
        <v>1064</v>
      </c>
      <c r="C84" s="218">
        <v>9073.9500000000007</v>
      </c>
      <c r="D84" s="62"/>
      <c r="E84" s="219">
        <v>12</v>
      </c>
      <c r="F84" s="220">
        <v>367.91</v>
      </c>
      <c r="G84" s="219">
        <v>5</v>
      </c>
      <c r="H84" s="220">
        <v>2901.55</v>
      </c>
      <c r="I84" s="219">
        <v>0</v>
      </c>
      <c r="J84" s="220">
        <v>0</v>
      </c>
      <c r="K84" s="217">
        <f t="shared" si="70"/>
        <v>17</v>
      </c>
      <c r="L84" s="67">
        <f t="shared" si="71"/>
        <v>3269.46</v>
      </c>
      <c r="M84" s="62"/>
      <c r="N84" s="217">
        <v>0</v>
      </c>
      <c r="O84" s="218">
        <v>0</v>
      </c>
      <c r="P84" s="62"/>
      <c r="Q84" s="219">
        <v>0</v>
      </c>
      <c r="R84" s="219">
        <v>0</v>
      </c>
      <c r="S84" s="62"/>
      <c r="T84" s="113">
        <f t="shared" si="72"/>
        <v>1081</v>
      </c>
      <c r="U84" s="114">
        <f t="shared" si="73"/>
        <v>12343.41</v>
      </c>
      <c r="V84" s="50"/>
      <c r="W84" s="225">
        <v>1045</v>
      </c>
      <c r="X84" s="225">
        <v>11926.69</v>
      </c>
      <c r="Y84" s="222"/>
      <c r="Z84" s="282">
        <f t="shared" si="74"/>
        <v>36</v>
      </c>
      <c r="AA84" s="283">
        <f t="shared" si="75"/>
        <v>416.71999999999935</v>
      </c>
    </row>
    <row r="85" spans="1:29" x14ac:dyDescent="0.3">
      <c r="A85" s="137">
        <v>45474</v>
      </c>
      <c r="B85" s="84">
        <v>1205</v>
      </c>
      <c r="C85" s="218">
        <v>10353.790000000001</v>
      </c>
      <c r="D85" s="62"/>
      <c r="E85" s="219">
        <v>4</v>
      </c>
      <c r="F85" s="220">
        <v>156.54</v>
      </c>
      <c r="G85" s="219">
        <v>6</v>
      </c>
      <c r="H85" s="220">
        <v>1068.29</v>
      </c>
      <c r="I85" s="219">
        <v>0</v>
      </c>
      <c r="J85" s="220">
        <v>0</v>
      </c>
      <c r="K85" s="217">
        <f t="shared" si="70"/>
        <v>10</v>
      </c>
      <c r="L85" s="67">
        <f t="shared" si="71"/>
        <v>1224.83</v>
      </c>
      <c r="M85" s="62"/>
      <c r="N85" s="217">
        <v>0</v>
      </c>
      <c r="O85" s="218">
        <v>0</v>
      </c>
      <c r="P85" s="62"/>
      <c r="Q85" s="219">
        <v>0</v>
      </c>
      <c r="R85" s="219">
        <v>0</v>
      </c>
      <c r="S85" s="62"/>
      <c r="T85" s="113">
        <f t="shared" si="72"/>
        <v>1215</v>
      </c>
      <c r="U85" s="114">
        <f t="shared" si="73"/>
        <v>11578.62</v>
      </c>
      <c r="V85" s="50"/>
      <c r="W85" s="225">
        <v>1190</v>
      </c>
      <c r="X85" s="225">
        <v>11363.84</v>
      </c>
      <c r="Y85" s="222"/>
      <c r="Z85" s="282">
        <f t="shared" si="74"/>
        <v>25</v>
      </c>
      <c r="AA85" s="283">
        <f t="shared" si="75"/>
        <v>214.78000000000065</v>
      </c>
    </row>
    <row r="86" spans="1:29" x14ac:dyDescent="0.3">
      <c r="A86" s="137">
        <v>45505</v>
      </c>
      <c r="B86" s="84">
        <v>1484</v>
      </c>
      <c r="C86" s="218">
        <v>12715.2</v>
      </c>
      <c r="D86" s="62"/>
      <c r="E86" s="219">
        <v>14</v>
      </c>
      <c r="F86" s="220">
        <v>526.61</v>
      </c>
      <c r="G86" s="219">
        <v>11</v>
      </c>
      <c r="H86" s="220">
        <v>4229.66</v>
      </c>
      <c r="I86" s="219">
        <v>2</v>
      </c>
      <c r="J86" s="220">
        <v>2220.14</v>
      </c>
      <c r="K86" s="217">
        <f t="shared" si="70"/>
        <v>27</v>
      </c>
      <c r="L86" s="67">
        <f t="shared" si="71"/>
        <v>6976.41</v>
      </c>
      <c r="M86" s="62"/>
      <c r="N86" s="217">
        <v>0</v>
      </c>
      <c r="O86" s="218">
        <v>0</v>
      </c>
      <c r="P86" s="62"/>
      <c r="Q86" s="219">
        <v>0</v>
      </c>
      <c r="R86" s="219">
        <v>0</v>
      </c>
      <c r="S86" s="62"/>
      <c r="T86" s="113">
        <f t="shared" si="72"/>
        <v>1511</v>
      </c>
      <c r="U86" s="114">
        <f t="shared" si="73"/>
        <v>19691.61</v>
      </c>
      <c r="V86" s="50"/>
      <c r="W86" s="225">
        <v>1416</v>
      </c>
      <c r="X86" s="225">
        <v>18623.8</v>
      </c>
      <c r="Y86" s="222"/>
      <c r="Z86" s="282">
        <f t="shared" si="74"/>
        <v>95</v>
      </c>
      <c r="AA86" s="283">
        <f t="shared" si="75"/>
        <v>1067.8100000000013</v>
      </c>
    </row>
    <row r="87" spans="1:29" x14ac:dyDescent="0.3">
      <c r="A87" s="137">
        <v>45536</v>
      </c>
      <c r="B87" s="84">
        <v>1126</v>
      </c>
      <c r="C87" s="218">
        <v>9507.9699999999993</v>
      </c>
      <c r="D87" s="62"/>
      <c r="E87" s="219">
        <v>5</v>
      </c>
      <c r="F87" s="220">
        <v>216.6</v>
      </c>
      <c r="G87" s="219">
        <v>4</v>
      </c>
      <c r="H87" s="220">
        <v>1745.04</v>
      </c>
      <c r="I87" s="219">
        <v>2</v>
      </c>
      <c r="J87" s="220">
        <v>3003.84</v>
      </c>
      <c r="K87" s="217">
        <f t="shared" si="70"/>
        <v>11</v>
      </c>
      <c r="L87" s="67">
        <f t="shared" si="71"/>
        <v>4965.4799999999996</v>
      </c>
      <c r="M87" s="62"/>
      <c r="N87" s="217">
        <v>0</v>
      </c>
      <c r="O87" s="218">
        <v>0</v>
      </c>
      <c r="P87" s="62"/>
      <c r="Q87" s="219">
        <v>0</v>
      </c>
      <c r="R87" s="219">
        <v>0</v>
      </c>
      <c r="S87" s="62"/>
      <c r="T87" s="113">
        <f t="shared" si="72"/>
        <v>1137</v>
      </c>
      <c r="U87" s="114">
        <f t="shared" si="73"/>
        <v>14473.449999999999</v>
      </c>
      <c r="V87" s="50"/>
      <c r="W87" s="225">
        <v>705</v>
      </c>
      <c r="X87" s="225">
        <v>6343.59</v>
      </c>
      <c r="Y87" s="222"/>
      <c r="Z87" s="282">
        <f t="shared" si="74"/>
        <v>432</v>
      </c>
      <c r="AA87" s="283">
        <f t="shared" si="75"/>
        <v>8129.8599999999988</v>
      </c>
    </row>
    <row r="88" spans="1:29" x14ac:dyDescent="0.3">
      <c r="A88" s="137">
        <v>45566</v>
      </c>
      <c r="B88" s="84">
        <v>820</v>
      </c>
      <c r="C88" s="218">
        <v>7003.23</v>
      </c>
      <c r="D88" s="62"/>
      <c r="E88" s="219">
        <v>3</v>
      </c>
      <c r="F88" s="220">
        <v>88.36</v>
      </c>
      <c r="G88" s="219">
        <v>2</v>
      </c>
      <c r="H88" s="220">
        <v>409.65</v>
      </c>
      <c r="I88" s="219">
        <v>0</v>
      </c>
      <c r="J88" s="220">
        <v>0</v>
      </c>
      <c r="K88" s="217">
        <f t="shared" ref="K88" si="76">SUM(E88+G88+I88)</f>
        <v>5</v>
      </c>
      <c r="L88" s="67">
        <f t="shared" ref="L88" si="77">SUM(F88+H88+J88)</f>
        <v>498.01</v>
      </c>
      <c r="M88" s="62"/>
      <c r="N88" s="217">
        <v>0</v>
      </c>
      <c r="O88" s="218">
        <v>0</v>
      </c>
      <c r="P88" s="62"/>
      <c r="Q88" s="219">
        <v>0</v>
      </c>
      <c r="R88" s="219">
        <v>0</v>
      </c>
      <c r="S88" s="62"/>
      <c r="T88" s="113">
        <f t="shared" ref="T88" si="78">SUM(B88+K88+N88+Q88)</f>
        <v>825</v>
      </c>
      <c r="U88" s="114">
        <f t="shared" ref="U88" si="79">SUM(C88+L88+O88+R88)</f>
        <v>7501.24</v>
      </c>
      <c r="V88" s="50"/>
      <c r="W88" s="225">
        <v>0</v>
      </c>
      <c r="X88" s="225">
        <v>0</v>
      </c>
      <c r="Y88" s="222"/>
      <c r="Z88" s="282">
        <f t="shared" ref="Z88" si="80">SUM(T88-W88)</f>
        <v>825</v>
      </c>
      <c r="AA88" s="283">
        <f t="shared" ref="AA88" si="81">SUM(U88-X88)</f>
        <v>7501.24</v>
      </c>
    </row>
    <row r="89" spans="1:29" ht="5.4" customHeight="1" thickBot="1" x14ac:dyDescent="0.35">
      <c r="A89" s="77"/>
      <c r="B89" s="63"/>
      <c r="C89" s="64"/>
      <c r="D89" s="68"/>
      <c r="E89" s="70"/>
      <c r="F89" s="64"/>
      <c r="G89" s="70"/>
      <c r="H89" s="64"/>
      <c r="I89" s="70"/>
      <c r="J89" s="64"/>
      <c r="K89" s="70"/>
      <c r="L89" s="65"/>
      <c r="M89" s="68"/>
      <c r="N89" s="70"/>
      <c r="O89" s="64"/>
      <c r="P89" s="68"/>
      <c r="Q89" s="70"/>
      <c r="R89" s="64"/>
      <c r="S89" s="68"/>
      <c r="T89" s="63"/>
      <c r="U89" s="65"/>
      <c r="V89" s="50"/>
      <c r="W89" s="76"/>
      <c r="X89" s="66"/>
      <c r="Y89" s="222"/>
      <c r="Z89" s="286"/>
      <c r="AA89" s="287"/>
    </row>
    <row r="90" spans="1:29" ht="15" thickTop="1" thickBot="1" x14ac:dyDescent="0.35">
      <c r="A90" s="80" t="s">
        <v>389</v>
      </c>
      <c r="B90" s="223">
        <f>SUM(B79:B88)</f>
        <v>13447</v>
      </c>
      <c r="C90" s="223">
        <f>SUM(C79:C88)</f>
        <v>113928.13999999998</v>
      </c>
      <c r="D90" s="55"/>
      <c r="E90" s="223">
        <f t="shared" ref="E90:L90" si="82">SUM(E79:E88)</f>
        <v>150</v>
      </c>
      <c r="F90" s="223">
        <f t="shared" si="82"/>
        <v>5617.6799999999994</v>
      </c>
      <c r="G90" s="223">
        <f t="shared" si="82"/>
        <v>84</v>
      </c>
      <c r="H90" s="223">
        <f t="shared" si="82"/>
        <v>25188.370000000003</v>
      </c>
      <c r="I90" s="223">
        <f t="shared" si="82"/>
        <v>17</v>
      </c>
      <c r="J90" s="223">
        <f t="shared" si="82"/>
        <v>28768.899999999998</v>
      </c>
      <c r="K90" s="223">
        <f t="shared" si="82"/>
        <v>251</v>
      </c>
      <c r="L90" s="223">
        <f t="shared" si="82"/>
        <v>59574.94999999999</v>
      </c>
      <c r="M90" s="55"/>
      <c r="N90" s="223">
        <f t="shared" ref="N90:O90" si="83">SUM(N79:N88)</f>
        <v>0</v>
      </c>
      <c r="O90" s="223">
        <f t="shared" si="83"/>
        <v>0</v>
      </c>
      <c r="P90" s="55"/>
      <c r="Q90" s="223">
        <f t="shared" ref="Q90:R90" si="84">SUM(Q79:Q88)</f>
        <v>5</v>
      </c>
      <c r="R90" s="223">
        <f t="shared" si="84"/>
        <v>17519.22</v>
      </c>
      <c r="S90" s="55"/>
      <c r="T90" s="223">
        <f t="shared" ref="T90:U90" si="85">SUM(T79:T88)</f>
        <v>13703</v>
      </c>
      <c r="U90" s="223">
        <f t="shared" si="85"/>
        <v>191022.31</v>
      </c>
      <c r="V90" s="78"/>
      <c r="W90" s="272">
        <f>SUM(W79:W88)</f>
        <v>12167</v>
      </c>
      <c r="X90" s="272">
        <f>SUM(X79:X88)</f>
        <v>167514.92999999996</v>
      </c>
      <c r="Y90" s="79"/>
      <c r="Z90" s="357">
        <f>SUM(Z79:Z88)</f>
        <v>1536</v>
      </c>
      <c r="AA90" s="357">
        <f>SUM(AA79:AA88)</f>
        <v>23507.379999999997</v>
      </c>
    </row>
    <row r="91" spans="1:29" s="116" customFormat="1" ht="3.65" customHeight="1" thickTop="1" thickBot="1" x14ac:dyDescent="0.4">
      <c r="A91" s="115"/>
      <c r="B91" s="143"/>
      <c r="C91" s="46"/>
      <c r="D91" s="46"/>
      <c r="E91" s="46"/>
      <c r="F91" s="46"/>
      <c r="G91" s="46"/>
      <c r="H91" s="400"/>
      <c r="I91" s="46"/>
      <c r="J91" s="46"/>
      <c r="K91" s="46"/>
      <c r="L91" s="46"/>
      <c r="M91" s="46"/>
      <c r="N91" s="46"/>
      <c r="O91" s="46"/>
      <c r="P91" s="46"/>
      <c r="Q91" s="46"/>
      <c r="R91" s="46"/>
      <c r="S91" s="46"/>
      <c r="T91" s="46"/>
      <c r="U91" s="46"/>
      <c r="V91" s="46"/>
      <c r="W91" s="53"/>
      <c r="X91" s="273"/>
      <c r="Y91" s="274"/>
      <c r="Z91" s="281"/>
      <c r="AA91" s="354"/>
      <c r="AB91" s="142"/>
      <c r="AC91" s="142"/>
    </row>
    <row r="92" spans="1:29" ht="15" thickBot="1" x14ac:dyDescent="0.35">
      <c r="A92" s="309" t="s">
        <v>329</v>
      </c>
      <c r="B92" s="352">
        <f>SUM(B90+B77)</f>
        <v>52824</v>
      </c>
      <c r="C92" s="352">
        <f>SUM(C90+C77)</f>
        <v>464445.66000000003</v>
      </c>
      <c r="D92" s="81"/>
      <c r="E92" s="352">
        <f t="shared" ref="E92:L92" si="86">SUM(E90+E77)</f>
        <v>510</v>
      </c>
      <c r="F92" s="352">
        <f t="shared" si="86"/>
        <v>17527.12</v>
      </c>
      <c r="G92" s="352">
        <f t="shared" si="86"/>
        <v>263</v>
      </c>
      <c r="H92" s="398">
        <f t="shared" si="86"/>
        <v>85245.52</v>
      </c>
      <c r="I92" s="352">
        <f t="shared" si="86"/>
        <v>43</v>
      </c>
      <c r="J92" s="352">
        <f t="shared" si="86"/>
        <v>72084.91</v>
      </c>
      <c r="K92" s="352">
        <f t="shared" si="86"/>
        <v>816</v>
      </c>
      <c r="L92" s="352">
        <f t="shared" si="86"/>
        <v>174857.55</v>
      </c>
      <c r="M92" s="81"/>
      <c r="N92" s="352">
        <f>SUM(N90+N77)</f>
        <v>0</v>
      </c>
      <c r="O92" s="352">
        <f>SUM(O90+O77)</f>
        <v>0</v>
      </c>
      <c r="P92" s="81"/>
      <c r="Q92" s="352">
        <f>SUM(Q90+Q77)</f>
        <v>20</v>
      </c>
      <c r="R92" s="352">
        <f>SUM(R90+R77)</f>
        <v>29590.54</v>
      </c>
      <c r="S92" s="81"/>
      <c r="T92" s="352">
        <f>SUM(T90+T77)</f>
        <v>53660</v>
      </c>
      <c r="U92" s="352">
        <f>SUM(U90+U77)</f>
        <v>668893.75</v>
      </c>
      <c r="V92" s="82"/>
      <c r="W92" s="451">
        <f>SUM(W90+W77)</f>
        <v>52088</v>
      </c>
      <c r="X92" s="451">
        <f>SUM(X90+X77)</f>
        <v>633025.44999999995</v>
      </c>
      <c r="Y92" s="83"/>
      <c r="Z92" s="352">
        <f>SUM(Z90+Z77)</f>
        <v>1572</v>
      </c>
      <c r="AA92" s="352">
        <f>SUM(AA90+AA77)</f>
        <v>35868.300000000039</v>
      </c>
    </row>
    <row r="93" spans="1:29" s="116" customFormat="1" ht="14.4" customHeight="1" x14ac:dyDescent="0.35">
      <c r="A93" s="115"/>
      <c r="B93" s="236"/>
      <c r="C93" s="236"/>
      <c r="D93" s="46"/>
      <c r="E93" s="46"/>
      <c r="F93" s="46"/>
      <c r="G93" s="46"/>
      <c r="H93" s="400"/>
      <c r="I93" s="46"/>
      <c r="J93" s="46"/>
      <c r="K93" s="46"/>
      <c r="L93" s="46"/>
      <c r="M93" s="46"/>
      <c r="N93" s="46"/>
      <c r="O93" s="46"/>
      <c r="P93" s="46"/>
      <c r="Q93" s="46"/>
      <c r="R93" s="46"/>
      <c r="S93" s="46"/>
      <c r="T93" s="46"/>
      <c r="U93" s="46"/>
      <c r="V93" s="46"/>
      <c r="W93" s="274"/>
      <c r="X93" s="276"/>
      <c r="Y93" s="274"/>
      <c r="Z93" s="281"/>
      <c r="AA93" s="354"/>
      <c r="AB93" s="142"/>
      <c r="AC93" s="142"/>
    </row>
    <row r="94" spans="1:29" s="116" customFormat="1" ht="15" thickBot="1" x14ac:dyDescent="0.4">
      <c r="A94" s="258" t="s">
        <v>327</v>
      </c>
      <c r="B94" s="307"/>
      <c r="C94" s="259"/>
      <c r="D94" s="46"/>
      <c r="E94" s="259"/>
      <c r="F94" s="259"/>
      <c r="G94" s="259"/>
      <c r="H94" s="436"/>
      <c r="I94" s="259"/>
      <c r="J94" s="259"/>
      <c r="K94" s="259"/>
      <c r="L94" s="259"/>
      <c r="M94" s="46"/>
      <c r="N94" s="259"/>
      <c r="O94" s="259"/>
      <c r="P94" s="46"/>
      <c r="Q94" s="259"/>
      <c r="R94" s="259"/>
      <c r="S94" s="46"/>
      <c r="T94" s="259"/>
      <c r="U94" s="259"/>
      <c r="V94" s="46"/>
      <c r="W94" s="277"/>
      <c r="X94" s="278"/>
      <c r="Y94" s="274"/>
      <c r="Z94" s="358"/>
      <c r="AA94" s="359"/>
      <c r="AB94" s="142"/>
      <c r="AC94" s="142"/>
    </row>
    <row r="95" spans="1:29" s="35" customFormat="1" ht="15" thickTop="1" thickBot="1" x14ac:dyDescent="0.35">
      <c r="A95" s="248" t="s">
        <v>387</v>
      </c>
      <c r="B95" s="302">
        <f>SUM(B23+B52+B77)</f>
        <v>184833</v>
      </c>
      <c r="C95" s="302">
        <f>SUM(C23+C52+C77)</f>
        <v>1583294.9749999999</v>
      </c>
      <c r="D95" s="303"/>
      <c r="E95" s="304">
        <f t="shared" ref="E95:L95" si="87">SUM(E23+E52+E77)</f>
        <v>5496</v>
      </c>
      <c r="F95" s="304">
        <f t="shared" si="87"/>
        <v>182919.66200000001</v>
      </c>
      <c r="G95" s="304">
        <f t="shared" si="87"/>
        <v>3401</v>
      </c>
      <c r="H95" s="304">
        <f t="shared" si="87"/>
        <v>1120600.7429999998</v>
      </c>
      <c r="I95" s="304">
        <f t="shared" si="87"/>
        <v>401</v>
      </c>
      <c r="J95" s="304">
        <f t="shared" si="87"/>
        <v>942692.65399999998</v>
      </c>
      <c r="K95" s="302">
        <f t="shared" si="87"/>
        <v>9298</v>
      </c>
      <c r="L95" s="302">
        <f t="shared" si="87"/>
        <v>2246213.0589999999</v>
      </c>
      <c r="M95" s="303"/>
      <c r="N95" s="302">
        <f t="shared" ref="N95:O95" si="88">SUM(N23+N52+N77)</f>
        <v>191</v>
      </c>
      <c r="O95" s="302">
        <f t="shared" si="88"/>
        <v>815013.45499999996</v>
      </c>
      <c r="P95" s="303"/>
      <c r="Q95" s="302">
        <f t="shared" ref="Q95:R95" si="89">SUM(Q23+Q52+Q77)</f>
        <v>101</v>
      </c>
      <c r="R95" s="302">
        <f t="shared" si="89"/>
        <v>138200.24</v>
      </c>
      <c r="S95" s="305"/>
      <c r="T95" s="302">
        <f t="shared" ref="T95:U95" si="90">SUM(T23+T52+T77)</f>
        <v>194423</v>
      </c>
      <c r="U95" s="302">
        <f t="shared" si="90"/>
        <v>4782721.7290000003</v>
      </c>
      <c r="V95" s="78"/>
      <c r="W95" s="396">
        <v>194392</v>
      </c>
      <c r="X95" s="396">
        <v>4776316.9890000001</v>
      </c>
      <c r="Y95" s="79"/>
      <c r="Z95" s="360">
        <f>T95-W95</f>
        <v>31</v>
      </c>
      <c r="AA95" s="360">
        <f>U95-X95</f>
        <v>6404.7400000002235</v>
      </c>
      <c r="AB95" s="371"/>
    </row>
    <row r="96" spans="1:29" s="35" customFormat="1" ht="5.4" customHeight="1" thickTop="1" x14ac:dyDescent="0.3">
      <c r="A96" s="257"/>
      <c r="B96" s="253"/>
      <c r="C96" s="253"/>
      <c r="D96" s="55"/>
      <c r="E96" s="253"/>
      <c r="F96" s="253"/>
      <c r="G96" s="253"/>
      <c r="H96" s="253"/>
      <c r="I96" s="253"/>
      <c r="J96" s="253"/>
      <c r="K96" s="253"/>
      <c r="L96" s="253"/>
      <c r="M96" s="55"/>
      <c r="N96" s="253"/>
      <c r="O96" s="253"/>
      <c r="P96" s="55"/>
      <c r="Q96" s="253"/>
      <c r="R96" s="253"/>
      <c r="S96" s="55"/>
      <c r="T96" s="253"/>
      <c r="U96" s="254"/>
      <c r="V96" s="78"/>
      <c r="W96" s="255"/>
      <c r="X96" s="256"/>
      <c r="Y96" s="79"/>
      <c r="Z96" s="289"/>
      <c r="AA96" s="290"/>
    </row>
    <row r="97" spans="1:29" s="116" customFormat="1" ht="14.4" customHeight="1" x14ac:dyDescent="0.25">
      <c r="A97" s="241">
        <v>45292</v>
      </c>
      <c r="B97" s="243">
        <f t="shared" ref="B97:C104" si="91">SUM(B25+B54+B79)</f>
        <v>1603</v>
      </c>
      <c r="C97" s="243">
        <f t="shared" si="91"/>
        <v>13758.95</v>
      </c>
      <c r="D97" s="62"/>
      <c r="E97" s="84">
        <f t="shared" ref="E97:E104" si="92">SUM(E25+E54+E79)</f>
        <v>20</v>
      </c>
      <c r="F97" s="84">
        <f t="shared" ref="F97:J97" si="93">SUM(F25+F54+F79)</f>
        <v>1034.0899999999999</v>
      </c>
      <c r="G97" s="84">
        <f t="shared" si="93"/>
        <v>17</v>
      </c>
      <c r="H97" s="84">
        <f t="shared" si="93"/>
        <v>4825.8</v>
      </c>
      <c r="I97" s="84">
        <f t="shared" si="93"/>
        <v>0</v>
      </c>
      <c r="J97" s="84">
        <f t="shared" si="93"/>
        <v>0</v>
      </c>
      <c r="K97" s="243">
        <f t="shared" ref="K97:K106" si="94">SUM(E97+G97+I97)</f>
        <v>37</v>
      </c>
      <c r="L97" s="243">
        <f t="shared" ref="L97:L106" si="95">SUM(F97+H97+J97)</f>
        <v>5859.89</v>
      </c>
      <c r="M97" s="62"/>
      <c r="N97" s="243">
        <f t="shared" ref="N97:O97" si="96">SUM(N25+N54+N79)</f>
        <v>0</v>
      </c>
      <c r="O97" s="243">
        <f t="shared" si="96"/>
        <v>0</v>
      </c>
      <c r="P97" s="62"/>
      <c r="Q97" s="243">
        <f t="shared" ref="Q97:R97" si="97">SUM(Q25+Q54+Q79)</f>
        <v>0</v>
      </c>
      <c r="R97" s="243">
        <f t="shared" si="97"/>
        <v>0</v>
      </c>
      <c r="S97" s="62"/>
      <c r="T97" s="244">
        <f t="shared" ref="T97:U98" si="98">SUM(B97+K97+N97+Q97)</f>
        <v>1640</v>
      </c>
      <c r="U97" s="244">
        <f t="shared" si="98"/>
        <v>19618.84</v>
      </c>
      <c r="V97" s="50"/>
      <c r="W97" s="244">
        <f>SUM(W25+W54+W79)</f>
        <v>1618</v>
      </c>
      <c r="X97" s="244">
        <f>SUM(X25+X54+X79)</f>
        <v>19028.599999999999</v>
      </c>
      <c r="Y97" s="222"/>
      <c r="Z97" s="291">
        <f t="shared" ref="Z97:Z98" si="99">SUM(T97-W97)</f>
        <v>22</v>
      </c>
      <c r="AA97" s="291">
        <f t="shared" ref="AA97:AA98" si="100">SUM(U97-X97)</f>
        <v>590.2400000000016</v>
      </c>
      <c r="AB97" s="142"/>
      <c r="AC97" s="142"/>
    </row>
    <row r="98" spans="1:29" s="116" customFormat="1" ht="14.4" customHeight="1" x14ac:dyDescent="0.25">
      <c r="A98" s="241">
        <v>45323</v>
      </c>
      <c r="B98" s="243">
        <f t="shared" si="91"/>
        <v>1716</v>
      </c>
      <c r="C98" s="243">
        <f t="shared" si="91"/>
        <v>14387.19</v>
      </c>
      <c r="D98" s="62"/>
      <c r="E98" s="84">
        <f t="shared" si="92"/>
        <v>23</v>
      </c>
      <c r="F98" s="84">
        <f t="shared" ref="F98:J104" si="101">SUM(F26+F55+F80)</f>
        <v>904.62</v>
      </c>
      <c r="G98" s="84">
        <f t="shared" si="101"/>
        <v>8</v>
      </c>
      <c r="H98" s="84">
        <f t="shared" si="101"/>
        <v>2058.17</v>
      </c>
      <c r="I98" s="84">
        <f t="shared" si="101"/>
        <v>0</v>
      </c>
      <c r="J98" s="84">
        <f t="shared" si="101"/>
        <v>0</v>
      </c>
      <c r="K98" s="243">
        <f t="shared" si="94"/>
        <v>31</v>
      </c>
      <c r="L98" s="243">
        <f t="shared" ref="L98:L105" si="102">SUM(F98+H98+J98)</f>
        <v>2962.79</v>
      </c>
      <c r="M98" s="62"/>
      <c r="N98" s="243">
        <f>SUM(N26+N55+N80)</f>
        <v>0</v>
      </c>
      <c r="O98" s="243">
        <f>SUM(O26+O55+O80)</f>
        <v>0</v>
      </c>
      <c r="P98" s="62"/>
      <c r="Q98" s="243">
        <f>SUM(Q26+Q55+Q80)</f>
        <v>1</v>
      </c>
      <c r="R98" s="243">
        <f>SUM(R26+R55+R80)</f>
        <v>2746.66</v>
      </c>
      <c r="S98" s="62"/>
      <c r="T98" s="244">
        <f t="shared" si="98"/>
        <v>1748</v>
      </c>
      <c r="U98" s="244">
        <f t="shared" si="98"/>
        <v>20096.64</v>
      </c>
      <c r="V98" s="50"/>
      <c r="W98" s="244">
        <f>SUM(W26+W55+W80)</f>
        <v>1717</v>
      </c>
      <c r="X98" s="244">
        <f>SUM(X26+X55+X80)</f>
        <v>17080.490000000002</v>
      </c>
      <c r="Y98" s="222"/>
      <c r="Z98" s="291">
        <f t="shared" si="99"/>
        <v>31</v>
      </c>
      <c r="AA98" s="291">
        <f t="shared" si="100"/>
        <v>3016.1499999999978</v>
      </c>
      <c r="AB98" s="142"/>
      <c r="AC98" s="142"/>
    </row>
    <row r="99" spans="1:29" s="116" customFormat="1" ht="14.4" customHeight="1" x14ac:dyDescent="0.25">
      <c r="A99" s="241">
        <v>45352</v>
      </c>
      <c r="B99" s="243">
        <f t="shared" si="91"/>
        <v>1501</v>
      </c>
      <c r="C99" s="243">
        <f t="shared" si="91"/>
        <v>12433.57</v>
      </c>
      <c r="D99" s="62"/>
      <c r="E99" s="84">
        <f t="shared" si="92"/>
        <v>18</v>
      </c>
      <c r="F99" s="84">
        <f t="shared" si="101"/>
        <v>858.42</v>
      </c>
      <c r="G99" s="84">
        <f t="shared" si="101"/>
        <v>9</v>
      </c>
      <c r="H99" s="84">
        <f t="shared" si="101"/>
        <v>1716.76</v>
      </c>
      <c r="I99" s="84">
        <f t="shared" si="101"/>
        <v>2</v>
      </c>
      <c r="J99" s="84">
        <f t="shared" si="101"/>
        <v>6749.74</v>
      </c>
      <c r="K99" s="243">
        <f t="shared" si="94"/>
        <v>29</v>
      </c>
      <c r="L99" s="243">
        <f t="shared" si="102"/>
        <v>9324.92</v>
      </c>
      <c r="M99" s="62"/>
      <c r="N99" s="243">
        <f t="shared" ref="N99:O99" si="103">SUM(N27+N56+N81)</f>
        <v>0</v>
      </c>
      <c r="O99" s="243">
        <f t="shared" si="103"/>
        <v>0</v>
      </c>
      <c r="P99" s="62"/>
      <c r="Q99" s="243">
        <f t="shared" ref="Q99:R99" si="104">SUM(Q27+Q56+Q81)</f>
        <v>3</v>
      </c>
      <c r="R99" s="243">
        <f t="shared" si="104"/>
        <v>11835</v>
      </c>
      <c r="S99" s="62"/>
      <c r="T99" s="244">
        <f t="shared" ref="T99:T106" si="105">SUM(B99+K99+N99+Q99)</f>
        <v>1533</v>
      </c>
      <c r="U99" s="244">
        <f t="shared" ref="U99:U106" si="106">SUM(C99+L99+O99+R99)</f>
        <v>33593.49</v>
      </c>
      <c r="V99" s="50"/>
      <c r="W99" s="244">
        <f t="shared" ref="W99:X99" si="107">SUM(W27+W56+W81)</f>
        <v>1499</v>
      </c>
      <c r="X99" s="244">
        <f t="shared" si="107"/>
        <v>32704.239999999998</v>
      </c>
      <c r="Y99" s="222"/>
      <c r="Z99" s="291">
        <f t="shared" ref="Z99:Z106" si="108">SUM(T99-W99)</f>
        <v>34</v>
      </c>
      <c r="AA99" s="291">
        <f t="shared" ref="AA99:AA106" si="109">SUM(U99-X99)</f>
        <v>889.25</v>
      </c>
      <c r="AB99" s="142"/>
      <c r="AC99" s="142"/>
    </row>
    <row r="100" spans="1:29" s="116" customFormat="1" ht="14.4" customHeight="1" x14ac:dyDescent="0.25">
      <c r="A100" s="241">
        <v>45383</v>
      </c>
      <c r="B100" s="243">
        <f t="shared" si="91"/>
        <v>1496</v>
      </c>
      <c r="C100" s="243">
        <f t="shared" si="91"/>
        <v>12622.32</v>
      </c>
      <c r="D100" s="62"/>
      <c r="E100" s="84">
        <f t="shared" si="92"/>
        <v>27</v>
      </c>
      <c r="F100" s="84">
        <f t="shared" si="101"/>
        <v>683.34</v>
      </c>
      <c r="G100" s="84">
        <f t="shared" si="101"/>
        <v>14</v>
      </c>
      <c r="H100" s="84">
        <f t="shared" si="101"/>
        <v>3128.13</v>
      </c>
      <c r="I100" s="84">
        <f t="shared" si="101"/>
        <v>1</v>
      </c>
      <c r="J100" s="84">
        <f t="shared" si="101"/>
        <v>1164.5999999999999</v>
      </c>
      <c r="K100" s="243">
        <f t="shared" si="94"/>
        <v>42</v>
      </c>
      <c r="L100" s="243">
        <f t="shared" si="102"/>
        <v>4976.07</v>
      </c>
      <c r="M100" s="62"/>
      <c r="N100" s="243">
        <f t="shared" ref="N100:O104" si="110">SUM(N28+N57+N82)</f>
        <v>0</v>
      </c>
      <c r="O100" s="243">
        <f t="shared" si="110"/>
        <v>0</v>
      </c>
      <c r="P100" s="62"/>
      <c r="Q100" s="243">
        <f t="shared" ref="Q100:R104" si="111">SUM(Q28+Q57+Q82)</f>
        <v>3</v>
      </c>
      <c r="R100" s="243">
        <f t="shared" si="111"/>
        <v>12928.56</v>
      </c>
      <c r="S100" s="62"/>
      <c r="T100" s="244">
        <f t="shared" ref="T100:T105" si="112">SUM(B100+K100+N100+Q100)</f>
        <v>1541</v>
      </c>
      <c r="U100" s="244">
        <f t="shared" ref="U100:U105" si="113">SUM(C100+L100+O100+R100)</f>
        <v>30526.949999999997</v>
      </c>
      <c r="V100" s="50"/>
      <c r="W100" s="244">
        <f t="shared" ref="W100:X104" si="114">SUM(W28+W57+W82)</f>
        <v>1518</v>
      </c>
      <c r="X100" s="244">
        <f t="shared" si="114"/>
        <v>30493.620000000003</v>
      </c>
      <c r="Y100" s="222"/>
      <c r="Z100" s="291">
        <f t="shared" ref="Z100:Z101" si="115">SUM(T100-W100)</f>
        <v>23</v>
      </c>
      <c r="AA100" s="291">
        <f t="shared" ref="AA100:AA105" si="116">SUM(U100-X100)</f>
        <v>33.32999999999447</v>
      </c>
      <c r="AB100" s="142"/>
      <c r="AC100" s="142"/>
    </row>
    <row r="101" spans="1:29" s="116" customFormat="1" ht="14.4" customHeight="1" x14ac:dyDescent="0.25">
      <c r="A101" s="241">
        <v>45413</v>
      </c>
      <c r="B101" s="243">
        <f t="shared" si="91"/>
        <v>1432</v>
      </c>
      <c r="C101" s="243">
        <f t="shared" si="91"/>
        <v>12071.97</v>
      </c>
      <c r="D101" s="62"/>
      <c r="E101" s="84">
        <f t="shared" si="92"/>
        <v>24</v>
      </c>
      <c r="F101" s="84">
        <f t="shared" si="101"/>
        <v>781.19</v>
      </c>
      <c r="G101" s="84">
        <f t="shared" si="101"/>
        <v>8</v>
      </c>
      <c r="H101" s="84">
        <f t="shared" si="101"/>
        <v>3105.32</v>
      </c>
      <c r="I101" s="84">
        <f t="shared" si="101"/>
        <v>10</v>
      </c>
      <c r="J101" s="84">
        <f t="shared" si="101"/>
        <v>15630.58</v>
      </c>
      <c r="K101" s="243">
        <f t="shared" si="94"/>
        <v>42</v>
      </c>
      <c r="L101" s="243">
        <f t="shared" si="102"/>
        <v>19517.09</v>
      </c>
      <c r="M101" s="62"/>
      <c r="N101" s="243">
        <f t="shared" si="110"/>
        <v>0</v>
      </c>
      <c r="O101" s="243">
        <f t="shared" si="110"/>
        <v>0</v>
      </c>
      <c r="P101" s="62"/>
      <c r="Q101" s="243">
        <f t="shared" si="111"/>
        <v>0</v>
      </c>
      <c r="R101" s="243">
        <f t="shared" si="111"/>
        <v>0</v>
      </c>
      <c r="S101" s="62"/>
      <c r="T101" s="244">
        <f t="shared" si="112"/>
        <v>1474</v>
      </c>
      <c r="U101" s="244">
        <f t="shared" si="113"/>
        <v>31589.059999999998</v>
      </c>
      <c r="V101" s="50"/>
      <c r="W101" s="244">
        <f t="shared" si="114"/>
        <v>1462</v>
      </c>
      <c r="X101" s="244">
        <f t="shared" si="114"/>
        <v>30135.46</v>
      </c>
      <c r="Y101" s="222"/>
      <c r="Z101" s="291">
        <f t="shared" si="115"/>
        <v>12</v>
      </c>
      <c r="AA101" s="291">
        <f t="shared" si="116"/>
        <v>1453.5999999999985</v>
      </c>
      <c r="AB101" s="142"/>
      <c r="AC101" s="142"/>
    </row>
    <row r="102" spans="1:29" s="116" customFormat="1" ht="14.4" customHeight="1" x14ac:dyDescent="0.25">
      <c r="A102" s="241">
        <v>45444</v>
      </c>
      <c r="B102" s="243">
        <f t="shared" si="91"/>
        <v>1064</v>
      </c>
      <c r="C102" s="243">
        <f t="shared" si="91"/>
        <v>9073.9500000000007</v>
      </c>
      <c r="D102" s="62"/>
      <c r="E102" s="84">
        <f t="shared" si="92"/>
        <v>12</v>
      </c>
      <c r="F102" s="84">
        <f t="shared" si="101"/>
        <v>367.91</v>
      </c>
      <c r="G102" s="84">
        <f t="shared" si="101"/>
        <v>5</v>
      </c>
      <c r="H102" s="84">
        <f t="shared" si="101"/>
        <v>2901.55</v>
      </c>
      <c r="I102" s="84">
        <f t="shared" si="101"/>
        <v>0</v>
      </c>
      <c r="J102" s="84">
        <f t="shared" si="101"/>
        <v>0</v>
      </c>
      <c r="K102" s="243">
        <f t="shared" ref="K102:K105" si="117">SUM(E102+G102+I102)</f>
        <v>17</v>
      </c>
      <c r="L102" s="243">
        <f t="shared" si="102"/>
        <v>3269.46</v>
      </c>
      <c r="M102" s="62"/>
      <c r="N102" s="243">
        <f t="shared" si="110"/>
        <v>0</v>
      </c>
      <c r="O102" s="243">
        <f t="shared" si="110"/>
        <v>0</v>
      </c>
      <c r="P102" s="62"/>
      <c r="Q102" s="243">
        <f t="shared" si="111"/>
        <v>0</v>
      </c>
      <c r="R102" s="243">
        <f t="shared" si="111"/>
        <v>0</v>
      </c>
      <c r="S102" s="62"/>
      <c r="T102" s="244">
        <f t="shared" si="112"/>
        <v>1081</v>
      </c>
      <c r="U102" s="244">
        <f t="shared" si="113"/>
        <v>12343.41</v>
      </c>
      <c r="V102" s="50"/>
      <c r="W102" s="244">
        <f t="shared" si="114"/>
        <v>1045</v>
      </c>
      <c r="X102" s="244">
        <f t="shared" si="114"/>
        <v>11926.69</v>
      </c>
      <c r="Y102" s="222"/>
      <c r="Z102" s="291">
        <f t="shared" ref="Z102:Z103" si="118">SUM(T102-W102)</f>
        <v>36</v>
      </c>
      <c r="AA102" s="291">
        <f t="shared" si="116"/>
        <v>416.71999999999935</v>
      </c>
      <c r="AB102" s="142"/>
      <c r="AC102" s="142"/>
    </row>
    <row r="103" spans="1:29" s="116" customFormat="1" ht="14.4" customHeight="1" x14ac:dyDescent="0.25">
      <c r="A103" s="241">
        <v>45474</v>
      </c>
      <c r="B103" s="243">
        <f t="shared" si="91"/>
        <v>1205</v>
      </c>
      <c r="C103" s="243">
        <f t="shared" si="91"/>
        <v>10353.790000000001</v>
      </c>
      <c r="D103" s="62"/>
      <c r="E103" s="84">
        <f t="shared" si="92"/>
        <v>4</v>
      </c>
      <c r="F103" s="84">
        <f t="shared" si="101"/>
        <v>156.54</v>
      </c>
      <c r="G103" s="84">
        <f t="shared" si="101"/>
        <v>6</v>
      </c>
      <c r="H103" s="84">
        <f t="shared" si="101"/>
        <v>1068.29</v>
      </c>
      <c r="I103" s="84">
        <f t="shared" si="101"/>
        <v>0</v>
      </c>
      <c r="J103" s="84">
        <f t="shared" si="101"/>
        <v>0</v>
      </c>
      <c r="K103" s="243">
        <f t="shared" si="117"/>
        <v>10</v>
      </c>
      <c r="L103" s="243">
        <f t="shared" si="102"/>
        <v>1224.83</v>
      </c>
      <c r="M103" s="62"/>
      <c r="N103" s="243">
        <f t="shared" si="110"/>
        <v>0</v>
      </c>
      <c r="O103" s="243">
        <f t="shared" si="110"/>
        <v>0</v>
      </c>
      <c r="P103" s="62"/>
      <c r="Q103" s="243">
        <f t="shared" si="111"/>
        <v>1</v>
      </c>
      <c r="R103" s="243">
        <f t="shared" si="111"/>
        <v>921.83</v>
      </c>
      <c r="S103" s="62"/>
      <c r="T103" s="244">
        <f t="shared" si="112"/>
        <v>1216</v>
      </c>
      <c r="U103" s="244">
        <f t="shared" si="113"/>
        <v>12500.45</v>
      </c>
      <c r="V103" s="50"/>
      <c r="W103" s="244">
        <f t="shared" si="114"/>
        <v>1191</v>
      </c>
      <c r="X103" s="244">
        <f t="shared" si="114"/>
        <v>12285.67</v>
      </c>
      <c r="Y103" s="222"/>
      <c r="Z103" s="291">
        <f t="shared" si="118"/>
        <v>25</v>
      </c>
      <c r="AA103" s="291">
        <f t="shared" si="116"/>
        <v>214.78000000000065</v>
      </c>
      <c r="AB103" s="142"/>
      <c r="AC103" s="142"/>
    </row>
    <row r="104" spans="1:29" s="116" customFormat="1" ht="14.4" customHeight="1" x14ac:dyDescent="0.25">
      <c r="A104" s="241">
        <v>45505</v>
      </c>
      <c r="B104" s="243">
        <f t="shared" si="91"/>
        <v>1484</v>
      </c>
      <c r="C104" s="243">
        <f t="shared" si="91"/>
        <v>12715.2</v>
      </c>
      <c r="D104" s="62"/>
      <c r="E104" s="84">
        <f t="shared" si="92"/>
        <v>14</v>
      </c>
      <c r="F104" s="84">
        <f t="shared" si="101"/>
        <v>526.61</v>
      </c>
      <c r="G104" s="84">
        <f t="shared" si="101"/>
        <v>11</v>
      </c>
      <c r="H104" s="84">
        <f t="shared" si="101"/>
        <v>4229.66</v>
      </c>
      <c r="I104" s="84">
        <f t="shared" si="101"/>
        <v>2</v>
      </c>
      <c r="J104" s="84">
        <f t="shared" si="101"/>
        <v>2220.14</v>
      </c>
      <c r="K104" s="243">
        <f t="shared" si="117"/>
        <v>27</v>
      </c>
      <c r="L104" s="243">
        <f t="shared" si="102"/>
        <v>6976.41</v>
      </c>
      <c r="M104" s="62"/>
      <c r="N104" s="243">
        <f t="shared" si="110"/>
        <v>0</v>
      </c>
      <c r="O104" s="243">
        <f t="shared" si="110"/>
        <v>0</v>
      </c>
      <c r="P104" s="62"/>
      <c r="Q104" s="243">
        <f t="shared" si="111"/>
        <v>0</v>
      </c>
      <c r="R104" s="243">
        <f t="shared" si="111"/>
        <v>0</v>
      </c>
      <c r="S104" s="62"/>
      <c r="T104" s="244">
        <f t="shared" si="112"/>
        <v>1511</v>
      </c>
      <c r="U104" s="244">
        <f t="shared" si="113"/>
        <v>19691.61</v>
      </c>
      <c r="V104" s="50"/>
      <c r="W104" s="244">
        <f t="shared" si="114"/>
        <v>1416</v>
      </c>
      <c r="X104" s="244">
        <f t="shared" si="114"/>
        <v>18623.8</v>
      </c>
      <c r="Y104" s="222"/>
      <c r="Z104" s="291">
        <f t="shared" ref="Z104:Z105" si="119">SUM(T104-W104)</f>
        <v>95</v>
      </c>
      <c r="AA104" s="291">
        <f t="shared" si="116"/>
        <v>1067.8100000000013</v>
      </c>
      <c r="AB104" s="142"/>
      <c r="AC104" s="142"/>
    </row>
    <row r="105" spans="1:29" s="116" customFormat="1" ht="14.4" customHeight="1" x14ac:dyDescent="0.25">
      <c r="A105" s="241">
        <v>45536</v>
      </c>
      <c r="B105" s="243">
        <f t="shared" ref="B105:C106" si="120">SUM(B33+B62+B87)</f>
        <v>1126</v>
      </c>
      <c r="C105" s="243">
        <f t="shared" si="120"/>
        <v>9507.9699999999993</v>
      </c>
      <c r="D105" s="62"/>
      <c r="E105" s="84">
        <f t="shared" ref="E105:J106" si="121">SUM(E33+E62+E87)</f>
        <v>5</v>
      </c>
      <c r="F105" s="84">
        <f t="shared" si="121"/>
        <v>216.6</v>
      </c>
      <c r="G105" s="84">
        <f t="shared" si="121"/>
        <v>4</v>
      </c>
      <c r="H105" s="84">
        <f t="shared" si="121"/>
        <v>1745.04</v>
      </c>
      <c r="I105" s="84">
        <f t="shared" si="121"/>
        <v>2</v>
      </c>
      <c r="J105" s="84">
        <f t="shared" si="121"/>
        <v>3003.84</v>
      </c>
      <c r="K105" s="243">
        <f t="shared" si="117"/>
        <v>11</v>
      </c>
      <c r="L105" s="243">
        <f t="shared" si="102"/>
        <v>4965.4799999999996</v>
      </c>
      <c r="M105" s="62"/>
      <c r="N105" s="243">
        <f t="shared" ref="N105:O106" si="122">SUM(N33+N62+N87)</f>
        <v>0</v>
      </c>
      <c r="O105" s="243">
        <f t="shared" si="122"/>
        <v>0</v>
      </c>
      <c r="P105" s="62"/>
      <c r="Q105" s="243">
        <f t="shared" ref="Q105:R106" si="123">SUM(Q33+Q62+Q87)</f>
        <v>0</v>
      </c>
      <c r="R105" s="243">
        <f t="shared" si="123"/>
        <v>0</v>
      </c>
      <c r="S105" s="62"/>
      <c r="T105" s="244">
        <f t="shared" si="112"/>
        <v>1137</v>
      </c>
      <c r="U105" s="244">
        <f t="shared" si="113"/>
        <v>14473.449999999999</v>
      </c>
      <c r="V105" s="50"/>
      <c r="W105" s="244">
        <f t="shared" ref="W105:X106" si="124">SUM(W33+W62+W87)</f>
        <v>705</v>
      </c>
      <c r="X105" s="244">
        <f t="shared" si="124"/>
        <v>6343.59</v>
      </c>
      <c r="Y105" s="222"/>
      <c r="Z105" s="291">
        <f t="shared" si="119"/>
        <v>432</v>
      </c>
      <c r="AA105" s="291">
        <f t="shared" si="116"/>
        <v>8129.8599999999988</v>
      </c>
      <c r="AB105" s="142"/>
      <c r="AC105" s="142"/>
    </row>
    <row r="106" spans="1:29" s="116" customFormat="1" ht="14.4" customHeight="1" x14ac:dyDescent="0.25">
      <c r="A106" s="241">
        <v>45566</v>
      </c>
      <c r="B106" s="243">
        <f t="shared" si="120"/>
        <v>820</v>
      </c>
      <c r="C106" s="243">
        <f t="shared" si="120"/>
        <v>7003.23</v>
      </c>
      <c r="D106" s="62"/>
      <c r="E106" s="84">
        <f t="shared" si="121"/>
        <v>3</v>
      </c>
      <c r="F106" s="84">
        <f t="shared" si="121"/>
        <v>88.36</v>
      </c>
      <c r="G106" s="84">
        <f t="shared" si="121"/>
        <v>2</v>
      </c>
      <c r="H106" s="84">
        <f t="shared" si="121"/>
        <v>409.65</v>
      </c>
      <c r="I106" s="84">
        <f t="shared" si="121"/>
        <v>0</v>
      </c>
      <c r="J106" s="84">
        <f t="shared" si="121"/>
        <v>0</v>
      </c>
      <c r="K106" s="243">
        <f t="shared" si="94"/>
        <v>5</v>
      </c>
      <c r="L106" s="243">
        <f t="shared" si="95"/>
        <v>498.01</v>
      </c>
      <c r="M106" s="62"/>
      <c r="N106" s="243">
        <f t="shared" si="122"/>
        <v>0</v>
      </c>
      <c r="O106" s="243">
        <f t="shared" si="122"/>
        <v>0</v>
      </c>
      <c r="P106" s="62"/>
      <c r="Q106" s="243">
        <f t="shared" si="123"/>
        <v>0</v>
      </c>
      <c r="R106" s="243">
        <f t="shared" si="123"/>
        <v>0</v>
      </c>
      <c r="S106" s="62"/>
      <c r="T106" s="244">
        <f t="shared" si="105"/>
        <v>825</v>
      </c>
      <c r="U106" s="244">
        <f t="shared" si="106"/>
        <v>7501.24</v>
      </c>
      <c r="V106" s="50"/>
      <c r="W106" s="244">
        <f t="shared" si="124"/>
        <v>0</v>
      </c>
      <c r="X106" s="244">
        <f t="shared" si="124"/>
        <v>0</v>
      </c>
      <c r="Y106" s="222"/>
      <c r="Z106" s="291">
        <f t="shared" si="108"/>
        <v>825</v>
      </c>
      <c r="AA106" s="291">
        <f t="shared" si="109"/>
        <v>7501.24</v>
      </c>
      <c r="AB106" s="142"/>
      <c r="AC106" s="142"/>
    </row>
    <row r="107" spans="1:29" s="116" customFormat="1" ht="3.65" customHeight="1" thickBot="1" x14ac:dyDescent="0.4">
      <c r="A107" s="245"/>
      <c r="B107" s="246"/>
      <c r="C107" s="247"/>
      <c r="D107" s="46"/>
      <c r="E107" s="46"/>
      <c r="F107" s="46"/>
      <c r="G107" s="46"/>
      <c r="H107" s="400"/>
      <c r="I107" s="46"/>
      <c r="J107" s="46"/>
      <c r="K107" s="247"/>
      <c r="L107" s="247"/>
      <c r="M107" s="46"/>
      <c r="N107" s="247"/>
      <c r="O107" s="247"/>
      <c r="P107" s="46"/>
      <c r="Q107" s="247"/>
      <c r="R107" s="247"/>
      <c r="S107" s="46"/>
      <c r="T107" s="247"/>
      <c r="U107" s="247"/>
      <c r="V107" s="46"/>
      <c r="W107" s="293"/>
      <c r="X107" s="294"/>
      <c r="Y107" s="274"/>
      <c r="Z107" s="361"/>
      <c r="AA107" s="362"/>
      <c r="AB107" s="142"/>
      <c r="AC107" s="142"/>
    </row>
    <row r="108" spans="1:29" ht="15" thickTop="1" thickBot="1" x14ac:dyDescent="0.35">
      <c r="A108" s="248" t="s">
        <v>390</v>
      </c>
      <c r="B108" s="310">
        <f>SUM(B97:B106)</f>
        <v>13447</v>
      </c>
      <c r="C108" s="310">
        <f>SUM(C97:C106)</f>
        <v>113928.13999999998</v>
      </c>
      <c r="D108" s="55"/>
      <c r="E108" s="242">
        <f t="shared" ref="E108:J108" si="125">SUM(E97:E106)</f>
        <v>150</v>
      </c>
      <c r="F108" s="242">
        <f t="shared" si="125"/>
        <v>5617.6799999999994</v>
      </c>
      <c r="G108" s="242">
        <f t="shared" si="125"/>
        <v>84</v>
      </c>
      <c r="H108" s="242">
        <f t="shared" si="125"/>
        <v>25188.370000000003</v>
      </c>
      <c r="I108" s="242">
        <f t="shared" si="125"/>
        <v>17</v>
      </c>
      <c r="J108" s="242">
        <f t="shared" si="125"/>
        <v>28768.899999999998</v>
      </c>
      <c r="K108" s="310">
        <f t="shared" ref="K108:L108" si="126">SUM(K97:K106)</f>
        <v>251</v>
      </c>
      <c r="L108" s="310">
        <f t="shared" si="126"/>
        <v>59574.94999999999</v>
      </c>
      <c r="M108" s="55"/>
      <c r="N108" s="310">
        <f t="shared" ref="N108:O108" si="127">SUM(N97:N106)</f>
        <v>0</v>
      </c>
      <c r="O108" s="310">
        <f t="shared" si="127"/>
        <v>0</v>
      </c>
      <c r="P108" s="55"/>
      <c r="Q108" s="310">
        <f t="shared" ref="Q108:R108" si="128">SUM(Q97:Q106)</f>
        <v>8</v>
      </c>
      <c r="R108" s="310">
        <f t="shared" si="128"/>
        <v>28432.050000000003</v>
      </c>
      <c r="S108" s="55"/>
      <c r="T108" s="310">
        <f t="shared" ref="T108:U108" si="129">SUM(T97:T106)</f>
        <v>13706</v>
      </c>
      <c r="U108" s="310">
        <f t="shared" si="129"/>
        <v>201935.14</v>
      </c>
      <c r="V108" s="78"/>
      <c r="W108" s="449">
        <f>SUM(W97:W106)</f>
        <v>12171</v>
      </c>
      <c r="X108" s="449">
        <f>SUM(X97:X106)</f>
        <v>178622.15999999997</v>
      </c>
      <c r="Y108" s="433"/>
      <c r="Z108" s="363">
        <f>SUM(Z97:Z106)</f>
        <v>1535</v>
      </c>
      <c r="AA108" s="363">
        <f>SUM(AA97:AA106)</f>
        <v>23312.979999999992</v>
      </c>
    </row>
    <row r="109" spans="1:29" s="116" customFormat="1" ht="6.65" customHeight="1" thickTop="1" thickBot="1" x14ac:dyDescent="0.4">
      <c r="A109" s="115"/>
      <c r="B109" s="143"/>
      <c r="C109" s="46"/>
      <c r="D109" s="46"/>
      <c r="E109" s="46"/>
      <c r="F109" s="46"/>
      <c r="G109" s="46"/>
      <c r="H109" s="400"/>
      <c r="I109" s="46"/>
      <c r="J109" s="46"/>
      <c r="K109" s="46"/>
      <c r="L109" s="46"/>
      <c r="M109" s="46"/>
      <c r="N109" s="46"/>
      <c r="O109" s="46"/>
      <c r="P109" s="46"/>
      <c r="Q109" s="46"/>
      <c r="R109" s="46"/>
      <c r="S109" s="46"/>
      <c r="T109" s="46"/>
      <c r="U109" s="46"/>
      <c r="V109" s="46"/>
      <c r="W109" s="53"/>
      <c r="X109" s="273"/>
      <c r="Y109" s="274"/>
      <c r="Z109" s="281"/>
      <c r="AA109" s="354"/>
      <c r="AB109" s="142"/>
      <c r="AC109" s="142"/>
    </row>
    <row r="110" spans="1:29" ht="28.5" thickBot="1" x14ac:dyDescent="0.35">
      <c r="A110" s="260" t="s">
        <v>328</v>
      </c>
      <c r="B110" s="261">
        <f>SUM(B95+B108)</f>
        <v>198280</v>
      </c>
      <c r="C110" s="261">
        <f>SUM(C95+C108)</f>
        <v>1697223.1149999998</v>
      </c>
      <c r="D110" s="55"/>
      <c r="E110" s="261">
        <f t="shared" ref="E110:L110" si="130">SUM(E95+E108)</f>
        <v>5646</v>
      </c>
      <c r="F110" s="261">
        <f t="shared" si="130"/>
        <v>188537.342</v>
      </c>
      <c r="G110" s="261">
        <f t="shared" si="130"/>
        <v>3485</v>
      </c>
      <c r="H110" s="261">
        <f t="shared" si="130"/>
        <v>1145789.1129999999</v>
      </c>
      <c r="I110" s="261">
        <f t="shared" si="130"/>
        <v>418</v>
      </c>
      <c r="J110" s="261">
        <f t="shared" si="130"/>
        <v>971461.554</v>
      </c>
      <c r="K110" s="261">
        <f t="shared" si="130"/>
        <v>9549</v>
      </c>
      <c r="L110" s="261">
        <f t="shared" si="130"/>
        <v>2305788.0090000001</v>
      </c>
      <c r="M110" s="55"/>
      <c r="N110" s="261">
        <f>SUM(N95+N108)</f>
        <v>191</v>
      </c>
      <c r="O110" s="261">
        <f>SUM(O95+O108)</f>
        <v>815013.45499999996</v>
      </c>
      <c r="P110" s="55"/>
      <c r="Q110" s="261">
        <f>SUM(Q95+Q108)</f>
        <v>109</v>
      </c>
      <c r="R110" s="261">
        <f>SUM(R95+R108)</f>
        <v>166632.28999999998</v>
      </c>
      <c r="S110" s="55"/>
      <c r="T110" s="261">
        <f>SUM(T95+T108)</f>
        <v>208129</v>
      </c>
      <c r="U110" s="261">
        <f>SUM(U95+U108)</f>
        <v>4984656.8689999999</v>
      </c>
      <c r="V110" s="78"/>
      <c r="W110" s="450">
        <f>SUM(W95+W108)</f>
        <v>206563</v>
      </c>
      <c r="X110" s="450">
        <f>SUM(X95+X108)</f>
        <v>4954939.1490000002</v>
      </c>
      <c r="Y110" s="79"/>
      <c r="Z110" s="452">
        <f>SUM(Z95+Z108)</f>
        <v>1566</v>
      </c>
      <c r="AA110" s="452">
        <f>SUM(AA95+AA108)</f>
        <v>29717.720000000216</v>
      </c>
    </row>
    <row r="111" spans="1:29" s="35" customFormat="1" ht="14" x14ac:dyDescent="0.3">
      <c r="C111" s="371"/>
      <c r="H111" s="371"/>
      <c r="W111" s="117"/>
      <c r="X111" s="117"/>
      <c r="Y111" s="117"/>
      <c r="Z111" s="446"/>
      <c r="AA111" s="446"/>
    </row>
    <row r="112" spans="1:29" x14ac:dyDescent="0.35">
      <c r="A112" s="235"/>
      <c r="B112" s="549"/>
      <c r="C112" s="549"/>
      <c r="D112" s="549"/>
      <c r="E112" s="549"/>
      <c r="F112" s="549"/>
      <c r="G112" s="549"/>
      <c r="H112" s="549"/>
      <c r="I112" s="549"/>
      <c r="J112" s="549"/>
      <c r="K112" s="549"/>
      <c r="L112" s="549"/>
      <c r="N112" s="35"/>
    </row>
    <row r="113" spans="2:12" x14ac:dyDescent="0.35">
      <c r="B113" s="549"/>
      <c r="C113" s="549"/>
      <c r="D113" s="549"/>
      <c r="E113" s="549"/>
      <c r="F113" s="549"/>
      <c r="G113" s="549"/>
      <c r="H113" s="549"/>
      <c r="I113" s="549"/>
      <c r="J113" s="549"/>
      <c r="K113" s="549"/>
      <c r="L113" s="549"/>
    </row>
    <row r="114" spans="2:12" ht="6" customHeight="1" x14ac:dyDescent="0.35">
      <c r="B114" s="549"/>
      <c r="C114" s="549"/>
      <c r="D114" s="549"/>
      <c r="E114" s="549"/>
      <c r="F114" s="549"/>
      <c r="G114" s="549"/>
      <c r="H114" s="549"/>
      <c r="I114" s="549"/>
      <c r="J114" s="549"/>
      <c r="K114" s="549"/>
      <c r="L114" s="549"/>
    </row>
  </sheetData>
  <mergeCells count="18">
    <mergeCell ref="Q69:R70"/>
    <mergeCell ref="G4:H4"/>
    <mergeCell ref="B112:L114"/>
    <mergeCell ref="A1:F1"/>
    <mergeCell ref="H1:J1"/>
    <mergeCell ref="Z3:AA4"/>
    <mergeCell ref="W3:X4"/>
    <mergeCell ref="I4:J4"/>
    <mergeCell ref="K4:L4"/>
    <mergeCell ref="B3:C4"/>
    <mergeCell ref="E3:F3"/>
    <mergeCell ref="G3:H3"/>
    <mergeCell ref="I3:J3"/>
    <mergeCell ref="K3:L3"/>
    <mergeCell ref="Q3:R4"/>
    <mergeCell ref="N3:O4"/>
    <mergeCell ref="T3:U4"/>
    <mergeCell ref="E4:F4"/>
  </mergeCells>
  <printOptions horizontalCentered="1"/>
  <pageMargins left="0.15" right="0.15" top="0.2" bottom="0.2" header="0.1" footer="0.1"/>
  <pageSetup scale="44" orientation="landscape" r:id="rId1"/>
  <ignoredErrors>
    <ignoredError sqref="B9:M9 N9:O9" formulaRange="1"/>
    <ignoredError sqref="Z99"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EF8E6"/>
    <pageSetUpPr fitToPage="1"/>
  </sheetPr>
  <dimension ref="A1:AC52"/>
  <sheetViews>
    <sheetView showGridLines="0" zoomScale="85" zoomScaleNormal="85" workbookViewId="0">
      <selection activeCell="B1" sqref="B1"/>
    </sheetView>
  </sheetViews>
  <sheetFormatPr defaultRowHeight="14.5" x14ac:dyDescent="0.35"/>
  <cols>
    <col min="1" max="1" width="1.54296875" customWidth="1"/>
    <col min="2" max="2" width="17.453125" bestFit="1" customWidth="1"/>
    <col min="3" max="3" width="1.36328125" customWidth="1"/>
    <col min="5" max="5" width="10.54296875" customWidth="1"/>
    <col min="6" max="6" width="1.54296875" customWidth="1"/>
    <col min="8" max="8" width="10.90625" customWidth="1"/>
    <col min="9" max="9" width="9.6328125" customWidth="1"/>
    <col min="10" max="10" width="10.54296875" customWidth="1"/>
    <col min="12" max="12" width="11" customWidth="1"/>
    <col min="13" max="13" width="13" bestFit="1" customWidth="1"/>
    <col min="14" max="14" width="13" customWidth="1"/>
    <col min="15" max="15" width="1" customWidth="1"/>
    <col min="16" max="16" width="8.453125" customWidth="1"/>
    <col min="17" max="17" width="10.6328125" customWidth="1"/>
    <col min="18" max="18" width="1.453125" customWidth="1"/>
    <col min="19" max="19" width="11.6328125" customWidth="1"/>
    <col min="20" max="20" width="12.453125" customWidth="1"/>
    <col min="21" max="21" width="1" style="267" customWidth="1"/>
    <col min="22" max="22" width="10.36328125" style="267" customWidth="1"/>
    <col min="23" max="23" width="16" style="267" bestFit="1" customWidth="1"/>
    <col min="24" max="24" width="1" style="267" customWidth="1"/>
    <col min="25" max="25" width="10.6328125" style="354" bestFit="1" customWidth="1"/>
    <col min="26" max="26" width="10.36328125" style="354" bestFit="1" customWidth="1"/>
  </cols>
  <sheetData>
    <row r="1" spans="2:26" ht="20" x14ac:dyDescent="0.35">
      <c r="C1" s="416"/>
      <c r="D1" s="558" t="s">
        <v>388</v>
      </c>
      <c r="E1" s="558"/>
      <c r="F1" s="558"/>
      <c r="G1" s="558"/>
      <c r="H1" s="558"/>
      <c r="I1" s="558"/>
      <c r="J1" s="558"/>
      <c r="K1" s="558"/>
      <c r="L1" s="558"/>
      <c r="M1" s="558"/>
      <c r="N1" s="558"/>
      <c r="O1" s="559">
        <f>'Annual Capacity'!M1</f>
        <v>45596</v>
      </c>
      <c r="P1" s="559"/>
      <c r="Q1" s="559"/>
      <c r="R1" s="482"/>
      <c r="S1" s="296"/>
      <c r="T1" s="296"/>
      <c r="U1" s="266"/>
      <c r="V1" s="266"/>
      <c r="W1" s="266"/>
      <c r="X1" s="266"/>
      <c r="Y1" s="353"/>
      <c r="Z1" s="353"/>
    </row>
    <row r="2" spans="2:26" ht="18" x14ac:dyDescent="0.35">
      <c r="B2" s="314"/>
      <c r="C2" s="1"/>
      <c r="D2" s="1"/>
      <c r="E2" s="1"/>
      <c r="F2" s="1"/>
      <c r="G2" s="1"/>
      <c r="H2" s="1"/>
      <c r="I2" s="1"/>
      <c r="J2" s="1"/>
      <c r="K2" s="1"/>
      <c r="L2" s="1"/>
      <c r="M2" s="1"/>
      <c r="N2" s="1"/>
      <c r="O2" s="1"/>
      <c r="P2" s="1"/>
      <c r="Q2" s="1"/>
      <c r="R2" s="1"/>
      <c r="S2" s="296"/>
      <c r="T2" s="296"/>
      <c r="U2" s="117"/>
      <c r="V2" s="117"/>
      <c r="W2" s="117"/>
      <c r="X2" s="117"/>
      <c r="Z2" s="279"/>
    </row>
    <row r="3" spans="2:26" ht="13.75" customHeight="1" x14ac:dyDescent="0.3">
      <c r="B3" s="331"/>
      <c r="C3" s="6"/>
      <c r="D3" s="504" t="s">
        <v>73</v>
      </c>
      <c r="E3" s="504"/>
      <c r="F3" s="6"/>
      <c r="G3" s="513" t="s">
        <v>9</v>
      </c>
      <c r="H3" s="514"/>
      <c r="I3" s="517" t="s">
        <v>9</v>
      </c>
      <c r="J3" s="518"/>
      <c r="K3" s="519" t="s">
        <v>9</v>
      </c>
      <c r="L3" s="518"/>
      <c r="M3" s="515" t="s">
        <v>9</v>
      </c>
      <c r="N3" s="516"/>
      <c r="O3" s="6"/>
      <c r="P3" s="504" t="s">
        <v>72</v>
      </c>
      <c r="Q3" s="504"/>
      <c r="R3" s="6"/>
      <c r="S3" s="552" t="str">
        <f>'Annual Capacity'!V4</f>
        <v>Total of All Projects               as 10/31/2024 (kW)</v>
      </c>
      <c r="T3" s="553"/>
      <c r="U3" s="117"/>
      <c r="V3" s="556" t="str">
        <f>'Annual Capacity'!Y2</f>
        <v>Previously Reported through 09/30/2024</v>
      </c>
      <c r="W3" s="556"/>
      <c r="X3" s="117"/>
      <c r="Y3" s="532" t="str">
        <f>'Annual Capacity'!AB2</f>
        <v>Difference between  09/30/2024 and 10/31/2024</v>
      </c>
      <c r="Z3" s="532"/>
    </row>
    <row r="4" spans="2:26" ht="25.25" customHeight="1" x14ac:dyDescent="0.3">
      <c r="B4" s="334"/>
      <c r="C4" s="6"/>
      <c r="D4" s="504"/>
      <c r="E4" s="504"/>
      <c r="F4" s="6"/>
      <c r="G4" s="528" t="s">
        <v>69</v>
      </c>
      <c r="H4" s="529"/>
      <c r="I4" s="505" t="s">
        <v>70</v>
      </c>
      <c r="J4" s="506"/>
      <c r="K4" s="520" t="s">
        <v>71</v>
      </c>
      <c r="L4" s="506"/>
      <c r="M4" s="530" t="s">
        <v>67</v>
      </c>
      <c r="N4" s="531"/>
      <c r="O4" s="6"/>
      <c r="P4" s="504"/>
      <c r="Q4" s="504"/>
      <c r="R4" s="6"/>
      <c r="S4" s="554"/>
      <c r="T4" s="555"/>
      <c r="U4" s="117"/>
      <c r="V4" s="557"/>
      <c r="W4" s="557"/>
      <c r="X4" s="117"/>
      <c r="Y4" s="533"/>
      <c r="Z4" s="533"/>
    </row>
    <row r="5" spans="2:26" ht="42" x14ac:dyDescent="0.25">
      <c r="B5" s="6"/>
      <c r="C5" s="46"/>
      <c r="D5" s="61" t="s">
        <v>8</v>
      </c>
      <c r="E5" s="61" t="s">
        <v>10</v>
      </c>
      <c r="F5" s="46"/>
      <c r="G5" s="47" t="s">
        <v>8</v>
      </c>
      <c r="H5" s="47" t="s">
        <v>10</v>
      </c>
      <c r="I5" s="47" t="s">
        <v>8</v>
      </c>
      <c r="J5" s="47" t="s">
        <v>10</v>
      </c>
      <c r="K5" s="47" t="s">
        <v>8</v>
      </c>
      <c r="L5" s="47" t="s">
        <v>10</v>
      </c>
      <c r="M5" s="61" t="s">
        <v>8</v>
      </c>
      <c r="N5" s="61" t="s">
        <v>10</v>
      </c>
      <c r="O5" s="46"/>
      <c r="P5" s="61" t="s">
        <v>8</v>
      </c>
      <c r="Q5" s="61" t="s">
        <v>10</v>
      </c>
      <c r="R5" s="46"/>
      <c r="S5" s="367" t="s">
        <v>7</v>
      </c>
      <c r="T5" s="367" t="s">
        <v>11</v>
      </c>
      <c r="U5" s="222"/>
      <c r="V5" s="52" t="s">
        <v>7</v>
      </c>
      <c r="W5" s="52" t="s">
        <v>22</v>
      </c>
      <c r="X5" s="222"/>
      <c r="Y5" s="280" t="s">
        <v>7</v>
      </c>
      <c r="Z5" s="280" t="s">
        <v>22</v>
      </c>
    </row>
    <row r="6" spans="2:26" ht="5" customHeight="1" x14ac:dyDescent="0.25">
      <c r="B6" s="6"/>
      <c r="C6" s="46"/>
      <c r="D6" s="46"/>
      <c r="E6" s="46"/>
      <c r="F6" s="46"/>
      <c r="G6" s="46"/>
      <c r="H6" s="46"/>
      <c r="I6" s="46"/>
      <c r="J6" s="46"/>
      <c r="K6" s="46"/>
      <c r="L6" s="46"/>
      <c r="M6" s="46"/>
      <c r="N6" s="46"/>
      <c r="O6" s="46"/>
      <c r="P6" s="46"/>
      <c r="Q6" s="46"/>
      <c r="R6" s="46"/>
      <c r="S6" s="46"/>
      <c r="T6" s="46"/>
      <c r="U6" s="222"/>
      <c r="V6" s="53"/>
      <c r="W6" s="53"/>
      <c r="X6" s="222"/>
      <c r="Y6" s="281"/>
      <c r="Z6" s="281"/>
    </row>
    <row r="7" spans="2:26" ht="14" x14ac:dyDescent="0.25">
      <c r="B7" s="335" t="s">
        <v>349</v>
      </c>
      <c r="C7" s="46"/>
      <c r="D7" s="46"/>
      <c r="E7" s="46"/>
      <c r="F7" s="46"/>
      <c r="G7" s="46"/>
      <c r="H7" s="46"/>
      <c r="I7" s="46"/>
      <c r="J7" s="46"/>
      <c r="K7" s="46"/>
      <c r="L7" s="46"/>
      <c r="M7" s="46"/>
      <c r="N7" s="46"/>
      <c r="O7" s="46"/>
      <c r="P7" s="46"/>
      <c r="Q7" s="46"/>
      <c r="R7" s="46"/>
      <c r="S7" s="46"/>
      <c r="T7" s="46"/>
      <c r="U7" s="222"/>
      <c r="V7" s="53"/>
      <c r="W7" s="53"/>
      <c r="X7" s="222"/>
      <c r="Y7" s="281"/>
      <c r="Z7" s="281"/>
    </row>
    <row r="8" spans="2:26" x14ac:dyDescent="0.25">
      <c r="B8" s="419">
        <v>2000</v>
      </c>
      <c r="C8" s="336"/>
      <c r="D8" s="417">
        <v>0</v>
      </c>
      <c r="E8" s="418">
        <v>0</v>
      </c>
      <c r="F8" s="336"/>
      <c r="G8" s="412">
        <v>0</v>
      </c>
      <c r="H8" s="412">
        <v>0</v>
      </c>
      <c r="I8" s="412">
        <v>0</v>
      </c>
      <c r="J8" s="412">
        <v>0</v>
      </c>
      <c r="K8" s="412">
        <v>0</v>
      </c>
      <c r="L8" s="412">
        <v>0</v>
      </c>
      <c r="M8" s="417">
        <f t="shared" ref="M8:N14" si="0">SUM(G8+I8+K8)</f>
        <v>0</v>
      </c>
      <c r="N8" s="417">
        <f t="shared" si="0"/>
        <v>0</v>
      </c>
      <c r="O8" s="336"/>
      <c r="P8" s="417">
        <v>0</v>
      </c>
      <c r="Q8" s="417">
        <v>0</v>
      </c>
      <c r="R8" s="336"/>
      <c r="S8" s="327">
        <f>SUM(D8+M8+P8)</f>
        <v>0</v>
      </c>
      <c r="T8" s="327">
        <f>SUM(E8+N8+Q8)</f>
        <v>0</v>
      </c>
      <c r="U8" s="222"/>
      <c r="V8" s="221">
        <v>0</v>
      </c>
      <c r="W8" s="268">
        <v>0</v>
      </c>
      <c r="X8" s="222"/>
      <c r="Y8" s="430">
        <f>SUM(S8-V8)</f>
        <v>0</v>
      </c>
      <c r="Z8" s="431">
        <f>SUM(T8-W8)</f>
        <v>0</v>
      </c>
    </row>
    <row r="9" spans="2:26" x14ac:dyDescent="0.25">
      <c r="B9" s="419">
        <v>2001</v>
      </c>
      <c r="C9" s="336"/>
      <c r="D9" s="417">
        <v>0</v>
      </c>
      <c r="E9" s="418">
        <v>0</v>
      </c>
      <c r="F9" s="336"/>
      <c r="G9" s="412">
        <v>0</v>
      </c>
      <c r="H9" s="412">
        <v>0</v>
      </c>
      <c r="I9" s="412">
        <v>0</v>
      </c>
      <c r="J9" s="412">
        <v>0</v>
      </c>
      <c r="K9" s="412">
        <v>0</v>
      </c>
      <c r="L9" s="412">
        <v>0</v>
      </c>
      <c r="M9" s="417">
        <f t="shared" si="0"/>
        <v>0</v>
      </c>
      <c r="N9" s="417">
        <f t="shared" si="0"/>
        <v>0</v>
      </c>
      <c r="O9" s="336"/>
      <c r="P9" s="417">
        <v>0</v>
      </c>
      <c r="Q9" s="417">
        <v>0</v>
      </c>
      <c r="R9" s="336"/>
      <c r="S9" s="327">
        <f t="shared" ref="S9:S14" si="1">SUM(D9+M9+P9)</f>
        <v>0</v>
      </c>
      <c r="T9" s="327">
        <f t="shared" ref="T9:T14" si="2">SUM(E9+N9+Q9)</f>
        <v>0</v>
      </c>
      <c r="U9" s="222"/>
      <c r="V9" s="269">
        <v>0</v>
      </c>
      <c r="W9" s="270">
        <v>0</v>
      </c>
      <c r="X9" s="222"/>
      <c r="Y9" s="430">
        <f t="shared" ref="Y9:Y14" si="3">SUM(S9-V9)</f>
        <v>0</v>
      </c>
      <c r="Z9" s="431">
        <f t="shared" ref="Z9:Z14" si="4">SUM(T9-W9)</f>
        <v>0</v>
      </c>
    </row>
    <row r="10" spans="2:26" x14ac:dyDescent="0.25">
      <c r="B10" s="419">
        <v>2002</v>
      </c>
      <c r="C10" s="336"/>
      <c r="D10" s="417">
        <v>0</v>
      </c>
      <c r="E10" s="418">
        <v>0</v>
      </c>
      <c r="F10" s="336"/>
      <c r="G10" s="412">
        <v>0</v>
      </c>
      <c r="H10" s="412">
        <v>0</v>
      </c>
      <c r="I10" s="412">
        <v>0</v>
      </c>
      <c r="J10" s="412">
        <v>0</v>
      </c>
      <c r="K10" s="412">
        <v>0</v>
      </c>
      <c r="L10" s="412">
        <v>0</v>
      </c>
      <c r="M10" s="417">
        <f t="shared" si="0"/>
        <v>0</v>
      </c>
      <c r="N10" s="417">
        <f t="shared" si="0"/>
        <v>0</v>
      </c>
      <c r="O10" s="336"/>
      <c r="P10" s="417">
        <v>0</v>
      </c>
      <c r="Q10" s="417">
        <v>0</v>
      </c>
      <c r="R10" s="336"/>
      <c r="S10" s="327">
        <f t="shared" si="1"/>
        <v>0</v>
      </c>
      <c r="T10" s="327">
        <f t="shared" si="2"/>
        <v>0</v>
      </c>
      <c r="U10" s="222"/>
      <c r="V10" s="221">
        <v>0</v>
      </c>
      <c r="W10" s="268">
        <v>0</v>
      </c>
      <c r="X10" s="222"/>
      <c r="Y10" s="430">
        <f t="shared" si="3"/>
        <v>0</v>
      </c>
      <c r="Z10" s="431">
        <f t="shared" si="4"/>
        <v>0</v>
      </c>
    </row>
    <row r="11" spans="2:26" x14ac:dyDescent="0.25">
      <c r="B11" s="419">
        <v>2003</v>
      </c>
      <c r="C11" s="341"/>
      <c r="D11" s="417">
        <v>4</v>
      </c>
      <c r="E11" s="418">
        <v>22.7</v>
      </c>
      <c r="F11" s="336"/>
      <c r="G11" s="412">
        <v>1</v>
      </c>
      <c r="H11" s="412">
        <v>88.8</v>
      </c>
      <c r="I11" s="412">
        <v>0</v>
      </c>
      <c r="J11" s="412">
        <v>0</v>
      </c>
      <c r="K11" s="412">
        <v>0</v>
      </c>
      <c r="L11" s="412">
        <v>0</v>
      </c>
      <c r="M11" s="417">
        <f t="shared" si="0"/>
        <v>1</v>
      </c>
      <c r="N11" s="417">
        <f t="shared" si="0"/>
        <v>88.8</v>
      </c>
      <c r="O11" s="336"/>
      <c r="P11" s="417">
        <v>0</v>
      </c>
      <c r="Q11" s="417">
        <v>0</v>
      </c>
      <c r="R11" s="336"/>
      <c r="S11" s="327">
        <f t="shared" si="1"/>
        <v>5</v>
      </c>
      <c r="T11" s="327">
        <f t="shared" si="2"/>
        <v>111.5</v>
      </c>
      <c r="U11" s="222"/>
      <c r="V11" s="221">
        <v>5</v>
      </c>
      <c r="W11" s="268">
        <v>111.5</v>
      </c>
      <c r="X11" s="222"/>
      <c r="Y11" s="430">
        <f t="shared" si="3"/>
        <v>0</v>
      </c>
      <c r="Z11" s="431">
        <f t="shared" si="4"/>
        <v>0</v>
      </c>
    </row>
    <row r="12" spans="2:26" x14ac:dyDescent="0.25">
      <c r="B12" s="419">
        <v>2004</v>
      </c>
      <c r="C12" s="336"/>
      <c r="D12" s="417">
        <v>10</v>
      </c>
      <c r="E12" s="418">
        <v>65.768000000000001</v>
      </c>
      <c r="F12" s="336"/>
      <c r="G12" s="412">
        <v>0</v>
      </c>
      <c r="H12" s="412">
        <v>0</v>
      </c>
      <c r="I12" s="412">
        <v>0</v>
      </c>
      <c r="J12" s="412">
        <v>0</v>
      </c>
      <c r="K12" s="412">
        <v>0</v>
      </c>
      <c r="L12" s="412">
        <v>0</v>
      </c>
      <c r="M12" s="417">
        <f t="shared" si="0"/>
        <v>0</v>
      </c>
      <c r="N12" s="417">
        <f t="shared" si="0"/>
        <v>0</v>
      </c>
      <c r="O12" s="336"/>
      <c r="P12" s="417">
        <v>0</v>
      </c>
      <c r="Q12" s="417">
        <v>0</v>
      </c>
      <c r="R12" s="336"/>
      <c r="S12" s="327">
        <f t="shared" si="1"/>
        <v>10</v>
      </c>
      <c r="T12" s="327">
        <f t="shared" si="2"/>
        <v>65.768000000000001</v>
      </c>
      <c r="U12" s="222"/>
      <c r="V12" s="221">
        <v>10</v>
      </c>
      <c r="W12" s="268">
        <v>65.768000000000001</v>
      </c>
      <c r="X12" s="222"/>
      <c r="Y12" s="430">
        <f t="shared" si="3"/>
        <v>0</v>
      </c>
      <c r="Z12" s="431">
        <f t="shared" si="4"/>
        <v>0</v>
      </c>
    </row>
    <row r="13" spans="2:26" x14ac:dyDescent="0.25">
      <c r="B13" s="419">
        <v>2005</v>
      </c>
      <c r="C13" s="341"/>
      <c r="D13" s="417">
        <v>10</v>
      </c>
      <c r="E13" s="418">
        <v>72.608000000000004</v>
      </c>
      <c r="F13" s="336"/>
      <c r="G13" s="412">
        <v>3</v>
      </c>
      <c r="H13" s="412">
        <v>27.327999999999999</v>
      </c>
      <c r="I13" s="412">
        <v>0</v>
      </c>
      <c r="J13" s="412">
        <v>0</v>
      </c>
      <c r="K13" s="412">
        <v>0</v>
      </c>
      <c r="L13" s="412">
        <v>0</v>
      </c>
      <c r="M13" s="417">
        <f>SUM(G13+I13+K13)</f>
        <v>3</v>
      </c>
      <c r="N13" s="417">
        <f>SUM(H13+J13+L13)</f>
        <v>27.327999999999999</v>
      </c>
      <c r="O13" s="336"/>
      <c r="P13" s="417">
        <v>0</v>
      </c>
      <c r="Q13" s="417">
        <v>0</v>
      </c>
      <c r="R13" s="341"/>
      <c r="S13" s="327">
        <f t="shared" si="1"/>
        <v>13</v>
      </c>
      <c r="T13" s="327">
        <f t="shared" si="2"/>
        <v>99.936000000000007</v>
      </c>
      <c r="U13" s="222"/>
      <c r="V13" s="221">
        <v>13</v>
      </c>
      <c r="W13" s="268">
        <v>99.936000000000007</v>
      </c>
      <c r="X13" s="222"/>
      <c r="Y13" s="430">
        <f t="shared" si="3"/>
        <v>0</v>
      </c>
      <c r="Z13" s="431">
        <f t="shared" si="4"/>
        <v>0</v>
      </c>
    </row>
    <row r="14" spans="2:26" x14ac:dyDescent="0.25">
      <c r="B14" s="419">
        <v>2006</v>
      </c>
      <c r="C14" s="341"/>
      <c r="D14" s="417">
        <v>18</v>
      </c>
      <c r="E14" s="418">
        <v>140.649</v>
      </c>
      <c r="F14" s="336"/>
      <c r="G14" s="412">
        <v>3</v>
      </c>
      <c r="H14" s="412">
        <v>63.084000000000003</v>
      </c>
      <c r="I14" s="412">
        <v>1</v>
      </c>
      <c r="J14" s="412">
        <v>223.3</v>
      </c>
      <c r="K14" s="412">
        <v>0</v>
      </c>
      <c r="L14" s="412">
        <v>0</v>
      </c>
      <c r="M14" s="417">
        <f t="shared" si="0"/>
        <v>4</v>
      </c>
      <c r="N14" s="417">
        <f t="shared" si="0"/>
        <v>286.38400000000001</v>
      </c>
      <c r="O14" s="336"/>
      <c r="P14" s="417">
        <v>0</v>
      </c>
      <c r="Q14" s="417">
        <v>0</v>
      </c>
      <c r="R14" s="341"/>
      <c r="S14" s="327">
        <f t="shared" si="1"/>
        <v>22</v>
      </c>
      <c r="T14" s="327">
        <f t="shared" si="2"/>
        <v>427.03300000000002</v>
      </c>
      <c r="U14" s="222"/>
      <c r="V14" s="221">
        <v>21</v>
      </c>
      <c r="W14" s="268">
        <v>420.03300000000002</v>
      </c>
      <c r="X14" s="222"/>
      <c r="Y14" s="430">
        <f t="shared" si="3"/>
        <v>1</v>
      </c>
      <c r="Z14" s="431">
        <f t="shared" si="4"/>
        <v>7</v>
      </c>
    </row>
    <row r="15" spans="2:26" ht="9.65" customHeight="1" x14ac:dyDescent="0.25">
      <c r="U15" s="222"/>
      <c r="V15" s="76"/>
      <c r="W15" s="66"/>
      <c r="X15" s="222"/>
      <c r="Y15" s="432"/>
      <c r="Z15" s="66"/>
    </row>
    <row r="16" spans="2:26" x14ac:dyDescent="0.3">
      <c r="D16" s="422" t="s">
        <v>350</v>
      </c>
      <c r="E16" s="423" t="s">
        <v>359</v>
      </c>
      <c r="F16" s="423"/>
      <c r="G16" s="423"/>
      <c r="H16" s="423"/>
      <c r="I16" s="423"/>
      <c r="J16" s="423"/>
      <c r="K16" s="423"/>
      <c r="L16" s="423"/>
      <c r="M16" s="423"/>
      <c r="N16" s="423"/>
      <c r="O16" s="423"/>
      <c r="P16" s="423"/>
      <c r="Q16" s="423"/>
      <c r="R16" s="423"/>
      <c r="S16" s="423"/>
      <c r="T16" s="423"/>
      <c r="U16" s="222"/>
      <c r="V16" s="76"/>
      <c r="W16" s="66"/>
      <c r="X16" s="222"/>
      <c r="Y16" s="432"/>
      <c r="Z16" s="66"/>
    </row>
    <row r="17" spans="2:26" ht="11" customHeight="1" x14ac:dyDescent="0.25">
      <c r="U17" s="222"/>
      <c r="V17" s="76"/>
      <c r="W17" s="66"/>
      <c r="X17" s="222"/>
      <c r="Y17" s="432"/>
      <c r="Z17" s="66"/>
    </row>
    <row r="18" spans="2:26" x14ac:dyDescent="0.25">
      <c r="B18" s="420">
        <v>2007</v>
      </c>
      <c r="C18" s="336"/>
      <c r="D18" s="417">
        <v>16</v>
      </c>
      <c r="E18" s="418">
        <v>129.15700000000001</v>
      </c>
      <c r="F18" s="336"/>
      <c r="G18" s="412">
        <v>2</v>
      </c>
      <c r="H18" s="412">
        <v>19.96</v>
      </c>
      <c r="I18" s="412">
        <v>2</v>
      </c>
      <c r="J18" s="412">
        <v>1045.26</v>
      </c>
      <c r="K18" s="412">
        <v>0</v>
      </c>
      <c r="L18" s="412">
        <v>0</v>
      </c>
      <c r="M18" s="417">
        <f t="shared" ref="M18:M24" si="5">SUM(G18+I18+K18)</f>
        <v>4</v>
      </c>
      <c r="N18" s="417">
        <f t="shared" ref="N18:N24" si="6">SUM(H18+J18+L18)</f>
        <v>1065.22</v>
      </c>
      <c r="O18" s="336"/>
      <c r="P18" s="417">
        <v>0</v>
      </c>
      <c r="Q18" s="417">
        <v>0</v>
      </c>
      <c r="R18" s="336"/>
      <c r="S18" s="327">
        <f>SUM(D18+M18+P18)</f>
        <v>20</v>
      </c>
      <c r="T18" s="327">
        <f>SUM(E18+N18+Q18)</f>
        <v>1194.377</v>
      </c>
      <c r="U18" s="222"/>
      <c r="V18" s="221">
        <v>20</v>
      </c>
      <c r="W18" s="268">
        <v>1194.377</v>
      </c>
      <c r="X18" s="222"/>
      <c r="Y18" s="430">
        <f t="shared" ref="Y18:Y31" si="7">SUM(S18-V18)</f>
        <v>0</v>
      </c>
      <c r="Z18" s="431">
        <f t="shared" ref="Z18:Z31" si="8">SUM(T18-W18)</f>
        <v>0</v>
      </c>
    </row>
    <row r="19" spans="2:26" x14ac:dyDescent="0.25">
      <c r="B19" s="419">
        <v>2008</v>
      </c>
      <c r="C19" s="336"/>
      <c r="D19" s="417">
        <v>9</v>
      </c>
      <c r="E19" s="418">
        <v>69.656000000000006</v>
      </c>
      <c r="F19" s="336"/>
      <c r="G19" s="412">
        <v>1</v>
      </c>
      <c r="H19" s="412">
        <v>9.69</v>
      </c>
      <c r="I19" s="412">
        <v>0</v>
      </c>
      <c r="J19" s="412">
        <v>0</v>
      </c>
      <c r="K19" s="412">
        <v>0</v>
      </c>
      <c r="L19" s="412">
        <v>0</v>
      </c>
      <c r="M19" s="417">
        <f t="shared" si="5"/>
        <v>1</v>
      </c>
      <c r="N19" s="417">
        <f t="shared" si="6"/>
        <v>9.69</v>
      </c>
      <c r="O19" s="336"/>
      <c r="P19" s="417">
        <v>0</v>
      </c>
      <c r="Q19" s="417">
        <v>0</v>
      </c>
      <c r="R19" s="336"/>
      <c r="S19" s="327">
        <f t="shared" ref="S19:S24" si="9">SUM(D19+M19+P19)</f>
        <v>10</v>
      </c>
      <c r="T19" s="327">
        <f t="shared" ref="T19:T24" si="10">SUM(E19+N19+Q19)</f>
        <v>79.346000000000004</v>
      </c>
      <c r="U19" s="222"/>
      <c r="V19" s="269">
        <v>10</v>
      </c>
      <c r="W19" s="270">
        <v>79.346000000000004</v>
      </c>
      <c r="X19" s="222"/>
      <c r="Y19" s="430">
        <f t="shared" si="7"/>
        <v>0</v>
      </c>
      <c r="Z19" s="431">
        <f t="shared" si="8"/>
        <v>0</v>
      </c>
    </row>
    <row r="20" spans="2:26" x14ac:dyDescent="0.25">
      <c r="B20" s="419">
        <v>2009</v>
      </c>
      <c r="C20" s="336"/>
      <c r="D20" s="417">
        <v>14</v>
      </c>
      <c r="E20" s="418">
        <v>100.462</v>
      </c>
      <c r="F20" s="336"/>
      <c r="G20" s="412">
        <v>1</v>
      </c>
      <c r="H20" s="412">
        <v>49</v>
      </c>
      <c r="I20" s="412">
        <v>0</v>
      </c>
      <c r="J20" s="412">
        <v>0</v>
      </c>
      <c r="K20" s="412">
        <v>2</v>
      </c>
      <c r="L20" s="412">
        <v>3211.8</v>
      </c>
      <c r="M20" s="417">
        <f t="shared" si="5"/>
        <v>3</v>
      </c>
      <c r="N20" s="417">
        <f t="shared" si="6"/>
        <v>3260.8</v>
      </c>
      <c r="O20" s="336"/>
      <c r="P20" s="417">
        <v>0</v>
      </c>
      <c r="Q20" s="417">
        <v>0</v>
      </c>
      <c r="R20" s="336"/>
      <c r="S20" s="327">
        <f t="shared" si="9"/>
        <v>17</v>
      </c>
      <c r="T20" s="327">
        <f t="shared" si="10"/>
        <v>3361.2620000000002</v>
      </c>
      <c r="U20" s="222"/>
      <c r="V20" s="221">
        <v>16</v>
      </c>
      <c r="W20" s="268">
        <v>3351.6620000000003</v>
      </c>
      <c r="X20" s="222"/>
      <c r="Y20" s="430">
        <f t="shared" si="7"/>
        <v>1</v>
      </c>
      <c r="Z20" s="431">
        <f t="shared" si="8"/>
        <v>9.5999999999999091</v>
      </c>
    </row>
    <row r="21" spans="2:26" x14ac:dyDescent="0.25">
      <c r="B21" s="419">
        <v>2010</v>
      </c>
      <c r="C21" s="341"/>
      <c r="D21" s="417">
        <v>22</v>
      </c>
      <c r="E21" s="418">
        <v>130.02799999999999</v>
      </c>
      <c r="F21" s="336"/>
      <c r="G21" s="412">
        <v>3</v>
      </c>
      <c r="H21" s="412">
        <v>177.636</v>
      </c>
      <c r="I21" s="412">
        <v>2</v>
      </c>
      <c r="J21" s="412">
        <v>511.32</v>
      </c>
      <c r="K21" s="412">
        <v>0</v>
      </c>
      <c r="L21" s="412">
        <v>0</v>
      </c>
      <c r="M21" s="417">
        <f t="shared" si="5"/>
        <v>5</v>
      </c>
      <c r="N21" s="417">
        <f t="shared" si="6"/>
        <v>688.95600000000002</v>
      </c>
      <c r="O21" s="336"/>
      <c r="P21" s="417">
        <v>0</v>
      </c>
      <c r="Q21" s="417">
        <v>0</v>
      </c>
      <c r="R21" s="336"/>
      <c r="S21" s="327">
        <f t="shared" si="9"/>
        <v>27</v>
      </c>
      <c r="T21" s="327">
        <f t="shared" si="10"/>
        <v>818.98400000000004</v>
      </c>
      <c r="U21" s="222"/>
      <c r="V21" s="221">
        <v>27</v>
      </c>
      <c r="W21" s="268">
        <v>818.98400000000004</v>
      </c>
      <c r="X21" s="222"/>
      <c r="Y21" s="430">
        <f t="shared" si="7"/>
        <v>0</v>
      </c>
      <c r="Z21" s="431">
        <f t="shared" si="8"/>
        <v>0</v>
      </c>
    </row>
    <row r="22" spans="2:26" x14ac:dyDescent="0.25">
      <c r="B22" s="419">
        <v>2011</v>
      </c>
      <c r="C22" s="336"/>
      <c r="D22" s="417">
        <v>18</v>
      </c>
      <c r="E22" s="418">
        <v>144.56</v>
      </c>
      <c r="F22" s="336"/>
      <c r="G22" s="412">
        <v>10</v>
      </c>
      <c r="H22" s="412">
        <v>307.65600000000001</v>
      </c>
      <c r="I22" s="412">
        <v>3</v>
      </c>
      <c r="J22" s="412">
        <v>560.55999999999995</v>
      </c>
      <c r="K22" s="412">
        <v>0</v>
      </c>
      <c r="L22" s="412">
        <v>0</v>
      </c>
      <c r="M22" s="417">
        <f t="shared" si="5"/>
        <v>13</v>
      </c>
      <c r="N22" s="417">
        <f t="shared" si="6"/>
        <v>868.21599999999989</v>
      </c>
      <c r="O22" s="336"/>
      <c r="P22" s="417">
        <v>0</v>
      </c>
      <c r="Q22" s="417">
        <v>0</v>
      </c>
      <c r="R22" s="336"/>
      <c r="S22" s="327">
        <f t="shared" si="9"/>
        <v>31</v>
      </c>
      <c r="T22" s="327">
        <f t="shared" si="10"/>
        <v>1012.7759999999998</v>
      </c>
      <c r="U22" s="222"/>
      <c r="V22" s="221">
        <v>29</v>
      </c>
      <c r="W22" s="268">
        <v>950.85599999999999</v>
      </c>
      <c r="X22" s="222"/>
      <c r="Y22" s="430">
        <f t="shared" si="7"/>
        <v>2</v>
      </c>
      <c r="Z22" s="431">
        <f t="shared" si="8"/>
        <v>61.919999999999845</v>
      </c>
    </row>
    <row r="23" spans="2:26" x14ac:dyDescent="0.25">
      <c r="B23" s="419">
        <v>2012</v>
      </c>
      <c r="C23" s="341"/>
      <c r="D23" s="417">
        <v>12</v>
      </c>
      <c r="E23" s="418">
        <v>81.045000000000002</v>
      </c>
      <c r="F23" s="336"/>
      <c r="G23" s="412">
        <v>1</v>
      </c>
      <c r="H23" s="412">
        <v>10.08</v>
      </c>
      <c r="I23" s="412">
        <v>1</v>
      </c>
      <c r="J23" s="412">
        <v>605.15</v>
      </c>
      <c r="K23" s="412">
        <v>0</v>
      </c>
      <c r="L23" s="412">
        <v>0</v>
      </c>
      <c r="M23" s="417">
        <f t="shared" si="5"/>
        <v>2</v>
      </c>
      <c r="N23" s="417">
        <f t="shared" si="6"/>
        <v>615.23</v>
      </c>
      <c r="O23" s="336"/>
      <c r="P23" s="417">
        <v>0</v>
      </c>
      <c r="Q23" s="417">
        <v>0</v>
      </c>
      <c r="R23" s="341"/>
      <c r="S23" s="327">
        <f t="shared" si="9"/>
        <v>14</v>
      </c>
      <c r="T23" s="327">
        <f t="shared" si="10"/>
        <v>696.27499999999998</v>
      </c>
      <c r="U23" s="222"/>
      <c r="V23" s="221">
        <v>13</v>
      </c>
      <c r="W23" s="268">
        <v>690.51499999999999</v>
      </c>
      <c r="X23" s="222"/>
      <c r="Y23" s="430">
        <f t="shared" si="7"/>
        <v>1</v>
      </c>
      <c r="Z23" s="431">
        <f t="shared" si="8"/>
        <v>5.7599999999999909</v>
      </c>
    </row>
    <row r="24" spans="2:26" x14ac:dyDescent="0.25">
      <c r="B24" s="419">
        <v>2013</v>
      </c>
      <c r="C24" s="341"/>
      <c r="D24" s="417">
        <v>8</v>
      </c>
      <c r="E24" s="418">
        <v>48.134999999999998</v>
      </c>
      <c r="F24" s="336"/>
      <c r="G24" s="412">
        <v>1</v>
      </c>
      <c r="H24" s="412">
        <v>32.384999999999998</v>
      </c>
      <c r="I24" s="412">
        <v>1</v>
      </c>
      <c r="J24" s="412">
        <v>211.14</v>
      </c>
      <c r="K24" s="412">
        <v>0</v>
      </c>
      <c r="L24" s="412">
        <v>0</v>
      </c>
      <c r="M24" s="417">
        <f t="shared" si="5"/>
        <v>2</v>
      </c>
      <c r="N24" s="417">
        <f t="shared" si="6"/>
        <v>243.52499999999998</v>
      </c>
      <c r="O24" s="336"/>
      <c r="P24" s="417">
        <v>0</v>
      </c>
      <c r="Q24" s="417">
        <v>0</v>
      </c>
      <c r="R24" s="341"/>
      <c r="S24" s="327">
        <f t="shared" si="9"/>
        <v>10</v>
      </c>
      <c r="T24" s="327">
        <f t="shared" si="10"/>
        <v>291.65999999999997</v>
      </c>
      <c r="U24" s="222"/>
      <c r="V24" s="221">
        <v>10</v>
      </c>
      <c r="W24" s="268">
        <v>291.65999999999997</v>
      </c>
      <c r="X24" s="222"/>
      <c r="Y24" s="430">
        <f t="shared" si="7"/>
        <v>0</v>
      </c>
      <c r="Z24" s="431">
        <f t="shared" si="8"/>
        <v>0</v>
      </c>
    </row>
    <row r="25" spans="2:26" x14ac:dyDescent="0.25">
      <c r="B25" s="419">
        <v>2014</v>
      </c>
      <c r="C25" s="341"/>
      <c r="D25" s="417">
        <v>10</v>
      </c>
      <c r="E25" s="418">
        <v>91.245000000000005</v>
      </c>
      <c r="F25" s="336"/>
      <c r="G25" s="412">
        <v>0</v>
      </c>
      <c r="H25" s="412">
        <v>0</v>
      </c>
      <c r="I25" s="412">
        <v>0</v>
      </c>
      <c r="J25" s="412">
        <v>0</v>
      </c>
      <c r="K25" s="412">
        <v>0</v>
      </c>
      <c r="L25" s="412">
        <v>0</v>
      </c>
      <c r="M25" s="417">
        <f t="shared" ref="M25:N31" si="11">SUM(G25+I25+K25)</f>
        <v>0</v>
      </c>
      <c r="N25" s="417">
        <f t="shared" si="11"/>
        <v>0</v>
      </c>
      <c r="O25" s="336"/>
      <c r="P25" s="417">
        <v>0</v>
      </c>
      <c r="Q25" s="417">
        <v>0</v>
      </c>
      <c r="R25" s="336"/>
      <c r="S25" s="327">
        <f t="shared" ref="S25:T31" si="12">SUM(D25+M25+P25)</f>
        <v>10</v>
      </c>
      <c r="T25" s="327">
        <f t="shared" si="12"/>
        <v>91.245000000000005</v>
      </c>
      <c r="U25" s="222"/>
      <c r="V25" s="221">
        <v>10</v>
      </c>
      <c r="W25" s="268">
        <v>91.245000000000005</v>
      </c>
      <c r="X25" s="222"/>
      <c r="Y25" s="430">
        <f t="shared" si="7"/>
        <v>0</v>
      </c>
      <c r="Z25" s="431">
        <f t="shared" si="8"/>
        <v>0</v>
      </c>
    </row>
    <row r="26" spans="2:26" x14ac:dyDescent="0.25">
      <c r="B26" s="419">
        <v>2015</v>
      </c>
      <c r="C26" s="336"/>
      <c r="D26" s="417">
        <v>8</v>
      </c>
      <c r="E26" s="418">
        <v>43.51</v>
      </c>
      <c r="F26" s="336"/>
      <c r="G26" s="412">
        <v>0</v>
      </c>
      <c r="H26" s="412">
        <v>0</v>
      </c>
      <c r="I26" s="412">
        <v>0</v>
      </c>
      <c r="J26" s="412">
        <v>0</v>
      </c>
      <c r="K26" s="412">
        <v>0</v>
      </c>
      <c r="L26" s="412">
        <v>0</v>
      </c>
      <c r="M26" s="417">
        <f t="shared" si="11"/>
        <v>0</v>
      </c>
      <c r="N26" s="417">
        <f t="shared" si="11"/>
        <v>0</v>
      </c>
      <c r="O26" s="336"/>
      <c r="P26" s="417">
        <v>0</v>
      </c>
      <c r="Q26" s="417">
        <v>0</v>
      </c>
      <c r="R26" s="336"/>
      <c r="S26" s="327">
        <f t="shared" si="12"/>
        <v>8</v>
      </c>
      <c r="T26" s="327">
        <f t="shared" si="12"/>
        <v>43.51</v>
      </c>
      <c r="U26" s="222"/>
      <c r="V26" s="221">
        <v>7</v>
      </c>
      <c r="W26" s="268">
        <v>34.06</v>
      </c>
      <c r="X26" s="222"/>
      <c r="Y26" s="430">
        <f t="shared" si="7"/>
        <v>1</v>
      </c>
      <c r="Z26" s="431">
        <f t="shared" si="8"/>
        <v>9.4499999999999957</v>
      </c>
    </row>
    <row r="27" spans="2:26" x14ac:dyDescent="0.25">
      <c r="B27" s="419">
        <v>2016</v>
      </c>
      <c r="C27" s="341"/>
      <c r="D27" s="417">
        <v>10</v>
      </c>
      <c r="E27" s="418">
        <v>72.569999999999993</v>
      </c>
      <c r="F27" s="336"/>
      <c r="G27" s="412">
        <v>1</v>
      </c>
      <c r="H27" s="412">
        <v>8.9600000000000009</v>
      </c>
      <c r="I27" s="412">
        <v>0</v>
      </c>
      <c r="J27" s="412">
        <v>0</v>
      </c>
      <c r="K27" s="412">
        <v>0</v>
      </c>
      <c r="L27" s="412">
        <v>0</v>
      </c>
      <c r="M27" s="417">
        <f t="shared" si="11"/>
        <v>1</v>
      </c>
      <c r="N27" s="417">
        <f t="shared" si="11"/>
        <v>8.9600000000000009</v>
      </c>
      <c r="O27" s="336"/>
      <c r="P27" s="417">
        <v>0</v>
      </c>
      <c r="Q27" s="417">
        <v>0</v>
      </c>
      <c r="R27" s="341"/>
      <c r="S27" s="327">
        <f t="shared" si="12"/>
        <v>11</v>
      </c>
      <c r="T27" s="327">
        <f t="shared" si="12"/>
        <v>81.53</v>
      </c>
      <c r="U27" s="222"/>
      <c r="V27" s="221">
        <v>11</v>
      </c>
      <c r="W27" s="268">
        <v>81.53</v>
      </c>
      <c r="X27" s="222"/>
      <c r="Y27" s="430">
        <f t="shared" si="7"/>
        <v>0</v>
      </c>
      <c r="Z27" s="431">
        <f t="shared" si="8"/>
        <v>0</v>
      </c>
    </row>
    <row r="28" spans="2:26" x14ac:dyDescent="0.25">
      <c r="B28" s="419">
        <v>2017</v>
      </c>
      <c r="C28" s="341"/>
      <c r="D28" s="417">
        <v>3</v>
      </c>
      <c r="E28" s="418">
        <v>25.23</v>
      </c>
      <c r="F28" s="336"/>
      <c r="G28" s="412">
        <v>0</v>
      </c>
      <c r="H28" s="412">
        <v>0</v>
      </c>
      <c r="I28" s="412">
        <v>0</v>
      </c>
      <c r="J28" s="412">
        <v>0</v>
      </c>
      <c r="K28" s="412">
        <v>0</v>
      </c>
      <c r="L28" s="412">
        <v>0</v>
      </c>
      <c r="M28" s="417">
        <f t="shared" ref="M28:M30" si="13">SUM(G28+I28+K28)</f>
        <v>0</v>
      </c>
      <c r="N28" s="417">
        <f t="shared" ref="N28:N30" si="14">SUM(H28+J28+L28)</f>
        <v>0</v>
      </c>
      <c r="O28" s="336"/>
      <c r="P28" s="417">
        <v>0</v>
      </c>
      <c r="Q28" s="417">
        <v>0</v>
      </c>
      <c r="R28" s="341"/>
      <c r="S28" s="327">
        <f t="shared" ref="S28:S30" si="15">SUM(D28+M28+P28)</f>
        <v>3</v>
      </c>
      <c r="T28" s="327">
        <f t="shared" ref="T28:T30" si="16">SUM(E28+N28+Q28)</f>
        <v>25.23</v>
      </c>
      <c r="U28" s="222"/>
      <c r="V28" s="221">
        <v>3</v>
      </c>
      <c r="W28" s="268">
        <v>25.23</v>
      </c>
      <c r="X28" s="222"/>
      <c r="Y28" s="430">
        <f t="shared" ref="Y28:Y30" si="17">SUM(S28-V28)</f>
        <v>0</v>
      </c>
      <c r="Z28" s="431">
        <f t="shared" ref="Z28:Z30" si="18">SUM(T28-W28)</f>
        <v>0</v>
      </c>
    </row>
    <row r="29" spans="2:26" x14ac:dyDescent="0.25">
      <c r="B29" s="419">
        <v>2018</v>
      </c>
      <c r="C29" s="341"/>
      <c r="D29" s="417">
        <v>3</v>
      </c>
      <c r="E29" s="418">
        <v>35.68</v>
      </c>
      <c r="F29" s="336"/>
      <c r="G29" s="412">
        <v>0</v>
      </c>
      <c r="H29" s="412">
        <v>0</v>
      </c>
      <c r="I29" s="412">
        <v>0</v>
      </c>
      <c r="J29" s="412">
        <v>0</v>
      </c>
      <c r="K29" s="412">
        <v>0</v>
      </c>
      <c r="L29" s="412">
        <v>0</v>
      </c>
      <c r="M29" s="417">
        <f t="shared" si="13"/>
        <v>0</v>
      </c>
      <c r="N29" s="417">
        <f t="shared" si="14"/>
        <v>0</v>
      </c>
      <c r="O29" s="336"/>
      <c r="P29" s="417">
        <v>0</v>
      </c>
      <c r="Q29" s="417">
        <v>0</v>
      </c>
      <c r="R29" s="341"/>
      <c r="S29" s="327">
        <f t="shared" si="15"/>
        <v>3</v>
      </c>
      <c r="T29" s="327">
        <f t="shared" si="16"/>
        <v>35.68</v>
      </c>
      <c r="U29" s="222"/>
      <c r="V29" s="221">
        <v>3</v>
      </c>
      <c r="W29" s="268">
        <v>35.68</v>
      </c>
      <c r="X29" s="222"/>
      <c r="Y29" s="430">
        <f t="shared" si="17"/>
        <v>0</v>
      </c>
      <c r="Z29" s="431">
        <f t="shared" si="18"/>
        <v>0</v>
      </c>
    </row>
    <row r="30" spans="2:26" x14ac:dyDescent="0.25">
      <c r="B30" s="419">
        <v>2019</v>
      </c>
      <c r="C30" s="341"/>
      <c r="D30" s="417">
        <v>1</v>
      </c>
      <c r="E30" s="418">
        <v>7.92</v>
      </c>
      <c r="F30" s="336"/>
      <c r="G30" s="412">
        <v>0</v>
      </c>
      <c r="H30" s="412">
        <v>0</v>
      </c>
      <c r="I30" s="412">
        <v>0</v>
      </c>
      <c r="J30" s="412">
        <v>0</v>
      </c>
      <c r="K30" s="412">
        <v>0</v>
      </c>
      <c r="L30" s="412">
        <v>0</v>
      </c>
      <c r="M30" s="417">
        <f t="shared" si="13"/>
        <v>0</v>
      </c>
      <c r="N30" s="417">
        <f t="shared" si="14"/>
        <v>0</v>
      </c>
      <c r="O30" s="336"/>
      <c r="P30" s="417">
        <v>0</v>
      </c>
      <c r="Q30" s="417">
        <v>0</v>
      </c>
      <c r="R30" s="341"/>
      <c r="S30" s="327">
        <f t="shared" si="15"/>
        <v>1</v>
      </c>
      <c r="T30" s="327">
        <f t="shared" si="16"/>
        <v>7.92</v>
      </c>
      <c r="U30" s="222"/>
      <c r="V30" s="221">
        <v>1</v>
      </c>
      <c r="W30" s="268">
        <v>7.92</v>
      </c>
      <c r="X30" s="222"/>
      <c r="Y30" s="430">
        <f t="shared" si="17"/>
        <v>0</v>
      </c>
      <c r="Z30" s="431">
        <f t="shared" si="18"/>
        <v>0</v>
      </c>
    </row>
    <row r="31" spans="2:26" x14ac:dyDescent="0.25">
      <c r="B31" s="419">
        <v>2020</v>
      </c>
      <c r="C31" s="341"/>
      <c r="D31" s="417">
        <v>2</v>
      </c>
      <c r="E31" s="418">
        <v>7.5</v>
      </c>
      <c r="F31" s="336"/>
      <c r="G31" s="412">
        <v>0</v>
      </c>
      <c r="H31" s="412">
        <v>0</v>
      </c>
      <c r="I31" s="412">
        <v>0</v>
      </c>
      <c r="J31" s="412">
        <v>0</v>
      </c>
      <c r="K31" s="412">
        <v>0</v>
      </c>
      <c r="L31" s="412">
        <v>0</v>
      </c>
      <c r="M31" s="417">
        <f t="shared" si="11"/>
        <v>0</v>
      </c>
      <c r="N31" s="417">
        <f t="shared" si="11"/>
        <v>0</v>
      </c>
      <c r="O31" s="336"/>
      <c r="P31" s="417">
        <v>0</v>
      </c>
      <c r="Q31" s="417">
        <v>0</v>
      </c>
      <c r="R31" s="341"/>
      <c r="S31" s="327">
        <f t="shared" si="12"/>
        <v>2</v>
      </c>
      <c r="T31" s="327">
        <f t="shared" si="12"/>
        <v>7.5</v>
      </c>
      <c r="U31" s="222"/>
      <c r="V31" s="221">
        <v>2</v>
      </c>
      <c r="W31" s="268">
        <v>7.5</v>
      </c>
      <c r="X31" s="222"/>
      <c r="Y31" s="430">
        <f t="shared" si="7"/>
        <v>0</v>
      </c>
      <c r="Z31" s="431">
        <f t="shared" si="8"/>
        <v>0</v>
      </c>
    </row>
    <row r="32" spans="2:26" ht="9.65" customHeight="1" x14ac:dyDescent="0.25">
      <c r="U32" s="222"/>
      <c r="V32" s="53"/>
      <c r="W32" s="53"/>
      <c r="X32" s="222"/>
      <c r="Y32" s="281"/>
      <c r="Z32" s="281"/>
    </row>
    <row r="33" spans="1:26" ht="14" x14ac:dyDescent="0.3">
      <c r="D33" s="422" t="s">
        <v>351</v>
      </c>
      <c r="E33" s="423" t="s">
        <v>360</v>
      </c>
      <c r="F33" s="423"/>
      <c r="G33" s="423"/>
      <c r="H33" s="423"/>
      <c r="I33" s="423"/>
      <c r="J33" s="423"/>
      <c r="K33" s="423"/>
      <c r="L33" s="423"/>
      <c r="M33" s="423"/>
      <c r="N33" s="423"/>
      <c r="O33" s="423"/>
      <c r="P33" s="423"/>
      <c r="Q33" s="423"/>
      <c r="R33" s="423"/>
      <c r="S33" s="423"/>
      <c r="T33" s="423"/>
      <c r="U33" s="222"/>
      <c r="V33" s="53"/>
      <c r="W33" s="53"/>
      <c r="X33" s="222"/>
      <c r="Y33" s="281"/>
      <c r="Z33" s="281"/>
    </row>
    <row r="34" spans="1:26" ht="14" x14ac:dyDescent="0.25">
      <c r="U34" s="222"/>
      <c r="V34" s="53"/>
      <c r="W34" s="53"/>
      <c r="X34" s="222"/>
      <c r="Y34" s="281"/>
      <c r="Z34" s="281"/>
    </row>
    <row r="35" spans="1:26" s="212" customFormat="1" ht="28" x14ac:dyDescent="0.25">
      <c r="A35" s="330"/>
      <c r="B35" s="345" t="s">
        <v>355</v>
      </c>
      <c r="C35" s="211"/>
      <c r="D35" s="347">
        <f>SUM(D8:D31)</f>
        <v>178</v>
      </c>
      <c r="E35" s="347">
        <f>SUM(E8:E31)</f>
        <v>1288.4230000000002</v>
      </c>
      <c r="F35" s="211"/>
      <c r="G35" s="421">
        <f t="shared" ref="G35:N35" si="19">SUM(G8:G31)</f>
        <v>27</v>
      </c>
      <c r="H35" s="421">
        <f t="shared" si="19"/>
        <v>794.57900000000006</v>
      </c>
      <c r="I35" s="421">
        <f t="shared" si="19"/>
        <v>10</v>
      </c>
      <c r="J35" s="421">
        <f t="shared" si="19"/>
        <v>3156.7299999999996</v>
      </c>
      <c r="K35" s="421">
        <f t="shared" si="19"/>
        <v>2</v>
      </c>
      <c r="L35" s="421">
        <f t="shared" si="19"/>
        <v>3211.8</v>
      </c>
      <c r="M35" s="347">
        <f t="shared" si="19"/>
        <v>39</v>
      </c>
      <c r="N35" s="347">
        <f t="shared" si="19"/>
        <v>7163.1089999999995</v>
      </c>
      <c r="O35" s="211"/>
      <c r="P35" s="347">
        <f>SUM(P8:P31)</f>
        <v>0</v>
      </c>
      <c r="Q35" s="347">
        <f>SUM(Q8:Q31)</f>
        <v>0</v>
      </c>
      <c r="R35" s="211"/>
      <c r="S35" s="346">
        <f>SUM(S8:S31)</f>
        <v>217</v>
      </c>
      <c r="T35" s="346">
        <f>SUM(T8:T31)</f>
        <v>8451.5320000000011</v>
      </c>
      <c r="U35" s="222"/>
      <c r="V35" s="427">
        <f>SUM(V8:V31)</f>
        <v>211</v>
      </c>
      <c r="W35" s="427">
        <f>SUM(W8:W31)</f>
        <v>8357.8020000000015</v>
      </c>
      <c r="X35" s="79"/>
      <c r="Y35" s="428">
        <f>SUM(S35-V35)</f>
        <v>6</v>
      </c>
      <c r="Z35" s="429">
        <f>SUM(T35-W35)</f>
        <v>93.729999999999563</v>
      </c>
    </row>
    <row r="36" spans="1:26" ht="9.65" customHeight="1" x14ac:dyDescent="0.35"/>
    <row r="38" spans="1:26" ht="20" x14ac:dyDescent="0.35">
      <c r="C38" s="416"/>
      <c r="D38" s="558" t="s">
        <v>372</v>
      </c>
      <c r="E38" s="558"/>
      <c r="F38" s="558"/>
      <c r="G38" s="558"/>
      <c r="H38" s="558"/>
      <c r="I38" s="558"/>
      <c r="J38" s="558"/>
      <c r="K38" s="558"/>
      <c r="L38" s="558"/>
      <c r="M38" s="558"/>
      <c r="N38" s="558"/>
      <c r="O38" s="559">
        <f>'Annual Capacity'!M1</f>
        <v>45596</v>
      </c>
      <c r="P38" s="559"/>
      <c r="Q38" s="559"/>
      <c r="R38" s="318"/>
      <c r="S38" s="296"/>
      <c r="T38" s="296"/>
      <c r="U38" s="266"/>
      <c r="V38" s="266"/>
      <c r="W38" s="266"/>
      <c r="X38" s="266"/>
      <c r="Y38" s="353"/>
      <c r="Z38" s="353"/>
    </row>
    <row r="39" spans="1:26" ht="18" x14ac:dyDescent="0.35">
      <c r="B39" s="314"/>
      <c r="C39" s="1"/>
      <c r="D39" s="1"/>
      <c r="E39" s="1"/>
      <c r="F39" s="1"/>
      <c r="G39" s="1"/>
      <c r="H39" s="1"/>
      <c r="I39" s="1"/>
      <c r="J39" s="1"/>
      <c r="K39" s="1"/>
      <c r="L39" s="1"/>
      <c r="M39" s="1"/>
      <c r="N39" s="1"/>
      <c r="O39" s="1"/>
      <c r="P39" s="1"/>
      <c r="Q39" s="1"/>
      <c r="R39" s="1"/>
      <c r="S39" s="296"/>
      <c r="T39" s="296"/>
      <c r="U39" s="117"/>
      <c r="V39" s="117"/>
      <c r="W39" s="117"/>
      <c r="X39" s="117"/>
      <c r="Z39" s="279"/>
    </row>
    <row r="40" spans="1:26" ht="13.75" customHeight="1" x14ac:dyDescent="0.3">
      <c r="B40" s="331"/>
      <c r="C40" s="6"/>
      <c r="D40" s="504" t="s">
        <v>73</v>
      </c>
      <c r="E40" s="504"/>
      <c r="F40" s="6"/>
      <c r="G40" s="513" t="s">
        <v>9</v>
      </c>
      <c r="H40" s="514"/>
      <c r="I40" s="517" t="s">
        <v>9</v>
      </c>
      <c r="J40" s="518"/>
      <c r="K40" s="519" t="s">
        <v>9</v>
      </c>
      <c r="L40" s="518"/>
      <c r="M40" s="515" t="s">
        <v>9</v>
      </c>
      <c r="N40" s="516"/>
      <c r="O40" s="6"/>
      <c r="P40" s="504" t="s">
        <v>72</v>
      </c>
      <c r="Q40" s="504"/>
      <c r="R40" s="6"/>
      <c r="S40" s="552" t="str">
        <f>S3</f>
        <v>Total of All Projects               as 10/31/2024 (kW)</v>
      </c>
      <c r="T40" s="553"/>
      <c r="U40" s="117"/>
      <c r="V40" s="556"/>
      <c r="W40" s="556"/>
      <c r="X40" s="117"/>
      <c r="Y40" s="532"/>
      <c r="Z40" s="532"/>
    </row>
    <row r="41" spans="1:26" ht="25.25" customHeight="1" x14ac:dyDescent="0.3">
      <c r="B41" s="334"/>
      <c r="C41" s="6"/>
      <c r="D41" s="504"/>
      <c r="E41" s="504"/>
      <c r="F41" s="6"/>
      <c r="G41" s="528" t="s">
        <v>69</v>
      </c>
      <c r="H41" s="529"/>
      <c r="I41" s="505" t="s">
        <v>70</v>
      </c>
      <c r="J41" s="506"/>
      <c r="K41" s="520" t="s">
        <v>71</v>
      </c>
      <c r="L41" s="506"/>
      <c r="M41" s="530" t="s">
        <v>67</v>
      </c>
      <c r="N41" s="531"/>
      <c r="O41" s="6"/>
      <c r="P41" s="504"/>
      <c r="Q41" s="504"/>
      <c r="R41" s="6"/>
      <c r="S41" s="554"/>
      <c r="T41" s="555"/>
      <c r="U41" s="117"/>
      <c r="V41" s="557"/>
      <c r="W41" s="557"/>
      <c r="X41" s="117"/>
      <c r="Y41" s="533"/>
      <c r="Z41" s="533"/>
    </row>
    <row r="42" spans="1:26" ht="42" x14ac:dyDescent="0.25">
      <c r="B42" s="6"/>
      <c r="C42" s="46"/>
      <c r="D42" s="61" t="s">
        <v>8</v>
      </c>
      <c r="E42" s="61" t="s">
        <v>10</v>
      </c>
      <c r="F42" s="46"/>
      <c r="G42" s="47" t="s">
        <v>8</v>
      </c>
      <c r="H42" s="47" t="s">
        <v>10</v>
      </c>
      <c r="I42" s="47" t="s">
        <v>8</v>
      </c>
      <c r="J42" s="47" t="s">
        <v>10</v>
      </c>
      <c r="K42" s="47" t="s">
        <v>8</v>
      </c>
      <c r="L42" s="47" t="s">
        <v>10</v>
      </c>
      <c r="M42" s="61" t="s">
        <v>8</v>
      </c>
      <c r="N42" s="61" t="s">
        <v>10</v>
      </c>
      <c r="O42" s="46"/>
      <c r="P42" s="61" t="s">
        <v>8</v>
      </c>
      <c r="Q42" s="61" t="s">
        <v>10</v>
      </c>
      <c r="R42" s="46"/>
      <c r="S42" s="367" t="s">
        <v>7</v>
      </c>
      <c r="T42" s="367" t="s">
        <v>11</v>
      </c>
      <c r="U42" s="222"/>
      <c r="V42" s="52" t="s">
        <v>7</v>
      </c>
      <c r="W42" s="52" t="s">
        <v>22</v>
      </c>
      <c r="X42" s="222"/>
      <c r="Y42" s="280" t="s">
        <v>7</v>
      </c>
      <c r="Z42" s="280" t="s">
        <v>22</v>
      </c>
    </row>
    <row r="43" spans="1:26" ht="5" customHeight="1" x14ac:dyDescent="0.25">
      <c r="B43" s="6"/>
      <c r="C43" s="46"/>
      <c r="D43" s="46"/>
      <c r="E43" s="46"/>
      <c r="F43" s="46"/>
      <c r="G43" s="46"/>
      <c r="H43" s="46"/>
      <c r="I43" s="46"/>
      <c r="J43" s="46"/>
      <c r="K43" s="46"/>
      <c r="L43" s="46"/>
      <c r="M43" s="46"/>
      <c r="N43" s="46"/>
      <c r="O43" s="46"/>
      <c r="P43" s="46"/>
      <c r="Q43" s="46"/>
      <c r="R43" s="46"/>
      <c r="S43" s="46"/>
      <c r="T43" s="46"/>
      <c r="U43" s="222"/>
      <c r="V43" s="53"/>
      <c r="W43" s="53"/>
      <c r="X43" s="222"/>
      <c r="Y43" s="281"/>
      <c r="Z43" s="281"/>
    </row>
    <row r="44" spans="1:26" x14ac:dyDescent="0.25">
      <c r="B44" s="420">
        <v>2020</v>
      </c>
      <c r="C44" s="341"/>
      <c r="D44" s="417">
        <v>1</v>
      </c>
      <c r="E44" s="418">
        <v>9.92</v>
      </c>
      <c r="F44" s="336"/>
      <c r="G44" s="412">
        <v>0</v>
      </c>
      <c r="H44" s="412">
        <v>0</v>
      </c>
      <c r="I44" s="412">
        <v>0</v>
      </c>
      <c r="J44" s="412">
        <v>0</v>
      </c>
      <c r="K44" s="412">
        <v>0</v>
      </c>
      <c r="L44" s="412">
        <v>0</v>
      </c>
      <c r="M44" s="417">
        <f t="shared" ref="M44:M45" si="20">SUM(G44+I44+K44)</f>
        <v>0</v>
      </c>
      <c r="N44" s="417">
        <f t="shared" ref="N44:N45" si="21">SUM(H44+J44+L44)</f>
        <v>0</v>
      </c>
      <c r="O44" s="336"/>
      <c r="P44" s="417">
        <v>0</v>
      </c>
      <c r="Q44" s="417">
        <v>0</v>
      </c>
      <c r="R44" s="341"/>
      <c r="S44" s="327">
        <f t="shared" ref="S44:S45" si="22">SUM(D44+M44+P44)</f>
        <v>1</v>
      </c>
      <c r="T44" s="327">
        <f t="shared" ref="T44:T45" si="23">SUM(E44+N44+Q44)</f>
        <v>9.92</v>
      </c>
      <c r="U44" s="222"/>
      <c r="V44" s="221">
        <v>1</v>
      </c>
      <c r="W44" s="268">
        <v>9.92</v>
      </c>
      <c r="X44" s="222"/>
      <c r="Y44" s="430">
        <f t="shared" ref="Y44:Y45" si="24">SUM(S44-V44)</f>
        <v>0</v>
      </c>
      <c r="Z44" s="431">
        <f t="shared" ref="Z44:Z45" si="25">SUM(T44-W44)</f>
        <v>0</v>
      </c>
    </row>
    <row r="45" spans="1:26" x14ac:dyDescent="0.25">
      <c r="B45" s="419">
        <v>2021</v>
      </c>
      <c r="C45" s="341"/>
      <c r="D45" s="417">
        <v>1</v>
      </c>
      <c r="E45" s="418">
        <v>16.32</v>
      </c>
      <c r="F45" s="336"/>
      <c r="G45" s="412">
        <v>0</v>
      </c>
      <c r="H45" s="412">
        <v>0</v>
      </c>
      <c r="I45" s="412">
        <v>0</v>
      </c>
      <c r="J45" s="412">
        <v>0</v>
      </c>
      <c r="K45" s="412">
        <v>0</v>
      </c>
      <c r="L45" s="412">
        <v>0</v>
      </c>
      <c r="M45" s="417">
        <f t="shared" si="20"/>
        <v>0</v>
      </c>
      <c r="N45" s="417">
        <f t="shared" si="21"/>
        <v>0</v>
      </c>
      <c r="O45" s="336"/>
      <c r="P45" s="417">
        <v>0</v>
      </c>
      <c r="Q45" s="417">
        <v>0</v>
      </c>
      <c r="R45" s="341"/>
      <c r="S45" s="327">
        <f t="shared" si="22"/>
        <v>1</v>
      </c>
      <c r="T45" s="327">
        <f t="shared" si="23"/>
        <v>16.32</v>
      </c>
      <c r="U45" s="222"/>
      <c r="V45" s="221">
        <v>1</v>
      </c>
      <c r="W45" s="268">
        <v>16.32</v>
      </c>
      <c r="X45" s="222"/>
      <c r="Y45" s="430">
        <f t="shared" si="24"/>
        <v>0</v>
      </c>
      <c r="Z45" s="431">
        <f t="shared" si="25"/>
        <v>0</v>
      </c>
    </row>
    <row r="46" spans="1:26" ht="9.65" customHeight="1" x14ac:dyDescent="0.25">
      <c r="U46" s="222"/>
      <c r="V46" s="53"/>
      <c r="W46" s="53"/>
      <c r="X46" s="222"/>
      <c r="Y46" s="281"/>
      <c r="Z46" s="281"/>
    </row>
    <row r="47" spans="1:26" ht="14" x14ac:dyDescent="0.3">
      <c r="D47" s="422" t="s">
        <v>361</v>
      </c>
      <c r="E47" s="423" t="s">
        <v>362</v>
      </c>
      <c r="F47" s="423"/>
      <c r="G47" s="423"/>
      <c r="H47" s="423"/>
      <c r="I47" s="423"/>
      <c r="J47" s="423"/>
      <c r="K47" s="423"/>
      <c r="L47" s="423"/>
      <c r="M47" s="423"/>
      <c r="N47" s="423"/>
      <c r="O47" s="423"/>
      <c r="P47" s="423"/>
      <c r="Q47" s="423"/>
      <c r="R47" s="423"/>
      <c r="S47" s="423"/>
      <c r="T47" s="423"/>
      <c r="U47" s="222"/>
      <c r="V47" s="53"/>
      <c r="W47" s="53"/>
      <c r="X47" s="222"/>
      <c r="Y47" s="281"/>
      <c r="Z47" s="281"/>
    </row>
    <row r="48" spans="1:26" ht="14" x14ac:dyDescent="0.25">
      <c r="U48" s="222"/>
      <c r="V48" s="53"/>
      <c r="W48" s="53"/>
      <c r="X48" s="222"/>
      <c r="Y48" s="281"/>
      <c r="Z48" s="281"/>
    </row>
    <row r="49" spans="1:29" s="212" customFormat="1" ht="28" x14ac:dyDescent="0.25">
      <c r="A49" s="330"/>
      <c r="B49" s="345" t="s">
        <v>354</v>
      </c>
      <c r="C49" s="211"/>
      <c r="D49" s="347">
        <f>SUM(D44:D45)</f>
        <v>2</v>
      </c>
      <c r="E49" s="347">
        <f>SUM(E44:E45)</f>
        <v>26.240000000000002</v>
      </c>
      <c r="F49" s="211"/>
      <c r="G49" s="421">
        <f t="shared" ref="G49:N49" si="26">SUM(G44:G45)</f>
        <v>0</v>
      </c>
      <c r="H49" s="421">
        <f t="shared" si="26"/>
        <v>0</v>
      </c>
      <c r="I49" s="421">
        <f t="shared" si="26"/>
        <v>0</v>
      </c>
      <c r="J49" s="421">
        <f t="shared" si="26"/>
        <v>0</v>
      </c>
      <c r="K49" s="421">
        <f t="shared" si="26"/>
        <v>0</v>
      </c>
      <c r="L49" s="421">
        <f t="shared" si="26"/>
        <v>0</v>
      </c>
      <c r="M49" s="347">
        <f t="shared" si="26"/>
        <v>0</v>
      </c>
      <c r="N49" s="347">
        <f t="shared" si="26"/>
        <v>0</v>
      </c>
      <c r="O49" s="211"/>
      <c r="P49" s="347">
        <f>SUM(P44:P45)</f>
        <v>0</v>
      </c>
      <c r="Q49" s="347">
        <f>SUM(Q44:Q45)</f>
        <v>0</v>
      </c>
      <c r="R49" s="211"/>
      <c r="S49" s="346">
        <f>SUM(S44:S45)</f>
        <v>2</v>
      </c>
      <c r="T49" s="346">
        <f>SUM(T44:T45)</f>
        <v>26.240000000000002</v>
      </c>
      <c r="U49" s="222"/>
      <c r="V49" s="427">
        <f>SUM(V44:V45)</f>
        <v>2</v>
      </c>
      <c r="W49" s="427">
        <f>SUM(W44:W45)</f>
        <v>26.240000000000002</v>
      </c>
      <c r="X49" s="79"/>
      <c r="Y49" s="428">
        <f>SUM(S49-V49)</f>
        <v>0</v>
      </c>
      <c r="Z49" s="429">
        <f>SUM(T49-W49)</f>
        <v>0</v>
      </c>
    </row>
    <row r="51" spans="1:29" s="50" customFormat="1" ht="42.5" thickBot="1" x14ac:dyDescent="0.3">
      <c r="A51" s="332"/>
      <c r="B51" s="455" t="s">
        <v>356</v>
      </c>
      <c r="C51" s="210"/>
      <c r="D51" s="456">
        <f>SUM(D35+D49)</f>
        <v>180</v>
      </c>
      <c r="E51" s="457">
        <f>SUM(E35+E49)</f>
        <v>1314.6630000000002</v>
      </c>
      <c r="F51" s="211"/>
      <c r="G51" s="458">
        <f>SUM(G35+G49)</f>
        <v>27</v>
      </c>
      <c r="H51" s="458">
        <f t="shared" ref="H51:L51" si="27">SUM(H35+H49)</f>
        <v>794.57900000000006</v>
      </c>
      <c r="I51" s="458">
        <f t="shared" si="27"/>
        <v>10</v>
      </c>
      <c r="J51" s="458">
        <f t="shared" si="27"/>
        <v>3156.7299999999996</v>
      </c>
      <c r="K51" s="458">
        <f t="shared" si="27"/>
        <v>2</v>
      </c>
      <c r="L51" s="458">
        <f t="shared" si="27"/>
        <v>3211.8</v>
      </c>
      <c r="M51" s="457">
        <f t="shared" ref="M51:N51" si="28">SUM(M35+M49)</f>
        <v>39</v>
      </c>
      <c r="N51" s="457">
        <f t="shared" si="28"/>
        <v>7163.1089999999995</v>
      </c>
      <c r="O51" s="211"/>
      <c r="P51" s="457">
        <f t="shared" ref="P51:Q51" si="29">SUM(P35+P49)</f>
        <v>0</v>
      </c>
      <c r="Q51" s="457">
        <f t="shared" si="29"/>
        <v>0</v>
      </c>
      <c r="R51" s="211"/>
      <c r="S51" s="457">
        <f t="shared" ref="S51:T51" si="30">SUM(S35+S49)</f>
        <v>219</v>
      </c>
      <c r="T51" s="457">
        <f t="shared" si="30"/>
        <v>8477.7720000000008</v>
      </c>
      <c r="U51" s="211"/>
      <c r="V51" s="460">
        <f>SUM(V35+V49)</f>
        <v>213</v>
      </c>
      <c r="W51" s="460">
        <f>SUM(W35+W49)</f>
        <v>8384.0420000000013</v>
      </c>
      <c r="X51" s="8"/>
      <c r="Y51" s="459">
        <f>SUM(Y35+Y49)</f>
        <v>6</v>
      </c>
      <c r="Z51" s="459">
        <f>SUM(Z35+Z49)</f>
        <v>93.729999999999563</v>
      </c>
      <c r="AA51" s="212"/>
      <c r="AB51" s="454"/>
      <c r="AC51" s="454"/>
    </row>
    <row r="52" spans="1:29" ht="15" thickTop="1" x14ac:dyDescent="0.35"/>
  </sheetData>
  <mergeCells count="30">
    <mergeCell ref="V3:W4"/>
    <mergeCell ref="Y3:Z4"/>
    <mergeCell ref="O1:Q1"/>
    <mergeCell ref="D1:N1"/>
    <mergeCell ref="S3:T4"/>
    <mergeCell ref="G4:H4"/>
    <mergeCell ref="I4:J4"/>
    <mergeCell ref="K4:L4"/>
    <mergeCell ref="M4:N4"/>
    <mergeCell ref="D3:E4"/>
    <mergeCell ref="G3:H3"/>
    <mergeCell ref="I3:J3"/>
    <mergeCell ref="K3:L3"/>
    <mergeCell ref="M3:N3"/>
    <mergeCell ref="P3:Q4"/>
    <mergeCell ref="D38:N38"/>
    <mergeCell ref="O38:Q38"/>
    <mergeCell ref="D40:E41"/>
    <mergeCell ref="G40:H40"/>
    <mergeCell ref="I40:J40"/>
    <mergeCell ref="K40:L40"/>
    <mergeCell ref="M40:N40"/>
    <mergeCell ref="P40:Q41"/>
    <mergeCell ref="S40:T41"/>
    <mergeCell ref="V40:W41"/>
    <mergeCell ref="Y40:Z41"/>
    <mergeCell ref="G41:H41"/>
    <mergeCell ref="I41:J41"/>
    <mergeCell ref="K41:L41"/>
    <mergeCell ref="M41:N41"/>
  </mergeCells>
  <printOptions horizontalCentered="1" verticalCentered="1"/>
  <pageMargins left="0.15" right="0.15" top="0.2" bottom="0.2" header="0.1" footer="0.1"/>
  <pageSetup scale="5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DCD8D4"/>
    <pageSetUpPr fitToPage="1"/>
  </sheetPr>
  <dimension ref="A1:O52"/>
  <sheetViews>
    <sheetView showGridLines="0" zoomScale="85" zoomScaleNormal="85" workbookViewId="0">
      <selection activeCell="C1" sqref="C1"/>
    </sheetView>
  </sheetViews>
  <sheetFormatPr defaultColWidth="10.36328125" defaultRowHeight="14" x14ac:dyDescent="0.3"/>
  <cols>
    <col min="1" max="1" width="28.6328125" style="15" customWidth="1"/>
    <col min="2" max="2" width="22.90625" style="15" customWidth="1"/>
    <col min="3" max="3" width="23" style="16" customWidth="1"/>
    <col min="4" max="4" width="18.90625" style="15" customWidth="1"/>
    <col min="5" max="5" width="0.453125" style="15" customWidth="1"/>
    <col min="6" max="6" width="17.54296875" style="15" customWidth="1"/>
    <col min="7" max="7" width="17.90625" style="15" customWidth="1"/>
    <col min="8" max="8" width="15.6328125" style="15" customWidth="1"/>
    <col min="9" max="9" width="0.453125" style="15" customWidth="1"/>
    <col min="10" max="10" width="17.08984375" style="15" customWidth="1"/>
    <col min="11" max="11" width="16.54296875" style="15" customWidth="1"/>
    <col min="12" max="13" width="16" style="15" customWidth="1"/>
    <col min="14" max="14" width="11.36328125" style="15" bestFit="1" customWidth="1"/>
    <col min="15" max="15" width="15.36328125" style="15" customWidth="1"/>
    <col min="16" max="16384" width="10.36328125" style="15"/>
  </cols>
  <sheetData>
    <row r="1" spans="1:15" ht="20" x14ac:dyDescent="0.3">
      <c r="A1" s="551" t="s">
        <v>342</v>
      </c>
      <c r="B1" s="551"/>
      <c r="C1" s="204">
        <f>'Annual Capacity'!M1</f>
        <v>45596</v>
      </c>
      <c r="D1" s="315"/>
      <c r="E1" s="128"/>
      <c r="F1" s="128"/>
      <c r="G1" s="128"/>
      <c r="H1" s="128"/>
      <c r="I1" s="128"/>
      <c r="J1" s="145"/>
    </row>
    <row r="2" spans="1:15" ht="20" x14ac:dyDescent="0.3">
      <c r="A2" s="574" t="s">
        <v>364</v>
      </c>
      <c r="B2" s="574"/>
      <c r="C2" s="208"/>
      <c r="D2" s="208"/>
      <c r="E2" s="129"/>
      <c r="F2" s="129"/>
      <c r="G2" s="136"/>
      <c r="I2" s="129"/>
    </row>
    <row r="3" spans="1:15" s="1" customFormat="1" ht="5" customHeight="1" x14ac:dyDescent="0.3">
      <c r="A3" s="207"/>
      <c r="B3" s="207"/>
      <c r="C3" s="207"/>
      <c r="D3" s="207"/>
      <c r="E3" s="128"/>
      <c r="F3" s="128"/>
      <c r="G3" s="207"/>
      <c r="I3" s="128"/>
    </row>
    <row r="4" spans="1:15" ht="28.25" customHeight="1" x14ac:dyDescent="0.3">
      <c r="A4" s="43" t="s">
        <v>26</v>
      </c>
      <c r="B4" s="42" t="s">
        <v>27</v>
      </c>
      <c r="C4" s="41" t="s">
        <v>60</v>
      </c>
      <c r="D4" s="41" t="s">
        <v>21</v>
      </c>
    </row>
    <row r="5" spans="1:15" x14ac:dyDescent="0.3">
      <c r="A5" s="10" t="s">
        <v>161</v>
      </c>
      <c r="B5" s="74">
        <f>SUM('Annual Capacity'!D76+'Annual Capacity'!M76)</f>
        <v>207829</v>
      </c>
      <c r="C5" s="71">
        <f>SUM('Annual Capacity'!E76+'Annual Capacity'!N76)</f>
        <v>4003011.1239999998</v>
      </c>
      <c r="D5" s="29">
        <f>C5/$C$8</f>
        <v>0.80306653581213638</v>
      </c>
    </row>
    <row r="6" spans="1:15" x14ac:dyDescent="0.3">
      <c r="A6" s="10" t="s">
        <v>25</v>
      </c>
      <c r="B6" s="74">
        <f>'Annual Capacity'!P76</f>
        <v>191</v>
      </c>
      <c r="C6" s="71">
        <f>'Annual Capacity'!Q76</f>
        <v>815013.45499999996</v>
      </c>
      <c r="D6" s="29">
        <f>C6/$C$8</f>
        <v>0.16350442496225509</v>
      </c>
    </row>
    <row r="7" spans="1:15" x14ac:dyDescent="0.3">
      <c r="A7" s="10" t="s">
        <v>300</v>
      </c>
      <c r="B7" s="74">
        <f>'Annual Capacity'!S76</f>
        <v>109</v>
      </c>
      <c r="C7" s="71">
        <f>'Annual Capacity'!T76</f>
        <v>166632.28999999998</v>
      </c>
      <c r="D7" s="29">
        <f>C7/$C$8</f>
        <v>3.3429039225608526E-2</v>
      </c>
    </row>
    <row r="8" spans="1:15" x14ac:dyDescent="0.3">
      <c r="A8" s="2" t="s">
        <v>0</v>
      </c>
      <c r="B8" s="75">
        <f>SUM(B5:B7)</f>
        <v>208129</v>
      </c>
      <c r="C8" s="72">
        <f>SUM(C5:C7)</f>
        <v>4984656.8689999999</v>
      </c>
      <c r="D8" s="73">
        <f>SUM(D5:D7)</f>
        <v>1</v>
      </c>
    </row>
    <row r="9" spans="1:15" ht="18" x14ac:dyDescent="0.3">
      <c r="E9" s="129"/>
      <c r="F9" s="129"/>
      <c r="G9" s="129"/>
      <c r="H9" s="129"/>
      <c r="I9" s="129"/>
      <c r="J9" s="129"/>
      <c r="K9" s="129"/>
    </row>
    <row r="10" spans="1:15" ht="20" x14ac:dyDescent="0.3">
      <c r="A10" s="551" t="s">
        <v>295</v>
      </c>
      <c r="B10" s="551"/>
      <c r="C10" s="551"/>
      <c r="D10" s="551"/>
    </row>
    <row r="11" spans="1:15" ht="6" customHeight="1" x14ac:dyDescent="0.35">
      <c r="A11" s="9"/>
    </row>
    <row r="12" spans="1:15" ht="15.5" x14ac:dyDescent="0.35">
      <c r="A12" s="9"/>
      <c r="B12" s="576" t="s">
        <v>314</v>
      </c>
      <c r="C12" s="576"/>
      <c r="D12" s="576"/>
      <c r="F12" s="565" t="s">
        <v>315</v>
      </c>
      <c r="G12" s="566"/>
      <c r="H12" s="567"/>
      <c r="I12" s="375"/>
      <c r="J12" s="565" t="s">
        <v>331</v>
      </c>
      <c r="K12" s="566"/>
      <c r="L12" s="567"/>
      <c r="M12" s="560" t="s">
        <v>341</v>
      </c>
      <c r="N12" s="561"/>
      <c r="O12" s="562"/>
    </row>
    <row r="13" spans="1:15" ht="42" x14ac:dyDescent="0.3">
      <c r="A13" s="44" t="s">
        <v>64</v>
      </c>
      <c r="B13" s="42" t="s">
        <v>27</v>
      </c>
      <c r="C13" s="41" t="s">
        <v>60</v>
      </c>
      <c r="D13" s="41" t="s">
        <v>21</v>
      </c>
      <c r="F13" s="42" t="s">
        <v>27</v>
      </c>
      <c r="G13" s="41" t="s">
        <v>60</v>
      </c>
      <c r="H13" s="41" t="s">
        <v>21</v>
      </c>
      <c r="I13" s="376"/>
      <c r="J13" s="42" t="s">
        <v>27</v>
      </c>
      <c r="K13" s="41" t="s">
        <v>60</v>
      </c>
      <c r="L13" s="41" t="s">
        <v>21</v>
      </c>
      <c r="M13" s="42" t="s">
        <v>27</v>
      </c>
      <c r="N13" s="41" t="s">
        <v>60</v>
      </c>
      <c r="O13" s="41" t="s">
        <v>21</v>
      </c>
    </row>
    <row r="14" spans="1:15" x14ac:dyDescent="0.3">
      <c r="A14" s="10" t="s">
        <v>3</v>
      </c>
      <c r="B14" s="138">
        <v>4968</v>
      </c>
      <c r="C14" s="139">
        <v>1203969.08</v>
      </c>
      <c r="D14" s="29">
        <f t="shared" ref="D14:D25" si="0">C14/$C$26</f>
        <v>0.4594137333977083</v>
      </c>
      <c r="F14" s="138">
        <v>1206</v>
      </c>
      <c r="G14" s="139">
        <v>360342.5</v>
      </c>
      <c r="H14" s="29">
        <f t="shared" ref="H14:H25" si="1">G14/$G$26</f>
        <v>0.48495458161477717</v>
      </c>
      <c r="I14" s="377"/>
      <c r="J14" s="138">
        <v>670</v>
      </c>
      <c r="K14" s="139">
        <v>144852.53</v>
      </c>
      <c r="L14" s="29">
        <f>K14/$K$26</f>
        <v>0.22657876221206519</v>
      </c>
      <c r="M14" s="169">
        <f>SUM(B14+F14+J14)</f>
        <v>6844</v>
      </c>
      <c r="N14" s="169">
        <f>SUM(C14+G14+K14)</f>
        <v>1709164.11</v>
      </c>
      <c r="O14" s="170">
        <f t="shared" ref="O14:O25" si="2">N14/$N$26</f>
        <v>0.42696961288784069</v>
      </c>
    </row>
    <row r="15" spans="1:15" x14ac:dyDescent="0.3">
      <c r="A15" s="10" t="s">
        <v>1</v>
      </c>
      <c r="B15" s="140">
        <v>187</v>
      </c>
      <c r="C15" s="139">
        <v>9919.0310000000009</v>
      </c>
      <c r="D15" s="29">
        <f t="shared" si="0"/>
        <v>3.7849303101684341E-3</v>
      </c>
      <c r="F15" s="138">
        <v>13</v>
      </c>
      <c r="G15" s="139">
        <v>988.69</v>
      </c>
      <c r="H15" s="29">
        <f t="shared" si="1"/>
        <v>1.3305944907878312E-3</v>
      </c>
      <c r="I15" s="377"/>
      <c r="J15" s="138">
        <v>15</v>
      </c>
      <c r="K15" s="139">
        <v>443.57</v>
      </c>
      <c r="L15" s="29">
        <f>K15/$K$26</f>
        <v>6.9383352540964085E-4</v>
      </c>
      <c r="M15" s="169">
        <f t="shared" ref="M15:M25" si="3">SUM(B15+F15+J15)</f>
        <v>215</v>
      </c>
      <c r="N15" s="169">
        <f>SUM(C15+G15+K15)</f>
        <v>11351.291000000001</v>
      </c>
      <c r="O15" s="170">
        <f t="shared" si="2"/>
        <v>2.8356880978779916E-3</v>
      </c>
    </row>
    <row r="16" spans="1:15" x14ac:dyDescent="0.3">
      <c r="A16" s="10" t="s">
        <v>62</v>
      </c>
      <c r="B16" s="140">
        <v>100</v>
      </c>
      <c r="C16" s="139">
        <v>29250.197</v>
      </c>
      <c r="D16" s="29">
        <f t="shared" si="0"/>
        <v>1.1161368202569161E-2</v>
      </c>
      <c r="F16" s="138">
        <v>48</v>
      </c>
      <c r="G16" s="139">
        <v>47196.89</v>
      </c>
      <c r="H16" s="29">
        <f t="shared" si="1"/>
        <v>6.3518313947060534E-2</v>
      </c>
      <c r="I16" s="377"/>
      <c r="J16" s="138">
        <v>2</v>
      </c>
      <c r="K16" s="139">
        <v>75.849999999999994</v>
      </c>
      <c r="L16" s="29">
        <f t="shared" ref="L16:L25" si="4">K16/$K$26</f>
        <v>1.1864479766963783E-4</v>
      </c>
      <c r="M16" s="169">
        <f t="shared" si="3"/>
        <v>150</v>
      </c>
      <c r="N16" s="169">
        <f>SUM(C16+G16+K16)</f>
        <v>76522.937000000005</v>
      </c>
      <c r="O16" s="170">
        <f t="shared" si="2"/>
        <v>1.9116343829575628E-2</v>
      </c>
    </row>
    <row r="17" spans="1:15" x14ac:dyDescent="0.3">
      <c r="A17" s="10" t="s">
        <v>28</v>
      </c>
      <c r="B17" s="140">
        <v>274</v>
      </c>
      <c r="C17" s="139">
        <v>56241.112999999998</v>
      </c>
      <c r="D17" s="29">
        <f t="shared" si="0"/>
        <v>2.1460633934031251E-2</v>
      </c>
      <c r="F17" s="138">
        <v>16</v>
      </c>
      <c r="G17" s="139">
        <v>6867.46</v>
      </c>
      <c r="H17" s="29">
        <f t="shared" si="1"/>
        <v>9.2423352534220012E-3</v>
      </c>
      <c r="I17" s="377"/>
      <c r="J17" s="138">
        <v>22</v>
      </c>
      <c r="K17" s="139">
        <v>2047.68</v>
      </c>
      <c r="L17" s="29">
        <f t="shared" si="4"/>
        <v>3.202987202269796E-3</v>
      </c>
      <c r="M17" s="169">
        <f t="shared" si="3"/>
        <v>312</v>
      </c>
      <c r="N17" s="169">
        <f t="shared" ref="N17:N25" si="5">SUM(C17+G17+K17)</f>
        <v>65156.252999999997</v>
      </c>
      <c r="O17" s="170">
        <f t="shared" si="2"/>
        <v>1.6276810376408036E-2</v>
      </c>
    </row>
    <row r="18" spans="1:15" x14ac:dyDescent="0.3">
      <c r="A18" s="10" t="s">
        <v>2</v>
      </c>
      <c r="B18" s="140">
        <v>703</v>
      </c>
      <c r="C18" s="139">
        <v>54027.419000000002</v>
      </c>
      <c r="D18" s="29">
        <f t="shared" si="0"/>
        <v>2.0615926671997492E-2</v>
      </c>
      <c r="F18" s="138">
        <v>99</v>
      </c>
      <c r="G18" s="139">
        <v>8786.74</v>
      </c>
      <c r="H18" s="29">
        <f t="shared" si="1"/>
        <v>1.1825332344804809E-2</v>
      </c>
      <c r="I18" s="377"/>
      <c r="J18" s="138">
        <v>59</v>
      </c>
      <c r="K18" s="139">
        <v>4791.68</v>
      </c>
      <c r="L18" s="29">
        <f t="shared" si="4"/>
        <v>7.4951602385978939E-3</v>
      </c>
      <c r="M18" s="169">
        <f t="shared" si="3"/>
        <v>861</v>
      </c>
      <c r="N18" s="169">
        <f t="shared" si="5"/>
        <v>67605.839000000007</v>
      </c>
      <c r="O18" s="170">
        <f t="shared" si="2"/>
        <v>1.6888746222729709E-2</v>
      </c>
    </row>
    <row r="19" spans="1:15" x14ac:dyDescent="0.3">
      <c r="A19" s="10" t="s">
        <v>291</v>
      </c>
      <c r="B19" s="140">
        <v>13</v>
      </c>
      <c r="C19" s="139">
        <v>1229.587</v>
      </c>
      <c r="D19" s="29">
        <f t="shared" si="0"/>
        <v>4.6918908765272271E-4</v>
      </c>
      <c r="F19" s="138">
        <v>7</v>
      </c>
      <c r="G19" s="139">
        <v>14748.65</v>
      </c>
      <c r="H19" s="29">
        <f t="shared" si="1"/>
        <v>1.9848964221907722E-2</v>
      </c>
      <c r="I19" s="377"/>
      <c r="J19" s="138">
        <v>0</v>
      </c>
      <c r="K19" s="139">
        <v>0</v>
      </c>
      <c r="L19" s="29">
        <f t="shared" si="4"/>
        <v>0</v>
      </c>
      <c r="M19" s="169">
        <f t="shared" si="3"/>
        <v>20</v>
      </c>
      <c r="N19" s="169">
        <f t="shared" si="5"/>
        <v>15978.236999999999</v>
      </c>
      <c r="O19" s="170">
        <f t="shared" si="2"/>
        <v>3.9915544836242626E-3</v>
      </c>
    </row>
    <row r="20" spans="1:15" x14ac:dyDescent="0.3">
      <c r="A20" s="10" t="s">
        <v>292</v>
      </c>
      <c r="B20" s="140">
        <v>52</v>
      </c>
      <c r="C20" s="139">
        <v>28850.492999999999</v>
      </c>
      <c r="D20" s="29">
        <f t="shared" si="0"/>
        <v>1.1008848083951167E-2</v>
      </c>
      <c r="F20" s="138">
        <v>19</v>
      </c>
      <c r="G20" s="139">
        <v>20006</v>
      </c>
      <c r="H20" s="29">
        <f t="shared" si="1"/>
        <v>2.6924388213394844E-2</v>
      </c>
      <c r="I20" s="377"/>
      <c r="J20" s="138">
        <v>3</v>
      </c>
      <c r="K20" s="139">
        <v>301.05</v>
      </c>
      <c r="L20" s="29">
        <f t="shared" si="4"/>
        <v>4.7090331362484474E-4</v>
      </c>
      <c r="M20" s="169">
        <f t="shared" si="3"/>
        <v>74</v>
      </c>
      <c r="N20" s="169">
        <f t="shared" si="5"/>
        <v>49157.543000000005</v>
      </c>
      <c r="O20" s="170">
        <f t="shared" si="2"/>
        <v>1.2280141492806904E-2</v>
      </c>
    </row>
    <row r="21" spans="1:15" x14ac:dyDescent="0.3">
      <c r="A21" s="10" t="s">
        <v>4</v>
      </c>
      <c r="B21" s="140">
        <v>122176</v>
      </c>
      <c r="C21" s="139">
        <v>1023466.125</v>
      </c>
      <c r="D21" s="29">
        <f t="shared" si="0"/>
        <v>0.39053693429762798</v>
      </c>
      <c r="F21" s="138">
        <v>23280</v>
      </c>
      <c r="G21" s="139">
        <v>209311.33</v>
      </c>
      <c r="H21" s="29">
        <f t="shared" si="1"/>
        <v>0.28169446697900624</v>
      </c>
      <c r="I21" s="377"/>
      <c r="J21" s="138">
        <v>52824</v>
      </c>
      <c r="K21" s="139">
        <v>464445.66</v>
      </c>
      <c r="L21" s="29">
        <f t="shared" si="4"/>
        <v>0.72648729544154789</v>
      </c>
      <c r="M21" s="169">
        <f t="shared" si="3"/>
        <v>198280</v>
      </c>
      <c r="N21" s="169">
        <f t="shared" si="5"/>
        <v>1697223.115</v>
      </c>
      <c r="O21" s="170">
        <f t="shared" si="2"/>
        <v>0.42398660968597396</v>
      </c>
    </row>
    <row r="22" spans="1:15" x14ac:dyDescent="0.3">
      <c r="A22" s="10" t="s">
        <v>297</v>
      </c>
      <c r="B22" s="140">
        <v>1</v>
      </c>
      <c r="C22" s="139">
        <v>209.3</v>
      </c>
      <c r="D22" s="29">
        <f t="shared" si="0"/>
        <v>7.9865252353607244E-5</v>
      </c>
      <c r="F22" s="138">
        <v>1</v>
      </c>
      <c r="G22" s="139">
        <v>139.84</v>
      </c>
      <c r="H22" s="29">
        <f t="shared" si="1"/>
        <v>1.88198862729238E-4</v>
      </c>
      <c r="I22" s="377"/>
      <c r="J22" s="138">
        <v>3</v>
      </c>
      <c r="K22" s="139">
        <v>772.65</v>
      </c>
      <c r="L22" s="29">
        <f t="shared" si="4"/>
        <v>1.208581449168697E-3</v>
      </c>
      <c r="M22" s="169">
        <f t="shared" si="3"/>
        <v>5</v>
      </c>
      <c r="N22" s="169">
        <f t="shared" si="5"/>
        <v>1121.79</v>
      </c>
      <c r="O22" s="170">
        <f t="shared" si="2"/>
        <v>2.8023654325473211E-4</v>
      </c>
    </row>
    <row r="23" spans="1:15" x14ac:dyDescent="0.3">
      <c r="A23" s="10" t="s">
        <v>6</v>
      </c>
      <c r="B23" s="140">
        <v>116</v>
      </c>
      <c r="C23" s="139">
        <v>37475.487000000001</v>
      </c>
      <c r="D23" s="29">
        <f t="shared" si="0"/>
        <v>1.4299996303532382E-2</v>
      </c>
      <c r="F23" s="138">
        <v>23</v>
      </c>
      <c r="G23" s="139">
        <v>8322.16</v>
      </c>
      <c r="H23" s="29">
        <f t="shared" si="1"/>
        <v>1.120009330270849E-2</v>
      </c>
      <c r="I23" s="377"/>
      <c r="J23" s="138">
        <v>7</v>
      </c>
      <c r="K23" s="139">
        <v>4535.92</v>
      </c>
      <c r="L23" s="29">
        <f t="shared" si="4"/>
        <v>7.0950996789144851E-3</v>
      </c>
      <c r="M23" s="169">
        <f t="shared" si="3"/>
        <v>146</v>
      </c>
      <c r="N23" s="169">
        <f t="shared" si="5"/>
        <v>50333.566999999995</v>
      </c>
      <c r="O23" s="170">
        <f t="shared" si="2"/>
        <v>1.2573926337157986E-2</v>
      </c>
    </row>
    <row r="24" spans="1:15" x14ac:dyDescent="0.3">
      <c r="A24" s="10" t="s">
        <v>5</v>
      </c>
      <c r="B24" s="140">
        <v>629</v>
      </c>
      <c r="C24" s="139">
        <v>174502.91099999999</v>
      </c>
      <c r="D24" s="29">
        <f t="shared" si="0"/>
        <v>6.6587286304128357E-2</v>
      </c>
      <c r="F24" s="138">
        <v>199</v>
      </c>
      <c r="G24" s="139">
        <v>66333.55</v>
      </c>
      <c r="H24" s="29">
        <f t="shared" si="1"/>
        <v>8.9272730769401065E-2</v>
      </c>
      <c r="I24" s="377"/>
      <c r="J24" s="138">
        <v>35</v>
      </c>
      <c r="K24" s="139">
        <v>17036.62</v>
      </c>
      <c r="L24" s="29">
        <f t="shared" si="4"/>
        <v>2.6648732140731778E-2</v>
      </c>
      <c r="M24" s="169">
        <f t="shared" si="3"/>
        <v>863</v>
      </c>
      <c r="N24" s="169">
        <f t="shared" si="5"/>
        <v>257873.08100000001</v>
      </c>
      <c r="O24" s="170">
        <f t="shared" si="2"/>
        <v>6.4419776266402398E-2</v>
      </c>
    </row>
    <row r="25" spans="1:15" x14ac:dyDescent="0.3">
      <c r="A25" s="10" t="s">
        <v>63</v>
      </c>
      <c r="B25" s="140">
        <v>59</v>
      </c>
      <c r="C25" s="139">
        <v>1523.3610000000001</v>
      </c>
      <c r="D25" s="29">
        <f t="shared" si="0"/>
        <v>5.8128815427923306E-4</v>
      </c>
      <c r="F25" s="138">
        <v>0</v>
      </c>
      <c r="G25" s="139">
        <v>0</v>
      </c>
      <c r="H25" s="29">
        <f t="shared" si="1"/>
        <v>0</v>
      </c>
      <c r="I25" s="377"/>
      <c r="J25" s="138">
        <v>0</v>
      </c>
      <c r="K25" s="139">
        <v>0</v>
      </c>
      <c r="L25" s="29">
        <f t="shared" si="4"/>
        <v>0</v>
      </c>
      <c r="M25" s="169">
        <f t="shared" si="3"/>
        <v>59</v>
      </c>
      <c r="N25" s="169">
        <f t="shared" si="5"/>
        <v>1523.3610000000001</v>
      </c>
      <c r="O25" s="170">
        <f t="shared" si="2"/>
        <v>3.805537763476872E-4</v>
      </c>
    </row>
    <row r="26" spans="1:15" ht="14" customHeight="1" x14ac:dyDescent="0.3">
      <c r="A26" s="151" t="s">
        <v>0</v>
      </c>
      <c r="B26" s="152">
        <f>SUM(B14:B25)</f>
        <v>129278</v>
      </c>
      <c r="C26" s="152">
        <f>SUM(C14:C25)</f>
        <v>2620664.1039999998</v>
      </c>
      <c r="D26" s="153">
        <f>SUM(D14:D25)</f>
        <v>1</v>
      </c>
      <c r="F26" s="152">
        <f>SUM(F14:F25)</f>
        <v>24911</v>
      </c>
      <c r="G26" s="152">
        <f>SUM(G14:G25)</f>
        <v>743043.81</v>
      </c>
      <c r="H26" s="153">
        <f>SUM(H14:H25)</f>
        <v>0.99999999999999978</v>
      </c>
      <c r="I26" s="378"/>
      <c r="J26" s="152">
        <f t="shared" ref="J26:O26" si="6">SUM(J14:J25)</f>
        <v>53640</v>
      </c>
      <c r="K26" s="152">
        <f t="shared" si="6"/>
        <v>639303.21000000008</v>
      </c>
      <c r="L26" s="153">
        <f t="shared" si="6"/>
        <v>0.99999999999999989</v>
      </c>
      <c r="M26" s="198">
        <f t="shared" si="6"/>
        <v>207829</v>
      </c>
      <c r="N26" s="198">
        <f t="shared" si="6"/>
        <v>4003011.1240000003</v>
      </c>
      <c r="O26" s="199">
        <f t="shared" si="6"/>
        <v>1</v>
      </c>
    </row>
    <row r="27" spans="1:15" ht="18" x14ac:dyDescent="0.3">
      <c r="E27" s="129"/>
      <c r="F27" s="129"/>
      <c r="G27" s="129"/>
      <c r="H27" s="129"/>
      <c r="I27" s="129"/>
      <c r="J27" s="129"/>
      <c r="K27" s="129"/>
    </row>
    <row r="28" spans="1:15" s="1" customFormat="1" ht="20" x14ac:dyDescent="0.3">
      <c r="A28" s="575" t="s">
        <v>373</v>
      </c>
      <c r="B28" s="575"/>
      <c r="C28" s="575"/>
      <c r="D28" s="575"/>
      <c r="F28" s="149"/>
      <c r="G28" s="149"/>
      <c r="H28" s="150"/>
      <c r="J28" s="149"/>
      <c r="K28" s="149"/>
      <c r="L28" s="150"/>
    </row>
    <row r="29" spans="1:15" s="1" customFormat="1" ht="5.4" customHeight="1" x14ac:dyDescent="0.3">
      <c r="A29" s="209"/>
      <c r="B29" s="209"/>
      <c r="C29" s="209"/>
      <c r="D29" s="209"/>
      <c r="F29" s="149"/>
      <c r="G29" s="149"/>
      <c r="H29" s="150"/>
      <c r="J29" s="149"/>
    </row>
    <row r="30" spans="1:15" ht="17.5" x14ac:dyDescent="0.3">
      <c r="A30" s="379"/>
      <c r="B30" s="571" t="s">
        <v>315</v>
      </c>
      <c r="C30" s="572"/>
      <c r="D30" s="573"/>
      <c r="F30" s="571" t="s">
        <v>377</v>
      </c>
      <c r="G30" s="572"/>
      <c r="H30" s="573"/>
      <c r="J30" s="568" t="s">
        <v>378</v>
      </c>
      <c r="K30" s="569"/>
      <c r="L30" s="570"/>
    </row>
    <row r="31" spans="1:15" ht="28" x14ac:dyDescent="0.3">
      <c r="A31" s="44" t="s">
        <v>64</v>
      </c>
      <c r="B31" s="42" t="s">
        <v>27</v>
      </c>
      <c r="C31" s="41" t="s">
        <v>60</v>
      </c>
      <c r="D31" s="41" t="s">
        <v>21</v>
      </c>
      <c r="F31" s="42" t="s">
        <v>27</v>
      </c>
      <c r="G31" s="41" t="s">
        <v>60</v>
      </c>
      <c r="H31" s="41" t="s">
        <v>21</v>
      </c>
      <c r="J31" s="42" t="s">
        <v>27</v>
      </c>
      <c r="K31" s="41" t="s">
        <v>60</v>
      </c>
      <c r="L31" s="41" t="s">
        <v>21</v>
      </c>
    </row>
    <row r="32" spans="1:15" x14ac:dyDescent="0.3">
      <c r="A32" s="479" t="s">
        <v>3</v>
      </c>
      <c r="B32" s="480">
        <v>89</v>
      </c>
      <c r="C32" s="478">
        <v>137041.75</v>
      </c>
      <c r="D32" s="173">
        <f>C32/$C$33</f>
        <v>1</v>
      </c>
      <c r="F32" s="480">
        <v>20</v>
      </c>
      <c r="G32" s="478">
        <v>29590.54</v>
      </c>
      <c r="H32" s="173">
        <v>0</v>
      </c>
      <c r="J32" s="480">
        <f t="shared" ref="J32:K32" si="7">SUM(B32+F32)</f>
        <v>109</v>
      </c>
      <c r="K32" s="478">
        <f t="shared" si="7"/>
        <v>166632.29</v>
      </c>
      <c r="L32" s="173">
        <f>K32/$K$33</f>
        <v>1</v>
      </c>
    </row>
    <row r="33" spans="1:12" ht="14" customHeight="1" x14ac:dyDescent="0.3">
      <c r="A33" s="151" t="s">
        <v>0</v>
      </c>
      <c r="B33" s="152">
        <f>SUM(B32:B32)</f>
        <v>89</v>
      </c>
      <c r="C33" s="152">
        <f>SUM(C32:C32)</f>
        <v>137041.75</v>
      </c>
      <c r="D33" s="153">
        <f>SUM(D32:D32)</f>
        <v>1</v>
      </c>
      <c r="F33" s="152">
        <f>SUM(F32:F32)</f>
        <v>20</v>
      </c>
      <c r="G33" s="152">
        <f>SUM(G32:G32)</f>
        <v>29590.54</v>
      </c>
      <c r="H33" s="153">
        <f>SUM(H32:H32)</f>
        <v>0</v>
      </c>
      <c r="J33" s="152">
        <f>SUM(J32:J32)</f>
        <v>109</v>
      </c>
      <c r="K33" s="152">
        <f>SUM(K32:K32)</f>
        <v>166632.29</v>
      </c>
      <c r="L33" s="153">
        <f>SUM(L32:L32)</f>
        <v>1</v>
      </c>
    </row>
    <row r="34" spans="1:12" ht="18" x14ac:dyDescent="0.3">
      <c r="F34" s="128"/>
      <c r="G34" s="128"/>
      <c r="H34" s="128"/>
      <c r="J34" s="129"/>
      <c r="K34" s="129"/>
    </row>
    <row r="35" spans="1:12" ht="20" x14ac:dyDescent="0.3">
      <c r="A35" s="575" t="s">
        <v>296</v>
      </c>
      <c r="B35" s="575"/>
      <c r="C35" s="575"/>
      <c r="D35" s="575"/>
      <c r="F35" s="564" t="str">
        <f>'Annual Capacity'!Y2</f>
        <v>Previously Reported through 09/30/2024</v>
      </c>
      <c r="G35" s="564"/>
      <c r="H35" s="564" t="str">
        <f>'Annual Capacity'!AB2</f>
        <v>Difference between  09/30/2024 and 10/31/2024</v>
      </c>
      <c r="I35" s="564"/>
      <c r="J35" s="564"/>
    </row>
    <row r="36" spans="1:12" s="1" customFormat="1" ht="5.4" customHeight="1" x14ac:dyDescent="0.3">
      <c r="A36" s="209"/>
      <c r="B36" s="209"/>
      <c r="C36" s="209"/>
      <c r="D36" s="209"/>
      <c r="F36" s="564"/>
      <c r="G36" s="564"/>
      <c r="H36" s="564"/>
      <c r="I36" s="564"/>
      <c r="J36" s="564"/>
    </row>
    <row r="37" spans="1:12" ht="18" x14ac:dyDescent="0.3">
      <c r="A37" s="206" t="s">
        <v>314</v>
      </c>
      <c r="B37" s="56"/>
      <c r="C37" s="56"/>
      <c r="D37" s="56"/>
      <c r="E37" s="56"/>
      <c r="F37" s="563"/>
      <c r="G37" s="563"/>
      <c r="H37" s="563"/>
      <c r="I37" s="563"/>
      <c r="J37" s="563"/>
    </row>
    <row r="38" spans="1:12" ht="27.65" customHeight="1" x14ac:dyDescent="0.3">
      <c r="A38" s="45" t="s">
        <v>334</v>
      </c>
      <c r="B38" s="37" t="s">
        <v>16</v>
      </c>
      <c r="C38" s="22" t="s">
        <v>60</v>
      </c>
      <c r="D38" s="22" t="s">
        <v>21</v>
      </c>
      <c r="F38" s="154" t="s">
        <v>7</v>
      </c>
      <c r="G38" s="155" t="s">
        <v>22</v>
      </c>
      <c r="H38" s="154" t="s">
        <v>7</v>
      </c>
      <c r="J38" s="154" t="s">
        <v>22</v>
      </c>
    </row>
    <row r="39" spans="1:12" ht="14.5" x14ac:dyDescent="0.35">
      <c r="A39" s="17" t="s">
        <v>14</v>
      </c>
      <c r="B39" s="18">
        <v>80</v>
      </c>
      <c r="C39" s="18">
        <v>80859.649000000005</v>
      </c>
      <c r="D39" s="19">
        <f t="shared" ref="D39:D44" si="8">C39/$C$45</f>
        <v>0.1131306887513952</v>
      </c>
      <c r="F39" s="156">
        <v>80</v>
      </c>
      <c r="G39" s="156">
        <v>80859.649000000005</v>
      </c>
      <c r="H39" s="157">
        <f t="shared" ref="H39:H44" si="9">B39-F39</f>
        <v>0</v>
      </c>
      <c r="J39" s="158">
        <f t="shared" ref="J39:J44" si="10">C39-G39</f>
        <v>0</v>
      </c>
    </row>
    <row r="40" spans="1:12" ht="14.5" x14ac:dyDescent="0.35">
      <c r="A40" s="17" t="s">
        <v>17</v>
      </c>
      <c r="B40" s="18">
        <v>31</v>
      </c>
      <c r="C40" s="18">
        <v>194412.08</v>
      </c>
      <c r="D40" s="19">
        <f t="shared" si="8"/>
        <v>0.27200183013398116</v>
      </c>
      <c r="F40" s="156">
        <v>31</v>
      </c>
      <c r="G40" s="156">
        <v>194412.08</v>
      </c>
      <c r="H40" s="157">
        <f t="shared" si="9"/>
        <v>0</v>
      </c>
      <c r="J40" s="158">
        <f t="shared" si="10"/>
        <v>0</v>
      </c>
    </row>
    <row r="41" spans="1:12" ht="14.5" x14ac:dyDescent="0.35">
      <c r="A41" s="17" t="s">
        <v>298</v>
      </c>
      <c r="B41" s="18">
        <v>2</v>
      </c>
      <c r="C41" s="18">
        <v>42956.33</v>
      </c>
      <c r="D41" s="19">
        <f t="shared" si="8"/>
        <v>6.0100176778311518E-2</v>
      </c>
      <c r="F41" s="156">
        <v>2</v>
      </c>
      <c r="G41" s="156">
        <v>42956.33</v>
      </c>
      <c r="H41" s="157">
        <f t="shared" si="9"/>
        <v>0</v>
      </c>
      <c r="J41" s="158">
        <f t="shared" si="10"/>
        <v>0</v>
      </c>
    </row>
    <row r="42" spans="1:12" ht="14.5" x14ac:dyDescent="0.35">
      <c r="A42" s="17" t="s">
        <v>18</v>
      </c>
      <c r="B42" s="18">
        <v>12</v>
      </c>
      <c r="C42" s="18">
        <v>94478.23</v>
      </c>
      <c r="D42" s="19">
        <f t="shared" si="8"/>
        <v>0.13218443765335572</v>
      </c>
      <c r="F42" s="156">
        <v>12</v>
      </c>
      <c r="G42" s="156">
        <v>94478.23</v>
      </c>
      <c r="H42" s="157">
        <f t="shared" si="9"/>
        <v>0</v>
      </c>
      <c r="J42" s="158">
        <f t="shared" si="10"/>
        <v>0</v>
      </c>
    </row>
    <row r="43" spans="1:12" ht="14.5" x14ac:dyDescent="0.35">
      <c r="A43" s="20" t="s">
        <v>19</v>
      </c>
      <c r="B43" s="21">
        <v>21</v>
      </c>
      <c r="C43" s="21">
        <v>179513.48</v>
      </c>
      <c r="D43" s="19">
        <f t="shared" si="8"/>
        <v>0.25115720737991093</v>
      </c>
      <c r="F43" s="159">
        <v>21</v>
      </c>
      <c r="G43" s="159">
        <v>179513.48</v>
      </c>
      <c r="H43" s="157">
        <f t="shared" si="9"/>
        <v>0</v>
      </c>
      <c r="J43" s="158">
        <f t="shared" si="10"/>
        <v>0</v>
      </c>
      <c r="K43" s="57"/>
    </row>
    <row r="44" spans="1:12" ht="14.5" x14ac:dyDescent="0.35">
      <c r="A44" s="20" t="s">
        <v>23</v>
      </c>
      <c r="B44" s="21">
        <v>33</v>
      </c>
      <c r="C44" s="21">
        <v>122525.716</v>
      </c>
      <c r="D44" s="19">
        <f t="shared" si="8"/>
        <v>0.17142565930304549</v>
      </c>
      <c r="F44" s="159">
        <v>33</v>
      </c>
      <c r="G44" s="159">
        <v>122525.716</v>
      </c>
      <c r="H44" s="157">
        <f t="shared" si="9"/>
        <v>0</v>
      </c>
      <c r="J44" s="158">
        <f t="shared" si="10"/>
        <v>0</v>
      </c>
      <c r="K44" s="54"/>
    </row>
    <row r="45" spans="1:12" x14ac:dyDescent="0.3">
      <c r="A45" s="22" t="s">
        <v>20</v>
      </c>
      <c r="B45" s="23">
        <f>SUM(B39:B44)</f>
        <v>179</v>
      </c>
      <c r="C45" s="23">
        <f>SUM(C39:C44)</f>
        <v>714745.48499999999</v>
      </c>
      <c r="D45" s="24">
        <f>SUM(D39:D44)</f>
        <v>1</v>
      </c>
      <c r="F45" s="160">
        <f>SUM(F39:F44)</f>
        <v>179</v>
      </c>
      <c r="G45" s="161">
        <f>SUM(G39:G44)</f>
        <v>714745.48499999999</v>
      </c>
      <c r="H45" s="161">
        <f>SUM(H39:H44)</f>
        <v>0</v>
      </c>
      <c r="J45" s="162">
        <f>SUM(J39:J44)</f>
        <v>0</v>
      </c>
      <c r="K45" s="57"/>
    </row>
    <row r="46" spans="1:12" s="1" customFormat="1" x14ac:dyDescent="0.3">
      <c r="A46" s="7"/>
      <c r="B46" s="58"/>
      <c r="C46" s="59"/>
      <c r="D46" s="60"/>
    </row>
    <row r="47" spans="1:12" ht="18" x14ac:dyDescent="0.3">
      <c r="A47" s="206" t="s">
        <v>315</v>
      </c>
      <c r="B47" s="56"/>
      <c r="C47" s="56"/>
      <c r="D47" s="56"/>
      <c r="E47" s="56"/>
      <c r="F47" s="563"/>
      <c r="G47" s="563"/>
      <c r="H47" s="563"/>
      <c r="I47" s="563"/>
      <c r="J47" s="563"/>
    </row>
    <row r="48" spans="1:12" ht="27.65" customHeight="1" x14ac:dyDescent="0.3">
      <c r="A48" s="45" t="s">
        <v>334</v>
      </c>
      <c r="B48" s="37" t="s">
        <v>16</v>
      </c>
      <c r="C48" s="22" t="s">
        <v>60</v>
      </c>
      <c r="D48" s="22" t="s">
        <v>21</v>
      </c>
      <c r="F48" s="154" t="s">
        <v>7</v>
      </c>
      <c r="G48" s="155" t="s">
        <v>22</v>
      </c>
      <c r="H48" s="154" t="s">
        <v>7</v>
      </c>
      <c r="J48" s="154" t="s">
        <v>22</v>
      </c>
    </row>
    <row r="49" spans="1:11" ht="14.5" x14ac:dyDescent="0.35">
      <c r="A49" s="17" t="s">
        <v>298</v>
      </c>
      <c r="B49" s="18">
        <v>1</v>
      </c>
      <c r="C49" s="18">
        <v>4779</v>
      </c>
      <c r="D49" s="19">
        <f>C49/$C$51</f>
        <v>4.7662279389918835E-2</v>
      </c>
      <c r="F49" s="156">
        <v>1</v>
      </c>
      <c r="G49" s="156">
        <v>4779</v>
      </c>
      <c r="H49" s="157">
        <f>B49-F49</f>
        <v>0</v>
      </c>
      <c r="J49" s="158">
        <f>C49-G49</f>
        <v>0</v>
      </c>
    </row>
    <row r="50" spans="1:11" ht="14.5" x14ac:dyDescent="0.35">
      <c r="A50" s="20" t="s">
        <v>19</v>
      </c>
      <c r="B50" s="21">
        <v>11</v>
      </c>
      <c r="C50" s="21">
        <v>95488.97</v>
      </c>
      <c r="D50" s="19">
        <f>C50/$C$51</f>
        <v>0.95233772061008115</v>
      </c>
      <c r="F50" s="159">
        <v>11</v>
      </c>
      <c r="G50" s="159">
        <v>95488.97</v>
      </c>
      <c r="H50" s="157">
        <f>B50-F50</f>
        <v>0</v>
      </c>
      <c r="J50" s="158">
        <f>C50-G50</f>
        <v>0</v>
      </c>
      <c r="K50" s="57"/>
    </row>
    <row r="51" spans="1:11" x14ac:dyDescent="0.3">
      <c r="A51" s="22" t="s">
        <v>20</v>
      </c>
      <c r="B51" s="23">
        <f>SUM(B49:B50)</f>
        <v>12</v>
      </c>
      <c r="C51" s="23">
        <f>SUM(C49:C50)</f>
        <v>100267.97</v>
      </c>
      <c r="D51" s="24">
        <f>SUM(D49:D50)</f>
        <v>1</v>
      </c>
      <c r="F51" s="160">
        <f>SUM(F49:F50)</f>
        <v>12</v>
      </c>
      <c r="G51" s="161">
        <f>SUM(G49:G50)</f>
        <v>100267.97</v>
      </c>
      <c r="H51" s="161">
        <f>SUM(H49:H50)</f>
        <v>0</v>
      </c>
      <c r="J51" s="162">
        <f>SUM(J49:J50)</f>
        <v>0</v>
      </c>
      <c r="K51" s="57"/>
    </row>
    <row r="52" spans="1:11" s="1" customFormat="1" x14ac:dyDescent="0.3">
      <c r="A52" s="409"/>
      <c r="B52" s="409"/>
      <c r="C52" s="409"/>
      <c r="D52" s="409"/>
      <c r="E52" s="409"/>
      <c r="F52" s="409"/>
      <c r="G52" s="409"/>
      <c r="H52" s="409"/>
      <c r="I52" s="409"/>
      <c r="J52" s="409"/>
      <c r="K52" s="408"/>
    </row>
  </sheetData>
  <mergeCells count="16">
    <mergeCell ref="A1:B1"/>
    <mergeCell ref="A2:B2"/>
    <mergeCell ref="B30:D30"/>
    <mergeCell ref="A10:D10"/>
    <mergeCell ref="A35:D35"/>
    <mergeCell ref="B12:D12"/>
    <mergeCell ref="A28:D28"/>
    <mergeCell ref="M12:O12"/>
    <mergeCell ref="F47:G47"/>
    <mergeCell ref="F35:G37"/>
    <mergeCell ref="H35:J37"/>
    <mergeCell ref="H47:J47"/>
    <mergeCell ref="F12:H12"/>
    <mergeCell ref="J12:L12"/>
    <mergeCell ref="J30:L30"/>
    <mergeCell ref="F30:H30"/>
  </mergeCells>
  <printOptions horizontalCentered="1" verticalCentered="1"/>
  <pageMargins left="0.15" right="0.15" top="0.2" bottom="0.2" header="0.1" footer="0.1"/>
  <pageSetup scale="7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CD8D4"/>
    <pageSetUpPr fitToPage="1"/>
  </sheetPr>
  <dimension ref="A1:R49"/>
  <sheetViews>
    <sheetView showGridLines="0" zoomScale="75" zoomScaleNormal="75" workbookViewId="0">
      <selection sqref="A1:B1"/>
    </sheetView>
  </sheetViews>
  <sheetFormatPr defaultRowHeight="12.5" x14ac:dyDescent="0.25"/>
  <cols>
    <col min="1" max="1" width="52.36328125" customWidth="1"/>
    <col min="2" max="2" width="12" customWidth="1"/>
    <col min="3" max="3" width="16.36328125" customWidth="1"/>
    <col min="4" max="4" width="17.54296875" customWidth="1"/>
    <col min="5" max="5" width="17.08984375" customWidth="1"/>
    <col min="6" max="6" width="16.36328125" customWidth="1"/>
    <col min="7" max="7" width="17.6328125" customWidth="1"/>
    <col min="8" max="8" width="17.36328125" customWidth="1"/>
    <col min="9" max="9" width="17.6328125" customWidth="1"/>
    <col min="10" max="10" width="1" customWidth="1"/>
    <col min="11" max="11" width="14.453125" customWidth="1"/>
    <col min="12" max="12" width="15.6328125" customWidth="1"/>
    <col min="13" max="13" width="1" customWidth="1"/>
    <col min="14" max="14" width="17.36328125" customWidth="1"/>
    <col min="15" max="15" width="17" customWidth="1"/>
    <col min="16" max="16" width="1" customWidth="1"/>
    <col min="17" max="17" width="15.36328125" customWidth="1"/>
    <col min="18" max="18" width="14.08984375" customWidth="1"/>
  </cols>
  <sheetData>
    <row r="1" spans="1:16" ht="20" x14ac:dyDescent="0.25">
      <c r="A1" s="596" t="s">
        <v>313</v>
      </c>
      <c r="B1" s="596"/>
      <c r="C1" s="205">
        <f>'Annual Capacity'!M1</f>
        <v>45596</v>
      </c>
    </row>
    <row r="2" spans="1:16" s="15" customFormat="1" ht="6" customHeight="1" x14ac:dyDescent="0.35">
      <c r="A2" s="9"/>
      <c r="C2" s="16"/>
    </row>
    <row r="3" spans="1:16" ht="28" x14ac:dyDescent="0.25">
      <c r="A3" s="598" t="s">
        <v>303</v>
      </c>
      <c r="B3" s="598"/>
      <c r="C3" s="181" t="s">
        <v>304</v>
      </c>
      <c r="D3" s="42" t="s">
        <v>27</v>
      </c>
      <c r="E3" s="41" t="s">
        <v>60</v>
      </c>
      <c r="F3" s="41" t="s">
        <v>21</v>
      </c>
    </row>
    <row r="4" spans="1:16" ht="29" customHeight="1" x14ac:dyDescent="0.25">
      <c r="A4" s="599" t="s">
        <v>300</v>
      </c>
      <c r="B4" s="599"/>
      <c r="C4" s="181">
        <v>0.85</v>
      </c>
      <c r="D4" s="251">
        <v>89</v>
      </c>
      <c r="E4" s="252">
        <v>137041.75</v>
      </c>
      <c r="F4" s="173">
        <f t="shared" ref="F4:F12" si="0">E4/$E$13</f>
        <v>0.13978809256697428</v>
      </c>
    </row>
    <row r="5" spans="1:16" ht="27.65" customHeight="1" x14ac:dyDescent="0.25">
      <c r="A5" s="597" t="s">
        <v>320</v>
      </c>
      <c r="B5" s="597"/>
      <c r="C5" s="181">
        <v>0.6</v>
      </c>
      <c r="D5" s="251">
        <v>2</v>
      </c>
      <c r="E5" s="252">
        <v>12220</v>
      </c>
      <c r="F5" s="173">
        <f t="shared" si="0"/>
        <v>1.2464891109230769E-2</v>
      </c>
    </row>
    <row r="6" spans="1:16" ht="27.65" customHeight="1" x14ac:dyDescent="0.25">
      <c r="A6" s="597" t="s">
        <v>347</v>
      </c>
      <c r="B6" s="597"/>
      <c r="C6" s="181">
        <v>0.6</v>
      </c>
      <c r="D6" s="249"/>
      <c r="E6" s="250"/>
      <c r="F6" s="403">
        <f t="shared" si="0"/>
        <v>0</v>
      </c>
    </row>
    <row r="7" spans="1:16" ht="27.65" customHeight="1" x14ac:dyDescent="0.25">
      <c r="A7" s="597" t="s">
        <v>348</v>
      </c>
      <c r="B7" s="597"/>
      <c r="C7" s="181">
        <v>1</v>
      </c>
      <c r="D7" s="251">
        <v>1</v>
      </c>
      <c r="E7" s="252">
        <v>4779</v>
      </c>
      <c r="F7" s="173">
        <f t="shared" si="0"/>
        <v>4.8747720630944224E-3</v>
      </c>
    </row>
    <row r="8" spans="1:16" ht="27.65" customHeight="1" x14ac:dyDescent="0.25">
      <c r="A8" s="597" t="s">
        <v>308</v>
      </c>
      <c r="B8" s="597"/>
      <c r="C8" s="181">
        <v>0.6</v>
      </c>
      <c r="D8" s="171">
        <v>37</v>
      </c>
      <c r="E8" s="172">
        <v>32464.2</v>
      </c>
      <c r="F8" s="173">
        <f t="shared" si="0"/>
        <v>3.3114788702806014E-2</v>
      </c>
    </row>
    <row r="9" spans="1:16" ht="26.4" customHeight="1" x14ac:dyDescent="0.25">
      <c r="A9" s="597" t="s">
        <v>305</v>
      </c>
      <c r="B9" s="597"/>
      <c r="C9" s="181">
        <v>1</v>
      </c>
      <c r="D9" s="171">
        <v>1601</v>
      </c>
      <c r="E9" s="172">
        <v>489283.53</v>
      </c>
      <c r="F9" s="173">
        <f t="shared" si="0"/>
        <v>0.49908886440180411</v>
      </c>
    </row>
    <row r="10" spans="1:16" ht="23.4" customHeight="1" x14ac:dyDescent="0.25">
      <c r="A10" s="597" t="s">
        <v>306</v>
      </c>
      <c r="B10" s="597"/>
      <c r="C10" s="181">
        <v>0.6</v>
      </c>
      <c r="D10" s="171">
        <v>269</v>
      </c>
      <c r="E10" s="172">
        <v>4094.17</v>
      </c>
      <c r="F10" s="173">
        <f t="shared" si="0"/>
        <v>4.1762179404811238E-3</v>
      </c>
    </row>
    <row r="11" spans="1:16" ht="27.65" customHeight="1" x14ac:dyDescent="0.25">
      <c r="A11" s="597" t="s">
        <v>307</v>
      </c>
      <c r="B11" s="597"/>
      <c r="C11" s="181">
        <v>0.6</v>
      </c>
      <c r="D11" s="171">
        <v>23002</v>
      </c>
      <c r="E11" s="172">
        <v>204981.91</v>
      </c>
      <c r="F11" s="173">
        <f t="shared" si="0"/>
        <v>0.20908978621212287</v>
      </c>
      <c r="I11" s="238"/>
      <c r="J11" s="238">
        <f>SUM(E11+G11)</f>
        <v>204981.91</v>
      </c>
    </row>
    <row r="12" spans="1:16" ht="27.65" customHeight="1" x14ac:dyDescent="0.25">
      <c r="A12" s="597" t="s">
        <v>317</v>
      </c>
      <c r="B12" s="597"/>
      <c r="C12" s="181">
        <v>1</v>
      </c>
      <c r="D12" s="251">
        <v>11</v>
      </c>
      <c r="E12" s="252">
        <v>95488.97</v>
      </c>
      <c r="F12" s="173">
        <f t="shared" si="0"/>
        <v>9.7402587003486377E-2</v>
      </c>
    </row>
    <row r="13" spans="1:16" ht="27" customHeight="1" x14ac:dyDescent="0.25">
      <c r="C13" s="174"/>
      <c r="D13" s="175">
        <f>SUM(D4:D12)</f>
        <v>25012</v>
      </c>
      <c r="E13" s="175">
        <f>SUM(E4:E12)</f>
        <v>980353.53</v>
      </c>
      <c r="F13" s="176">
        <f>SUM(F4:F12)</f>
        <v>0.99999999999999989</v>
      </c>
      <c r="K13" s="167"/>
    </row>
    <row r="14" spans="1:16" s="15" customFormat="1" ht="6" customHeight="1" x14ac:dyDescent="0.35">
      <c r="A14" s="9"/>
      <c r="C14" s="16"/>
    </row>
    <row r="15" spans="1:16" s="15" customFormat="1" ht="29.4" customHeight="1" x14ac:dyDescent="0.3">
      <c r="C15" s="16"/>
      <c r="E15" s="129"/>
      <c r="F15" s="129"/>
      <c r="G15" s="129"/>
      <c r="H15" s="129"/>
      <c r="I15" s="129"/>
    </row>
    <row r="16" spans="1:16" ht="20" x14ac:dyDescent="0.3">
      <c r="A16" s="551" t="s">
        <v>340</v>
      </c>
      <c r="B16" s="551"/>
      <c r="C16" s="551"/>
      <c r="D16" s="577"/>
      <c r="E16" s="577"/>
      <c r="F16" s="15"/>
      <c r="G16" s="15"/>
      <c r="H16" s="15"/>
      <c r="I16" s="15"/>
      <c r="J16" s="1"/>
      <c r="K16" s="1"/>
      <c r="M16" s="1"/>
      <c r="P16" s="1"/>
    </row>
    <row r="17" spans="1:18" s="15" customFormat="1" ht="6" customHeight="1" x14ac:dyDescent="0.35">
      <c r="A17" s="9"/>
      <c r="C17" s="16"/>
    </row>
    <row r="18" spans="1:18" ht="15.5" x14ac:dyDescent="0.35">
      <c r="A18" s="9"/>
      <c r="B18" s="565" t="s">
        <v>331</v>
      </c>
      <c r="C18" s="566"/>
      <c r="D18" s="566"/>
      <c r="E18" s="566"/>
      <c r="F18" s="566"/>
      <c r="G18" s="566"/>
      <c r="H18" s="566"/>
      <c r="I18" s="566"/>
      <c r="J18" s="566"/>
      <c r="K18" s="566"/>
      <c r="L18" s="566"/>
      <c r="M18" s="566"/>
      <c r="N18" s="566"/>
      <c r="O18" s="566"/>
      <c r="P18" s="566"/>
      <c r="Q18" s="566"/>
      <c r="R18" s="567"/>
    </row>
    <row r="19" spans="1:18" ht="14" customHeight="1" x14ac:dyDescent="0.3">
      <c r="A19" s="580" t="s">
        <v>333</v>
      </c>
      <c r="B19" s="582" t="s">
        <v>73</v>
      </c>
      <c r="C19" s="582"/>
      <c r="D19" s="586" t="s">
        <v>335</v>
      </c>
      <c r="E19" s="587"/>
      <c r="F19" s="590" t="s">
        <v>336</v>
      </c>
      <c r="G19" s="591"/>
      <c r="H19" s="584" t="s">
        <v>9</v>
      </c>
      <c r="I19" s="585"/>
      <c r="K19" s="584" t="s">
        <v>25</v>
      </c>
      <c r="L19" s="585"/>
      <c r="N19" s="584" t="s">
        <v>376</v>
      </c>
      <c r="O19" s="585"/>
      <c r="Q19" s="592" t="s">
        <v>345</v>
      </c>
      <c r="R19" s="593"/>
    </row>
    <row r="20" spans="1:18" ht="14" x14ac:dyDescent="0.25">
      <c r="A20" s="580"/>
      <c r="B20" s="583"/>
      <c r="C20" s="583"/>
      <c r="D20" s="588" t="s">
        <v>337</v>
      </c>
      <c r="E20" s="589"/>
      <c r="F20" s="588" t="s">
        <v>338</v>
      </c>
      <c r="G20" s="589"/>
      <c r="H20" s="578" t="s">
        <v>67</v>
      </c>
      <c r="I20" s="579"/>
      <c r="K20" s="578" t="s">
        <v>67</v>
      </c>
      <c r="L20" s="579"/>
      <c r="N20" s="578" t="s">
        <v>67</v>
      </c>
      <c r="O20" s="579"/>
      <c r="Q20" s="594"/>
      <c r="R20" s="595"/>
    </row>
    <row r="21" spans="1:18" ht="28" customHeight="1" x14ac:dyDescent="0.25">
      <c r="A21" s="581"/>
      <c r="B21" s="367" t="s">
        <v>8</v>
      </c>
      <c r="C21" s="368" t="s">
        <v>61</v>
      </c>
      <c r="D21" s="48" t="s">
        <v>8</v>
      </c>
      <c r="E21" s="48" t="s">
        <v>61</v>
      </c>
      <c r="F21" s="47" t="s">
        <v>8</v>
      </c>
      <c r="G21" s="47" t="s">
        <v>61</v>
      </c>
      <c r="H21" s="367" t="s">
        <v>8</v>
      </c>
      <c r="I21" s="367" t="s">
        <v>61</v>
      </c>
      <c r="K21" s="367" t="s">
        <v>8</v>
      </c>
      <c r="L21" s="367" t="s">
        <v>61</v>
      </c>
      <c r="N21" s="367" t="s">
        <v>8</v>
      </c>
      <c r="O21" s="367" t="s">
        <v>61</v>
      </c>
      <c r="Q21" s="369" t="s">
        <v>8</v>
      </c>
      <c r="R21" s="369" t="s">
        <v>394</v>
      </c>
    </row>
    <row r="22" spans="1:18" ht="14" x14ac:dyDescent="0.3">
      <c r="A22" s="366" t="s">
        <v>339</v>
      </c>
      <c r="B22" s="365"/>
      <c r="C22" s="1"/>
      <c r="D22" s="1"/>
      <c r="E22" s="1"/>
      <c r="F22" s="1"/>
      <c r="G22" s="1"/>
      <c r="H22" s="1"/>
      <c r="I22" s="1"/>
      <c r="K22" s="1"/>
      <c r="L22" s="1"/>
      <c r="N22" s="1"/>
      <c r="O22" s="135"/>
      <c r="Q22" s="1"/>
      <c r="R22" s="1"/>
    </row>
    <row r="23" spans="1:18" ht="14" x14ac:dyDescent="0.3">
      <c r="A23" s="497" t="s">
        <v>367</v>
      </c>
      <c r="B23" s="405">
        <v>3</v>
      </c>
      <c r="C23" s="372">
        <v>37.369999999999997</v>
      </c>
      <c r="D23" s="405">
        <v>0</v>
      </c>
      <c r="E23" s="372">
        <v>0</v>
      </c>
      <c r="F23" s="405">
        <v>0</v>
      </c>
      <c r="G23" s="372">
        <v>0</v>
      </c>
      <c r="H23" s="373">
        <f t="shared" ref="H23:I26" si="1">SUM(D23+F23)</f>
        <v>0</v>
      </c>
      <c r="I23" s="373">
        <f t="shared" si="1"/>
        <v>0</v>
      </c>
      <c r="K23" s="373">
        <v>0</v>
      </c>
      <c r="L23" s="373">
        <v>0</v>
      </c>
      <c r="N23" s="373">
        <v>0</v>
      </c>
      <c r="O23" s="373">
        <v>0</v>
      </c>
      <c r="Q23" s="370">
        <f t="shared" ref="Q23:R26" si="2">SUM(B23+H23+K23+N23)</f>
        <v>3</v>
      </c>
      <c r="R23" s="410">
        <f t="shared" si="2"/>
        <v>37.369999999999997</v>
      </c>
    </row>
    <row r="24" spans="1:18" ht="14" x14ac:dyDescent="0.3">
      <c r="A24" s="497" t="s">
        <v>332</v>
      </c>
      <c r="B24" s="405">
        <v>400</v>
      </c>
      <c r="C24" s="372">
        <v>6244.26</v>
      </c>
      <c r="D24" s="405">
        <v>0</v>
      </c>
      <c r="E24" s="372">
        <v>0</v>
      </c>
      <c r="F24" s="405">
        <v>0</v>
      </c>
      <c r="G24" s="372">
        <v>0</v>
      </c>
      <c r="H24" s="373">
        <f t="shared" si="1"/>
        <v>0</v>
      </c>
      <c r="I24" s="373">
        <f t="shared" si="1"/>
        <v>0</v>
      </c>
      <c r="K24" s="373">
        <v>0</v>
      </c>
      <c r="L24" s="373">
        <v>0</v>
      </c>
      <c r="N24" s="373">
        <v>0</v>
      </c>
      <c r="O24" s="373">
        <v>0</v>
      </c>
      <c r="Q24" s="370">
        <f t="shared" si="2"/>
        <v>400</v>
      </c>
      <c r="R24" s="410">
        <f t="shared" si="2"/>
        <v>6244.26</v>
      </c>
    </row>
    <row r="25" spans="1:18" ht="14" x14ac:dyDescent="0.3">
      <c r="A25" s="497" t="s">
        <v>391</v>
      </c>
      <c r="B25" s="405">
        <v>61</v>
      </c>
      <c r="C25" s="372">
        <v>557.04999999999995</v>
      </c>
      <c r="D25" s="405">
        <v>0</v>
      </c>
      <c r="E25" s="372">
        <v>0</v>
      </c>
      <c r="F25" s="405">
        <v>0</v>
      </c>
      <c r="G25" s="372">
        <v>0</v>
      </c>
      <c r="H25" s="373">
        <f t="shared" si="1"/>
        <v>0</v>
      </c>
      <c r="I25" s="373">
        <f t="shared" si="1"/>
        <v>0</v>
      </c>
      <c r="K25" s="373">
        <v>0</v>
      </c>
      <c r="L25" s="373">
        <v>0</v>
      </c>
      <c r="N25" s="373">
        <v>0</v>
      </c>
      <c r="O25" s="373">
        <v>0</v>
      </c>
      <c r="Q25" s="370">
        <f t="shared" si="2"/>
        <v>61</v>
      </c>
      <c r="R25" s="410">
        <f t="shared" si="2"/>
        <v>557.04999999999995</v>
      </c>
    </row>
    <row r="26" spans="1:18" ht="14" x14ac:dyDescent="0.3">
      <c r="A26" s="497" t="s">
        <v>365</v>
      </c>
      <c r="B26" s="405">
        <v>52244</v>
      </c>
      <c r="C26" s="372">
        <v>456769.89</v>
      </c>
      <c r="D26" s="405">
        <v>0</v>
      </c>
      <c r="E26" s="372">
        <v>0</v>
      </c>
      <c r="F26" s="405">
        <v>0</v>
      </c>
      <c r="G26" s="372">
        <v>0</v>
      </c>
      <c r="H26" s="373">
        <f t="shared" si="1"/>
        <v>0</v>
      </c>
      <c r="I26" s="373">
        <f t="shared" si="1"/>
        <v>0</v>
      </c>
      <c r="K26" s="373">
        <v>0</v>
      </c>
      <c r="L26" s="373">
        <v>0</v>
      </c>
      <c r="N26" s="373">
        <v>0</v>
      </c>
      <c r="O26" s="373">
        <v>0</v>
      </c>
      <c r="Q26" s="370">
        <f t="shared" si="2"/>
        <v>52244</v>
      </c>
      <c r="R26" s="410">
        <f t="shared" si="2"/>
        <v>456769.89</v>
      </c>
    </row>
    <row r="27" spans="1:18" ht="6" customHeight="1" x14ac:dyDescent="0.3">
      <c r="A27" s="364"/>
      <c r="B27" s="406"/>
      <c r="D27" s="135"/>
      <c r="E27" s="135"/>
      <c r="F27" s="135"/>
      <c r="G27" s="135"/>
      <c r="H27" s="135"/>
      <c r="I27" s="135"/>
      <c r="K27" s="135"/>
      <c r="L27" s="135"/>
      <c r="N27" s="135"/>
      <c r="O27" s="135"/>
      <c r="Q27" s="371"/>
      <c r="R27" s="135"/>
    </row>
    <row r="28" spans="1:18" ht="14" x14ac:dyDescent="0.3">
      <c r="A28" s="366" t="s">
        <v>330</v>
      </c>
      <c r="B28" s="406"/>
      <c r="C28" s="135"/>
      <c r="D28" s="135"/>
      <c r="E28" s="135"/>
      <c r="F28" s="135"/>
      <c r="G28" s="135"/>
      <c r="H28" s="135"/>
      <c r="I28" s="135"/>
      <c r="K28" s="135"/>
      <c r="L28" s="135"/>
      <c r="N28" s="135"/>
      <c r="O28" s="135"/>
      <c r="Q28" s="371"/>
      <c r="R28" s="135"/>
    </row>
    <row r="29" spans="1:18" ht="14" x14ac:dyDescent="0.3">
      <c r="A29" s="498" t="s">
        <v>365</v>
      </c>
      <c r="B29" s="405">
        <v>0</v>
      </c>
      <c r="C29" s="372">
        <v>0</v>
      </c>
      <c r="D29" s="405">
        <v>801</v>
      </c>
      <c r="E29" s="372">
        <v>79826.12</v>
      </c>
      <c r="F29" s="405">
        <v>21</v>
      </c>
      <c r="G29" s="372">
        <v>30961.24</v>
      </c>
      <c r="H29" s="373">
        <f t="shared" ref="H29:I40" si="3">SUM(D29+F29)</f>
        <v>822</v>
      </c>
      <c r="I29" s="373">
        <f t="shared" si="3"/>
        <v>110787.36</v>
      </c>
      <c r="K29" s="373">
        <v>0</v>
      </c>
      <c r="L29" s="373">
        <v>0</v>
      </c>
      <c r="N29" s="373">
        <v>0</v>
      </c>
      <c r="O29" s="373">
        <v>0</v>
      </c>
      <c r="Q29" s="370">
        <f t="shared" ref="Q29:R37" si="4">SUM(B29+H29+K29+N29)</f>
        <v>822</v>
      </c>
      <c r="R29" s="410">
        <f t="shared" si="4"/>
        <v>110787.36</v>
      </c>
    </row>
    <row r="30" spans="1:18" ht="14" x14ac:dyDescent="0.3">
      <c r="A30" s="498" t="s">
        <v>366</v>
      </c>
      <c r="B30" s="405">
        <v>0</v>
      </c>
      <c r="C30" s="372">
        <v>0</v>
      </c>
      <c r="D30" s="405">
        <v>22</v>
      </c>
      <c r="E30" s="372">
        <v>11824.14</v>
      </c>
      <c r="F30" s="405">
        <v>6</v>
      </c>
      <c r="G30" s="372">
        <v>11425.38</v>
      </c>
      <c r="H30" s="373">
        <f t="shared" si="3"/>
        <v>28</v>
      </c>
      <c r="I30" s="373">
        <f t="shared" si="3"/>
        <v>23249.519999999997</v>
      </c>
      <c r="K30" s="373">
        <v>0</v>
      </c>
      <c r="L30" s="373">
        <v>0</v>
      </c>
      <c r="N30" s="373">
        <v>0</v>
      </c>
      <c r="O30" s="373">
        <v>0</v>
      </c>
      <c r="Q30" s="370">
        <f t="shared" si="4"/>
        <v>28</v>
      </c>
      <c r="R30" s="410">
        <f t="shared" si="4"/>
        <v>23249.519999999997</v>
      </c>
    </row>
    <row r="31" spans="1:18" ht="14" x14ac:dyDescent="0.3">
      <c r="A31" s="498" t="s">
        <v>367</v>
      </c>
      <c r="B31" s="405">
        <v>0</v>
      </c>
      <c r="C31" s="372">
        <v>0</v>
      </c>
      <c r="D31" s="405">
        <v>13</v>
      </c>
      <c r="E31" s="372">
        <v>1694.19</v>
      </c>
      <c r="F31" s="405">
        <v>7</v>
      </c>
      <c r="G31" s="372">
        <v>10883.57</v>
      </c>
      <c r="H31" s="373">
        <f t="shared" si="3"/>
        <v>20</v>
      </c>
      <c r="I31" s="373">
        <f t="shared" si="3"/>
        <v>12577.76</v>
      </c>
      <c r="K31" s="373">
        <v>0</v>
      </c>
      <c r="L31" s="373">
        <v>0</v>
      </c>
      <c r="N31" s="373">
        <v>0</v>
      </c>
      <c r="O31" s="373">
        <v>0</v>
      </c>
      <c r="Q31" s="370">
        <f t="shared" si="4"/>
        <v>20</v>
      </c>
      <c r="R31" s="410">
        <f t="shared" si="4"/>
        <v>12577.76</v>
      </c>
    </row>
    <row r="32" spans="1:18" ht="14" x14ac:dyDescent="0.3">
      <c r="A32" s="498" t="s">
        <v>320</v>
      </c>
      <c r="B32" s="405">
        <v>0</v>
      </c>
      <c r="C32" s="372">
        <v>0</v>
      </c>
      <c r="D32" s="405">
        <v>0</v>
      </c>
      <c r="E32" s="372">
        <v>0</v>
      </c>
      <c r="F32" s="405">
        <v>0</v>
      </c>
      <c r="G32" s="372">
        <v>0</v>
      </c>
      <c r="H32" s="373">
        <f t="shared" si="3"/>
        <v>0</v>
      </c>
      <c r="I32" s="373">
        <f t="shared" si="3"/>
        <v>0</v>
      </c>
      <c r="K32" s="373">
        <v>0</v>
      </c>
      <c r="L32" s="373">
        <v>0</v>
      </c>
      <c r="N32" s="373">
        <v>0</v>
      </c>
      <c r="O32" s="373">
        <v>0</v>
      </c>
      <c r="Q32" s="370">
        <f t="shared" si="4"/>
        <v>0</v>
      </c>
      <c r="R32" s="410">
        <f t="shared" si="4"/>
        <v>0</v>
      </c>
    </row>
    <row r="33" spans="1:18" ht="14" x14ac:dyDescent="0.3">
      <c r="A33" s="498" t="s">
        <v>368</v>
      </c>
      <c r="B33" s="405">
        <v>0</v>
      </c>
      <c r="C33" s="372">
        <v>0</v>
      </c>
      <c r="D33" s="405">
        <v>27</v>
      </c>
      <c r="E33" s="372">
        <v>5601.76</v>
      </c>
      <c r="F33" s="405">
        <v>1</v>
      </c>
      <c r="G33" s="372">
        <v>1397.5</v>
      </c>
      <c r="H33" s="373">
        <f t="shared" si="3"/>
        <v>28</v>
      </c>
      <c r="I33" s="373">
        <f t="shared" si="3"/>
        <v>6999.26</v>
      </c>
      <c r="K33" s="373">
        <v>0</v>
      </c>
      <c r="L33" s="373">
        <v>0</v>
      </c>
      <c r="N33" s="373">
        <v>0</v>
      </c>
      <c r="O33" s="373">
        <v>0</v>
      </c>
      <c r="Q33" s="370">
        <f t="shared" si="4"/>
        <v>28</v>
      </c>
      <c r="R33" s="410">
        <f t="shared" si="4"/>
        <v>6999.26</v>
      </c>
    </row>
    <row r="34" spans="1:18" ht="14" x14ac:dyDescent="0.3">
      <c r="A34" s="498" t="s">
        <v>369</v>
      </c>
      <c r="B34" s="405">
        <v>0</v>
      </c>
      <c r="C34" s="372">
        <v>0</v>
      </c>
      <c r="D34" s="405">
        <v>5</v>
      </c>
      <c r="E34" s="372">
        <v>2555.86</v>
      </c>
      <c r="F34" s="405">
        <v>0</v>
      </c>
      <c r="G34" s="372">
        <v>0</v>
      </c>
      <c r="H34" s="373">
        <f t="shared" si="3"/>
        <v>5</v>
      </c>
      <c r="I34" s="373">
        <f t="shared" si="3"/>
        <v>2555.86</v>
      </c>
      <c r="K34" s="373">
        <v>0</v>
      </c>
      <c r="L34" s="373">
        <v>0</v>
      </c>
      <c r="N34" s="373">
        <v>0</v>
      </c>
      <c r="O34" s="373">
        <v>0</v>
      </c>
      <c r="Q34" s="370">
        <f t="shared" si="4"/>
        <v>5</v>
      </c>
      <c r="R34" s="410">
        <f t="shared" si="4"/>
        <v>2555.86</v>
      </c>
    </row>
    <row r="35" spans="1:18" ht="14" x14ac:dyDescent="0.3">
      <c r="A35" s="498" t="s">
        <v>370</v>
      </c>
      <c r="B35" s="405">
        <v>0</v>
      </c>
      <c r="C35" s="372">
        <v>0</v>
      </c>
      <c r="D35" s="405">
        <v>0</v>
      </c>
      <c r="E35" s="372">
        <v>0</v>
      </c>
      <c r="F35" s="405">
        <v>2</v>
      </c>
      <c r="G35" s="372">
        <v>4160.68</v>
      </c>
      <c r="H35" s="373">
        <f t="shared" si="3"/>
        <v>2</v>
      </c>
      <c r="I35" s="373">
        <f t="shared" si="3"/>
        <v>4160.68</v>
      </c>
      <c r="K35" s="373">
        <v>0</v>
      </c>
      <c r="L35" s="373">
        <v>0</v>
      </c>
      <c r="N35" s="373">
        <v>0</v>
      </c>
      <c r="O35" s="373">
        <v>0</v>
      </c>
      <c r="Q35" s="370">
        <f t="shared" si="4"/>
        <v>2</v>
      </c>
      <c r="R35" s="410">
        <f t="shared" si="4"/>
        <v>4160.68</v>
      </c>
    </row>
    <row r="36" spans="1:18" ht="14" x14ac:dyDescent="0.3">
      <c r="A36" s="498" t="s">
        <v>371</v>
      </c>
      <c r="B36" s="405">
        <v>0</v>
      </c>
      <c r="C36" s="372">
        <v>0</v>
      </c>
      <c r="D36" s="405">
        <v>0</v>
      </c>
      <c r="E36" s="372">
        <v>0</v>
      </c>
      <c r="F36" s="405">
        <v>0</v>
      </c>
      <c r="G36" s="372">
        <v>0</v>
      </c>
      <c r="H36" s="373">
        <f t="shared" si="3"/>
        <v>0</v>
      </c>
      <c r="I36" s="373">
        <f t="shared" ref="I36" si="5">SUM(E36+G36)</f>
        <v>0</v>
      </c>
      <c r="K36" s="373">
        <v>0</v>
      </c>
      <c r="L36" s="373">
        <v>0</v>
      </c>
      <c r="N36" s="373">
        <v>0</v>
      </c>
      <c r="O36" s="373">
        <v>0</v>
      </c>
      <c r="Q36" s="370">
        <f t="shared" ref="Q36" si="6">SUM(B36+H36+K36+N36)</f>
        <v>0</v>
      </c>
      <c r="R36" s="410">
        <f t="shared" ref="R36" si="7">SUM(C36+I36+L36+O36)</f>
        <v>0</v>
      </c>
    </row>
    <row r="37" spans="1:18" ht="14" x14ac:dyDescent="0.3">
      <c r="A37" s="498" t="s">
        <v>374</v>
      </c>
      <c r="B37" s="405">
        <v>0</v>
      </c>
      <c r="C37" s="372">
        <v>0</v>
      </c>
      <c r="D37" s="405">
        <v>1</v>
      </c>
      <c r="E37" s="372">
        <v>513</v>
      </c>
      <c r="F37" s="405">
        <v>0</v>
      </c>
      <c r="G37" s="372">
        <v>0</v>
      </c>
      <c r="H37" s="373">
        <f t="shared" si="3"/>
        <v>1</v>
      </c>
      <c r="I37" s="373">
        <f t="shared" si="3"/>
        <v>513</v>
      </c>
      <c r="K37" s="373">
        <v>0</v>
      </c>
      <c r="L37" s="373">
        <v>0</v>
      </c>
      <c r="N37" s="373">
        <v>0</v>
      </c>
      <c r="O37" s="373">
        <v>0</v>
      </c>
      <c r="Q37" s="370">
        <f t="shared" si="4"/>
        <v>1</v>
      </c>
      <c r="R37" s="410">
        <f t="shared" si="4"/>
        <v>513</v>
      </c>
    </row>
    <row r="38" spans="1:18" ht="6" customHeight="1" x14ac:dyDescent="0.3">
      <c r="A38" s="364"/>
      <c r="B38" s="406"/>
      <c r="C38" s="135"/>
      <c r="D38" s="135"/>
      <c r="E38" s="135"/>
      <c r="F38" s="135"/>
      <c r="G38" s="135"/>
      <c r="H38" s="135"/>
      <c r="I38" s="135"/>
      <c r="K38" s="135"/>
      <c r="L38" s="135"/>
      <c r="N38" s="135"/>
      <c r="O38" s="135"/>
      <c r="Q38" s="371"/>
      <c r="R38" s="135"/>
    </row>
    <row r="39" spans="1:18" ht="14" x14ac:dyDescent="0.3">
      <c r="A39" s="498" t="s">
        <v>332</v>
      </c>
      <c r="B39" s="405">
        <v>0</v>
      </c>
      <c r="C39" s="372">
        <v>0</v>
      </c>
      <c r="D39" s="405">
        <v>14</v>
      </c>
      <c r="E39" s="372">
        <v>400.33</v>
      </c>
      <c r="F39" s="405">
        <v>4</v>
      </c>
      <c r="G39" s="372">
        <v>9324.14</v>
      </c>
      <c r="H39" s="373">
        <f t="shared" si="3"/>
        <v>18</v>
      </c>
      <c r="I39" s="373">
        <f>SUM(E39+G39)</f>
        <v>9724.4699999999993</v>
      </c>
      <c r="K39" s="373">
        <v>0</v>
      </c>
      <c r="L39" s="373">
        <v>0</v>
      </c>
      <c r="N39" s="373">
        <v>0</v>
      </c>
      <c r="O39" s="373">
        <v>0</v>
      </c>
      <c r="Q39" s="370">
        <f>SUM(B39+H39+K39+N39)</f>
        <v>18</v>
      </c>
      <c r="R39" s="410">
        <f>SUM(C39+I39+L39+O39)</f>
        <v>9724.4699999999993</v>
      </c>
    </row>
    <row r="40" spans="1:18" ht="14" x14ac:dyDescent="0.3">
      <c r="A40" s="498" t="s">
        <v>358</v>
      </c>
      <c r="B40" s="405">
        <v>0</v>
      </c>
      <c r="C40" s="372">
        <v>0</v>
      </c>
      <c r="D40" s="405">
        <v>6</v>
      </c>
      <c r="E40" s="372">
        <v>1194.33</v>
      </c>
      <c r="F40" s="405">
        <v>2</v>
      </c>
      <c r="G40" s="372">
        <v>3932.4</v>
      </c>
      <c r="H40" s="373">
        <f t="shared" si="3"/>
        <v>8</v>
      </c>
      <c r="I40" s="373">
        <f>SUM(E40+G40)</f>
        <v>5126.7299999999996</v>
      </c>
      <c r="K40" s="373">
        <v>0</v>
      </c>
      <c r="L40" s="373">
        <v>0</v>
      </c>
      <c r="N40" s="373">
        <v>0</v>
      </c>
      <c r="O40" s="373">
        <v>0</v>
      </c>
      <c r="Q40" s="370">
        <f>SUM(B40+H40+K40+N40)</f>
        <v>8</v>
      </c>
      <c r="R40" s="410">
        <f>SUM(C40+I40+L40+O40)</f>
        <v>5126.7299999999996</v>
      </c>
    </row>
    <row r="41" spans="1:18" ht="6" customHeight="1" x14ac:dyDescent="0.3">
      <c r="A41" s="364"/>
      <c r="B41" s="406"/>
      <c r="C41" s="135"/>
      <c r="D41" s="135"/>
      <c r="E41" s="135"/>
      <c r="F41" s="135"/>
      <c r="G41" s="135"/>
      <c r="H41" s="135"/>
      <c r="I41" s="135"/>
      <c r="K41" s="135"/>
      <c r="L41" s="135"/>
      <c r="N41" s="135"/>
      <c r="O41" s="135"/>
      <c r="Q41" s="371"/>
      <c r="R41" s="135"/>
    </row>
    <row r="42" spans="1:18" ht="14" x14ac:dyDescent="0.3">
      <c r="A42" s="366" t="s">
        <v>376</v>
      </c>
      <c r="B42" s="406"/>
      <c r="C42" s="135"/>
      <c r="D42" s="135"/>
      <c r="E42" s="135"/>
      <c r="F42" s="135"/>
      <c r="G42" s="135"/>
      <c r="H42" s="135"/>
      <c r="I42" s="135"/>
      <c r="K42" s="135"/>
      <c r="L42" s="135"/>
      <c r="N42" s="135"/>
      <c r="O42" s="135"/>
      <c r="Q42" s="371"/>
      <c r="R42" s="135"/>
    </row>
    <row r="43" spans="1:18" ht="14" x14ac:dyDescent="0.3">
      <c r="A43" s="498" t="s">
        <v>380</v>
      </c>
      <c r="B43" s="405">
        <v>0</v>
      </c>
      <c r="C43" s="372">
        <v>0</v>
      </c>
      <c r="D43" s="372">
        <v>0</v>
      </c>
      <c r="E43" s="372">
        <v>0</v>
      </c>
      <c r="F43" s="372">
        <v>0</v>
      </c>
      <c r="G43" s="372">
        <v>0</v>
      </c>
      <c r="H43" s="373">
        <f t="shared" ref="H43:H45" si="8">SUM(D43+F43)</f>
        <v>0</v>
      </c>
      <c r="I43" s="373">
        <f t="shared" ref="I43:I45" si="9">SUM(E43+G43)</f>
        <v>0</v>
      </c>
      <c r="K43" s="373">
        <v>0</v>
      </c>
      <c r="L43" s="373">
        <v>0</v>
      </c>
      <c r="N43" s="373">
        <v>20</v>
      </c>
      <c r="O43" s="373">
        <v>29590.54</v>
      </c>
      <c r="Q43" s="370">
        <f t="shared" ref="Q43:R45" si="10">SUM(B43+H43+K43+N43)</f>
        <v>20</v>
      </c>
      <c r="R43" s="410">
        <f t="shared" si="10"/>
        <v>29590.54</v>
      </c>
    </row>
    <row r="44" spans="1:18" ht="14" x14ac:dyDescent="0.3">
      <c r="A44" s="498" t="s">
        <v>320</v>
      </c>
      <c r="B44" s="405">
        <v>0</v>
      </c>
      <c r="C44" s="372">
        <v>0</v>
      </c>
      <c r="D44" s="372">
        <v>0</v>
      </c>
      <c r="E44" s="372">
        <v>0</v>
      </c>
      <c r="F44" s="372">
        <v>0</v>
      </c>
      <c r="G44" s="372">
        <v>0</v>
      </c>
      <c r="H44" s="373">
        <f t="shared" si="8"/>
        <v>0</v>
      </c>
      <c r="I44" s="373">
        <f t="shared" ref="I44" si="11">SUM(E44+G44)</f>
        <v>0</v>
      </c>
      <c r="K44" s="373">
        <v>0</v>
      </c>
      <c r="L44" s="373">
        <v>0</v>
      </c>
      <c r="N44" s="373">
        <v>0</v>
      </c>
      <c r="O44" s="373">
        <v>0</v>
      </c>
      <c r="Q44" s="370">
        <f t="shared" ref="Q44" si="12">SUM(B44+H44+K44+N44)</f>
        <v>0</v>
      </c>
      <c r="R44" s="410">
        <f t="shared" ref="R44" si="13">SUM(C44+I44+L44+O44)</f>
        <v>0</v>
      </c>
    </row>
    <row r="45" spans="1:18" ht="14" x14ac:dyDescent="0.3">
      <c r="A45" s="498" t="s">
        <v>381</v>
      </c>
      <c r="B45" s="405">
        <v>0</v>
      </c>
      <c r="C45" s="372">
        <v>0</v>
      </c>
      <c r="D45" s="372">
        <v>0</v>
      </c>
      <c r="E45" s="372">
        <v>0</v>
      </c>
      <c r="F45" s="372">
        <v>0</v>
      </c>
      <c r="G45" s="372">
        <v>0</v>
      </c>
      <c r="H45" s="373">
        <f t="shared" si="8"/>
        <v>0</v>
      </c>
      <c r="I45" s="373">
        <f t="shared" si="9"/>
        <v>0</v>
      </c>
      <c r="K45" s="373">
        <v>0</v>
      </c>
      <c r="L45" s="373">
        <v>0</v>
      </c>
      <c r="N45" s="373">
        <v>0</v>
      </c>
      <c r="O45" s="373">
        <v>0</v>
      </c>
      <c r="Q45" s="370">
        <f t="shared" si="10"/>
        <v>0</v>
      </c>
      <c r="R45" s="410">
        <f t="shared" si="10"/>
        <v>0</v>
      </c>
    </row>
    <row r="46" spans="1:18" ht="6" customHeight="1" x14ac:dyDescent="0.3">
      <c r="A46" s="364"/>
      <c r="B46" s="406"/>
      <c r="C46" s="135"/>
      <c r="D46" s="135"/>
      <c r="E46" s="135"/>
      <c r="F46" s="135"/>
      <c r="G46" s="135"/>
      <c r="H46" s="135"/>
      <c r="I46" s="135"/>
      <c r="K46" s="135"/>
      <c r="L46" s="135"/>
      <c r="N46" s="135"/>
      <c r="O46" s="135"/>
      <c r="Q46" s="371"/>
      <c r="R46" s="135"/>
    </row>
    <row r="47" spans="1:18" ht="14" x14ac:dyDescent="0.3">
      <c r="A47" s="151" t="s">
        <v>0</v>
      </c>
      <c r="B47" s="380">
        <f t="shared" ref="B47:I47" si="14">SUM(B23:B46)</f>
        <v>52708</v>
      </c>
      <c r="C47" s="380">
        <f t="shared" si="14"/>
        <v>463608.57</v>
      </c>
      <c r="D47" s="381">
        <f t="shared" si="14"/>
        <v>889</v>
      </c>
      <c r="E47" s="381">
        <f t="shared" si="14"/>
        <v>103609.73</v>
      </c>
      <c r="F47" s="381">
        <f t="shared" si="14"/>
        <v>43</v>
      </c>
      <c r="G47" s="381">
        <f t="shared" si="14"/>
        <v>72084.91</v>
      </c>
      <c r="H47" s="380">
        <f t="shared" si="14"/>
        <v>932</v>
      </c>
      <c r="I47" s="380">
        <f t="shared" si="14"/>
        <v>175694.64</v>
      </c>
      <c r="K47" s="380">
        <f>SUM(K23:K46)</f>
        <v>0</v>
      </c>
      <c r="L47" s="380">
        <f>SUM(L23:L46)</f>
        <v>0</v>
      </c>
      <c r="N47" s="380">
        <f>SUM(N23:N46)</f>
        <v>20</v>
      </c>
      <c r="O47" s="380">
        <f>SUM(O23:O46)</f>
        <v>29590.54</v>
      </c>
      <c r="Q47" s="382">
        <f>SUM(Q23:Q46)</f>
        <v>53660</v>
      </c>
      <c r="R47" s="382">
        <f>SUM(R23:R46)</f>
        <v>668893.75000000012</v>
      </c>
    </row>
    <row r="49" spans="2:2" x14ac:dyDescent="0.25">
      <c r="B49" s="481"/>
    </row>
  </sheetData>
  <mergeCells count="27">
    <mergeCell ref="A1:B1"/>
    <mergeCell ref="A16:C16"/>
    <mergeCell ref="A8:B8"/>
    <mergeCell ref="A9:B9"/>
    <mergeCell ref="A10:B10"/>
    <mergeCell ref="A11:B11"/>
    <mergeCell ref="A12:B12"/>
    <mergeCell ref="A3:B3"/>
    <mergeCell ref="A4:B4"/>
    <mergeCell ref="A5:B5"/>
    <mergeCell ref="A6:B6"/>
    <mergeCell ref="A7:B7"/>
    <mergeCell ref="D16:E16"/>
    <mergeCell ref="B18:R18"/>
    <mergeCell ref="H20:I20"/>
    <mergeCell ref="A19:A21"/>
    <mergeCell ref="B19:C20"/>
    <mergeCell ref="H19:I19"/>
    <mergeCell ref="D19:E19"/>
    <mergeCell ref="D20:E20"/>
    <mergeCell ref="F19:G19"/>
    <mergeCell ref="F20:G20"/>
    <mergeCell ref="K19:L19"/>
    <mergeCell ref="K20:L20"/>
    <mergeCell ref="N19:O19"/>
    <mergeCell ref="N20:O20"/>
    <mergeCell ref="Q19:R20"/>
  </mergeCells>
  <printOptions horizontalCentered="1" verticalCentered="1"/>
  <pageMargins left="0.15" right="0.15" top="0.2" bottom="0.2" header="0.1" footer="0.1"/>
  <pageSetup scale="4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DCD8D4"/>
    <pageSetUpPr fitToPage="1"/>
  </sheetPr>
  <dimension ref="A1:V28"/>
  <sheetViews>
    <sheetView showGridLines="0" zoomScale="75" zoomScaleNormal="75" workbookViewId="0">
      <selection sqref="A1:F1"/>
    </sheetView>
  </sheetViews>
  <sheetFormatPr defaultColWidth="9.08984375" defaultRowHeight="15.5" x14ac:dyDescent="0.35"/>
  <cols>
    <col min="1" max="1" width="7" style="11" customWidth="1"/>
    <col min="2" max="2" width="9.08984375" style="11"/>
    <col min="3" max="3" width="8.6328125" style="11" customWidth="1"/>
    <col min="4" max="4" width="1.36328125" style="191" customWidth="1"/>
    <col min="5" max="5" width="8.6328125" style="11" customWidth="1"/>
    <col min="6" max="6" width="17.36328125" style="11" customWidth="1"/>
    <col min="7" max="7" width="16.453125" style="11" bestFit="1" customWidth="1"/>
    <col min="8" max="8" width="3.54296875" style="191" customWidth="1"/>
    <col min="9" max="9" width="12.6328125" style="11" customWidth="1"/>
    <col min="10" max="10" width="14.90625" style="11" bestFit="1" customWidth="1"/>
    <col min="11" max="11" width="13" style="11" customWidth="1"/>
    <col min="12" max="12" width="3.36328125" style="191" customWidth="1"/>
    <col min="13" max="13" width="12.6328125" style="11" customWidth="1"/>
    <col min="14" max="14" width="14.90625" style="11" bestFit="1" customWidth="1"/>
    <col min="15" max="15" width="13" style="11" customWidth="1"/>
    <col min="16" max="16" width="3.36328125" style="191" customWidth="1"/>
    <col min="17" max="17" width="13.6328125" style="11" customWidth="1"/>
    <col min="18" max="18" width="13.36328125" style="11" customWidth="1"/>
    <col min="19" max="19" width="12.36328125" style="11" customWidth="1"/>
    <col min="20" max="16384" width="9.08984375" style="11"/>
  </cols>
  <sheetData>
    <row r="1" spans="1:22" ht="20" x14ac:dyDescent="0.35">
      <c r="A1" s="600" t="s">
        <v>363</v>
      </c>
      <c r="B1" s="600"/>
      <c r="C1" s="600"/>
      <c r="D1" s="600"/>
      <c r="E1" s="600"/>
      <c r="F1" s="600"/>
      <c r="G1" s="374">
        <f>'Annual Capacity'!M1</f>
        <v>45596</v>
      </c>
      <c r="H1" s="383"/>
      <c r="J1" s="197"/>
      <c r="K1" s="147"/>
      <c r="L1" s="189"/>
      <c r="N1" s="197"/>
      <c r="O1" s="147"/>
      <c r="P1" s="189"/>
      <c r="Q1" s="146"/>
      <c r="R1" s="146"/>
      <c r="S1" s="147"/>
    </row>
    <row r="2" spans="1:22" ht="20" x14ac:dyDescent="0.35">
      <c r="A2" s="617" t="s">
        <v>343</v>
      </c>
      <c r="B2" s="617"/>
      <c r="C2" s="617"/>
      <c r="D2" s="617"/>
      <c r="E2" s="617"/>
      <c r="F2" s="617"/>
      <c r="G2" s="617"/>
      <c r="H2" s="131"/>
      <c r="I2" s="604"/>
      <c r="J2" s="604"/>
      <c r="K2" s="604"/>
      <c r="L2" s="131"/>
      <c r="M2" s="604"/>
      <c r="N2" s="604"/>
      <c r="O2" s="604"/>
      <c r="P2" s="131"/>
      <c r="Q2" s="604"/>
      <c r="R2" s="604"/>
      <c r="S2" s="604"/>
    </row>
    <row r="3" spans="1:22" ht="20" x14ac:dyDescent="0.35">
      <c r="A3" s="618" t="s">
        <v>344</v>
      </c>
      <c r="B3" s="618"/>
      <c r="C3" s="618"/>
      <c r="D3" s="618"/>
      <c r="E3" s="618"/>
      <c r="F3" s="618"/>
      <c r="G3" s="618"/>
      <c r="H3" s="131"/>
      <c r="I3" s="604"/>
      <c r="J3" s="604"/>
      <c r="K3" s="604"/>
      <c r="L3" s="131"/>
      <c r="M3" s="604"/>
      <c r="N3" s="604"/>
      <c r="O3" s="604"/>
      <c r="P3" s="131"/>
      <c r="Q3" s="604"/>
      <c r="R3" s="604"/>
      <c r="S3" s="604"/>
    </row>
    <row r="4" spans="1:22" ht="18.649999999999999" customHeight="1" x14ac:dyDescent="0.35">
      <c r="A4" s="141"/>
      <c r="B4" s="141"/>
      <c r="C4" s="141"/>
      <c r="D4" s="190"/>
      <c r="E4" s="141"/>
      <c r="F4" s="141"/>
      <c r="G4" s="141"/>
      <c r="H4" s="190"/>
      <c r="I4" s="141"/>
      <c r="J4" s="141"/>
      <c r="K4" s="141"/>
      <c r="L4" s="190"/>
      <c r="M4" s="141"/>
      <c r="N4" s="141"/>
      <c r="O4" s="141"/>
      <c r="P4" s="190"/>
      <c r="Q4" s="141"/>
      <c r="R4" s="141"/>
      <c r="S4" s="141"/>
    </row>
    <row r="5" spans="1:22" x14ac:dyDescent="0.35">
      <c r="A5" s="182"/>
      <c r="B5" s="182"/>
      <c r="C5" s="182"/>
      <c r="D5" s="182"/>
      <c r="E5" s="606" t="s">
        <v>314</v>
      </c>
      <c r="F5" s="607"/>
      <c r="G5" s="608"/>
      <c r="H5" s="182"/>
      <c r="I5" s="612" t="s">
        <v>315</v>
      </c>
      <c r="J5" s="612"/>
      <c r="K5" s="612"/>
      <c r="L5" s="182"/>
      <c r="M5" s="612" t="s">
        <v>331</v>
      </c>
      <c r="N5" s="612"/>
      <c r="O5" s="612"/>
      <c r="P5" s="182"/>
      <c r="Q5" s="615" t="s">
        <v>326</v>
      </c>
      <c r="R5" s="615"/>
      <c r="S5" s="615"/>
    </row>
    <row r="6" spans="1:22" s="25" customFormat="1" ht="17.399999999999999" customHeight="1" x14ac:dyDescent="0.3">
      <c r="A6" s="183"/>
      <c r="B6" s="183"/>
      <c r="C6" s="183"/>
      <c r="D6" s="183"/>
      <c r="E6" s="609" t="s">
        <v>65</v>
      </c>
      <c r="F6" s="610"/>
      <c r="G6" s="611"/>
      <c r="H6" s="183"/>
      <c r="I6" s="605" t="s">
        <v>65</v>
      </c>
      <c r="J6" s="605"/>
      <c r="K6" s="605"/>
      <c r="L6" s="183"/>
      <c r="M6" s="605" t="s">
        <v>65</v>
      </c>
      <c r="N6" s="605"/>
      <c r="O6" s="605"/>
      <c r="P6" s="183"/>
      <c r="Q6" s="614" t="s">
        <v>65</v>
      </c>
      <c r="R6" s="614"/>
      <c r="S6" s="614"/>
    </row>
    <row r="7" spans="1:22" s="25" customFormat="1" ht="42" x14ac:dyDescent="0.3">
      <c r="A7" s="177" t="s">
        <v>29</v>
      </c>
      <c r="B7" s="26" t="s">
        <v>15</v>
      </c>
      <c r="C7" s="26"/>
      <c r="D7" s="188"/>
      <c r="E7" s="148" t="s">
        <v>301</v>
      </c>
      <c r="F7" s="148" t="s">
        <v>22</v>
      </c>
      <c r="G7" s="148" t="s">
        <v>30</v>
      </c>
      <c r="H7" s="188"/>
      <c r="I7" s="148" t="s">
        <v>301</v>
      </c>
      <c r="J7" s="148" t="s">
        <v>22</v>
      </c>
      <c r="K7" s="148" t="s">
        <v>30</v>
      </c>
      <c r="L7" s="188"/>
      <c r="M7" s="148" t="s">
        <v>301</v>
      </c>
      <c r="N7" s="148" t="s">
        <v>22</v>
      </c>
      <c r="O7" s="148" t="s">
        <v>30</v>
      </c>
      <c r="P7" s="188"/>
      <c r="Q7" s="148" t="s">
        <v>301</v>
      </c>
      <c r="R7" s="148" t="s">
        <v>22</v>
      </c>
      <c r="S7" s="148" t="s">
        <v>30</v>
      </c>
    </row>
    <row r="8" spans="1:22" s="25" customFormat="1" ht="7.25" customHeight="1" x14ac:dyDescent="0.3">
      <c r="A8" s="186"/>
      <c r="B8" s="32"/>
      <c r="C8" s="32"/>
      <c r="D8" s="188"/>
      <c r="E8" s="194"/>
      <c r="F8" s="194"/>
      <c r="G8" s="194"/>
      <c r="H8" s="188"/>
      <c r="I8" s="194"/>
      <c r="J8" s="194"/>
      <c r="K8" s="194"/>
      <c r="L8" s="188"/>
      <c r="M8" s="194"/>
      <c r="N8" s="194"/>
      <c r="O8" s="194"/>
      <c r="P8" s="188"/>
      <c r="Q8" s="194"/>
      <c r="R8" s="194"/>
      <c r="S8" s="194"/>
    </row>
    <row r="9" spans="1:22" s="25" customFormat="1" ht="14.5" x14ac:dyDescent="0.35">
      <c r="A9" s="40" t="s">
        <v>13</v>
      </c>
      <c r="B9" s="27" t="s">
        <v>31</v>
      </c>
      <c r="C9" s="27"/>
      <c r="D9" s="166"/>
      <c r="E9" s="28">
        <v>36439</v>
      </c>
      <c r="F9" s="28">
        <v>986640.13</v>
      </c>
      <c r="G9" s="29">
        <f>F9/$F$11</f>
        <v>0.3764847728841178</v>
      </c>
      <c r="H9" s="166"/>
      <c r="I9" s="28">
        <v>10852</v>
      </c>
      <c r="J9" s="28">
        <v>315517.44</v>
      </c>
      <c r="K9" s="29">
        <f>J9/$J$11</f>
        <v>0.42462831363873416</v>
      </c>
      <c r="L9" s="166"/>
      <c r="M9" s="28">
        <v>23212</v>
      </c>
      <c r="N9" s="28">
        <v>294889.44</v>
      </c>
      <c r="O9" s="389">
        <f>N9/N11</f>
        <v>0.46126694718144778</v>
      </c>
      <c r="P9" s="166"/>
      <c r="Q9" s="28">
        <f>SUM(E9+I9+M9)</f>
        <v>70503</v>
      </c>
      <c r="R9" s="28">
        <f>SUM(F9+J9+N9)</f>
        <v>1597047.01</v>
      </c>
      <c r="S9" s="29">
        <f>R9/$R$11</f>
        <v>0.39896142192184425</v>
      </c>
    </row>
    <row r="10" spans="1:22" s="25" customFormat="1" ht="14.5" x14ac:dyDescent="0.35">
      <c r="A10" s="184" t="s">
        <v>59</v>
      </c>
      <c r="B10" s="185" t="s">
        <v>32</v>
      </c>
      <c r="C10" s="185"/>
      <c r="D10" s="166"/>
      <c r="E10" s="192">
        <v>92839</v>
      </c>
      <c r="F10" s="192">
        <v>1634023.9739999999</v>
      </c>
      <c r="G10" s="193">
        <f>F10/$F$11</f>
        <v>0.62351522711588225</v>
      </c>
      <c r="H10" s="166"/>
      <c r="I10" s="192">
        <v>14059</v>
      </c>
      <c r="J10" s="192">
        <v>427526.37</v>
      </c>
      <c r="K10" s="29">
        <f>J10/$J$11</f>
        <v>0.57537168636126579</v>
      </c>
      <c r="L10" s="166"/>
      <c r="M10" s="192">
        <v>30428</v>
      </c>
      <c r="N10" s="192">
        <v>344413.77</v>
      </c>
      <c r="O10" s="389">
        <f>N10/N11</f>
        <v>0.53873305281855233</v>
      </c>
      <c r="P10" s="166"/>
      <c r="Q10" s="28">
        <f>SUM(E10+I10+M10)</f>
        <v>137326</v>
      </c>
      <c r="R10" s="28">
        <f>SUM(F10+J10+N10)</f>
        <v>2405964.1140000001</v>
      </c>
      <c r="S10" s="29">
        <f>R10/$R$11</f>
        <v>0.60103857807815575</v>
      </c>
      <c r="V10" s="239"/>
    </row>
    <row r="11" spans="1:22" s="32" customFormat="1" ht="14" x14ac:dyDescent="0.3">
      <c r="A11" s="616" t="s">
        <v>20</v>
      </c>
      <c r="B11" s="616"/>
      <c r="C11" s="616"/>
      <c r="D11" s="187"/>
      <c r="E11" s="30">
        <f>SUM(E9:E10)</f>
        <v>129278</v>
      </c>
      <c r="F11" s="30">
        <f>SUM(F9:F10)</f>
        <v>2620664.1039999998</v>
      </c>
      <c r="G11" s="31">
        <f>SUM(G9:G10)</f>
        <v>1</v>
      </c>
      <c r="H11" s="187"/>
      <c r="I11" s="30">
        <f>SUM(I9:I10)</f>
        <v>24911</v>
      </c>
      <c r="J11" s="30">
        <f>SUM(J9:J10)</f>
        <v>743043.81</v>
      </c>
      <c r="K11" s="31">
        <f>SUM(K9:K10)</f>
        <v>1</v>
      </c>
      <c r="L11" s="187"/>
      <c r="M11" s="30">
        <f>SUM(M9:M10)</f>
        <v>53640</v>
      </c>
      <c r="N11" s="30">
        <f>SUM(N9:N10)</f>
        <v>639303.21</v>
      </c>
      <c r="O11" s="31">
        <f>SUM(O9:O10)</f>
        <v>1</v>
      </c>
      <c r="P11" s="187"/>
      <c r="Q11" s="200">
        <f>SUM(Q9:Q10)</f>
        <v>207829</v>
      </c>
      <c r="R11" s="200">
        <f>SUM(R9:R10)</f>
        <v>4003011.1239999998</v>
      </c>
      <c r="S11" s="201">
        <f>SUM(S9:S10)</f>
        <v>1</v>
      </c>
    </row>
    <row r="12" spans="1:22" s="25" customFormat="1" ht="3.65" customHeight="1" x14ac:dyDescent="0.3">
      <c r="A12" s="166"/>
      <c r="B12" s="166"/>
      <c r="C12" s="166"/>
      <c r="D12" s="166"/>
      <c r="E12" s="165"/>
      <c r="F12" s="34"/>
      <c r="G12" s="33"/>
      <c r="H12" s="166"/>
      <c r="I12" s="165"/>
      <c r="J12" s="34"/>
      <c r="K12" s="33"/>
      <c r="L12" s="166"/>
      <c r="M12" s="165"/>
      <c r="N12" s="34"/>
      <c r="O12" s="33"/>
      <c r="P12" s="166"/>
      <c r="Q12" s="165"/>
      <c r="R12" s="34"/>
      <c r="S12" s="33"/>
    </row>
    <row r="13" spans="1:22" s="25" customFormat="1" ht="14" x14ac:dyDescent="0.3">
      <c r="D13" s="166"/>
      <c r="H13" s="166"/>
      <c r="L13" s="166"/>
      <c r="P13" s="166"/>
    </row>
    <row r="14" spans="1:22" s="25" customFormat="1" ht="17.399999999999999" customHeight="1" x14ac:dyDescent="0.3">
      <c r="A14" s="183"/>
      <c r="B14" s="183"/>
      <c r="C14" s="183"/>
      <c r="D14" s="183"/>
      <c r="E14" s="605" t="s">
        <v>68</v>
      </c>
      <c r="F14" s="605"/>
      <c r="G14" s="605"/>
      <c r="H14" s="183"/>
      <c r="I14" s="601" t="s">
        <v>68</v>
      </c>
      <c r="J14" s="602"/>
      <c r="K14" s="603"/>
      <c r="L14" s="183"/>
      <c r="M14" s="605" t="s">
        <v>68</v>
      </c>
      <c r="N14" s="605"/>
      <c r="O14" s="605"/>
      <c r="P14" s="183"/>
      <c r="Q14" s="614" t="s">
        <v>68</v>
      </c>
      <c r="R14" s="614"/>
      <c r="S14" s="614"/>
    </row>
    <row r="15" spans="1:22" s="25" customFormat="1" ht="42" x14ac:dyDescent="0.3">
      <c r="A15" s="177" t="s">
        <v>29</v>
      </c>
      <c r="B15" s="26" t="s">
        <v>15</v>
      </c>
      <c r="C15" s="26"/>
      <c r="D15" s="188"/>
      <c r="E15" s="148" t="s">
        <v>302</v>
      </c>
      <c r="F15" s="148" t="s">
        <v>22</v>
      </c>
      <c r="G15" s="148" t="s">
        <v>30</v>
      </c>
      <c r="H15" s="188"/>
      <c r="I15" s="148" t="s">
        <v>302</v>
      </c>
      <c r="J15" s="148" t="s">
        <v>22</v>
      </c>
      <c r="K15" s="148" t="s">
        <v>30</v>
      </c>
      <c r="L15" s="188"/>
      <c r="M15" s="148" t="s">
        <v>302</v>
      </c>
      <c r="N15" s="148" t="s">
        <v>22</v>
      </c>
      <c r="O15" s="148" t="s">
        <v>30</v>
      </c>
      <c r="P15" s="188"/>
      <c r="Q15" s="148" t="s">
        <v>302</v>
      </c>
      <c r="R15" s="148" t="s">
        <v>22</v>
      </c>
      <c r="S15" s="148" t="s">
        <v>30</v>
      </c>
    </row>
    <row r="16" spans="1:22" s="25" customFormat="1" ht="14.5" x14ac:dyDescent="0.35">
      <c r="A16" s="40" t="s">
        <v>13</v>
      </c>
      <c r="B16" s="27" t="s">
        <v>31</v>
      </c>
      <c r="C16" s="27"/>
      <c r="D16" s="166"/>
      <c r="E16" s="28">
        <v>31981</v>
      </c>
      <c r="F16" s="28">
        <v>287727.51500000001</v>
      </c>
      <c r="G16" s="29">
        <f>F16/F18</f>
        <v>0.28113047219809062</v>
      </c>
      <c r="H16" s="166"/>
      <c r="I16" s="28">
        <v>9978</v>
      </c>
      <c r="J16" s="28">
        <v>97916.9</v>
      </c>
      <c r="K16" s="29">
        <f>J16/$J$18</f>
        <v>0.46780506339527822</v>
      </c>
      <c r="L16" s="166"/>
      <c r="M16" s="28">
        <v>22625</v>
      </c>
      <c r="N16" s="28">
        <v>219406.28</v>
      </c>
      <c r="O16" s="389">
        <f>N16/N18</f>
        <v>0.47240462963955782</v>
      </c>
      <c r="P16" s="166"/>
      <c r="Q16" s="28">
        <f>SUM(E16+I16+M16)</f>
        <v>64584</v>
      </c>
      <c r="R16" s="28">
        <f>SUM(F16+J16+N16)</f>
        <v>605050.69500000007</v>
      </c>
      <c r="S16" s="29">
        <f>R16/$R$18</f>
        <v>0.356494493654124</v>
      </c>
      <c r="V16" s="239"/>
    </row>
    <row r="17" spans="1:19" s="25" customFormat="1" ht="14.5" x14ac:dyDescent="0.35">
      <c r="A17" s="40" t="s">
        <v>59</v>
      </c>
      <c r="B17" s="27" t="s">
        <v>32</v>
      </c>
      <c r="C17" s="27"/>
      <c r="D17" s="166"/>
      <c r="E17" s="28">
        <v>90195</v>
      </c>
      <c r="F17" s="28">
        <v>735738.61</v>
      </c>
      <c r="G17" s="29">
        <f>F17/F18</f>
        <v>0.71886952780190938</v>
      </c>
      <c r="H17" s="166"/>
      <c r="I17" s="28">
        <v>13302</v>
      </c>
      <c r="J17" s="28">
        <v>111394.43</v>
      </c>
      <c r="K17" s="29">
        <f>J17/$J$18</f>
        <v>0.53219493660472172</v>
      </c>
      <c r="L17" s="166"/>
      <c r="M17" s="28">
        <v>30199</v>
      </c>
      <c r="N17" s="28">
        <v>245039.38</v>
      </c>
      <c r="O17" s="389">
        <f>N17/N18</f>
        <v>0.52759537036044213</v>
      </c>
      <c r="P17" s="166"/>
      <c r="Q17" s="28">
        <f>SUM(E17+I17+M17)</f>
        <v>133696</v>
      </c>
      <c r="R17" s="28">
        <f>SUM(F17+J17+N17)</f>
        <v>1092172.42</v>
      </c>
      <c r="S17" s="29">
        <f>R17/$R$18</f>
        <v>0.643505506345876</v>
      </c>
    </row>
    <row r="18" spans="1:19" s="32" customFormat="1" ht="14" x14ac:dyDescent="0.3">
      <c r="A18" s="616" t="s">
        <v>20</v>
      </c>
      <c r="B18" s="616"/>
      <c r="C18" s="616"/>
      <c r="D18" s="187"/>
      <c r="E18" s="30">
        <f>SUM(E16:E17)</f>
        <v>122176</v>
      </c>
      <c r="F18" s="30">
        <f>SUM(F16:F17)</f>
        <v>1023466.125</v>
      </c>
      <c r="G18" s="31">
        <f>SUM(G16:G17)</f>
        <v>1</v>
      </c>
      <c r="H18" s="187"/>
      <c r="I18" s="30">
        <f>SUM(I16:I17)</f>
        <v>23280</v>
      </c>
      <c r="J18" s="30">
        <f>SUM(J16:J17)</f>
        <v>209311.33</v>
      </c>
      <c r="K18" s="31">
        <f>SUM(K16:K17)</f>
        <v>1</v>
      </c>
      <c r="L18" s="187"/>
      <c r="M18" s="30">
        <f>SUM(M16:M17)</f>
        <v>52824</v>
      </c>
      <c r="N18" s="30">
        <f>SUM(N16:N17)</f>
        <v>464445.66000000003</v>
      </c>
      <c r="O18" s="31">
        <f>SUM(O16:O17)</f>
        <v>1</v>
      </c>
      <c r="P18" s="187"/>
      <c r="Q18" s="200">
        <f>SUM(Q16:Q17)</f>
        <v>198280</v>
      </c>
      <c r="R18" s="200">
        <f>SUM(R16:R17)</f>
        <v>1697223.115</v>
      </c>
      <c r="S18" s="201">
        <f>SUM(S16:S17)</f>
        <v>1</v>
      </c>
    </row>
    <row r="19" spans="1:19" s="25" customFormat="1" ht="3.65" customHeight="1" x14ac:dyDescent="0.3">
      <c r="A19" s="166"/>
      <c r="B19" s="166"/>
      <c r="C19" s="166"/>
      <c r="D19" s="166"/>
      <c r="E19" s="165"/>
      <c r="F19" s="34"/>
      <c r="G19" s="33"/>
      <c r="H19" s="166"/>
      <c r="I19" s="165"/>
      <c r="J19" s="34"/>
      <c r="K19" s="33"/>
      <c r="L19" s="166"/>
      <c r="M19" s="165"/>
      <c r="N19" s="34"/>
      <c r="O19" s="33"/>
      <c r="P19" s="166"/>
      <c r="Q19" s="165"/>
      <c r="R19" s="34"/>
      <c r="S19" s="33"/>
    </row>
    <row r="20" spans="1:19" s="166" customFormat="1" ht="14" customHeight="1" x14ac:dyDescent="0.3">
      <c r="E20" s="195"/>
      <c r="F20" s="195"/>
      <c r="I20" s="195"/>
      <c r="J20" s="195"/>
      <c r="M20" s="195"/>
      <c r="N20" s="195"/>
      <c r="Q20" s="195"/>
      <c r="R20" s="195"/>
    </row>
    <row r="21" spans="1:19" ht="33" customHeight="1" x14ac:dyDescent="0.35">
      <c r="A21" s="613" t="s">
        <v>375</v>
      </c>
      <c r="B21" s="613"/>
      <c r="C21" s="613"/>
      <c r="D21" s="613"/>
      <c r="E21" s="613"/>
      <c r="F21" s="613"/>
      <c r="G21" s="613"/>
      <c r="H21" s="613"/>
      <c r="I21" s="613"/>
      <c r="J21" s="613"/>
      <c r="K21" s="613"/>
      <c r="L21" s="613"/>
      <c r="M21" s="613"/>
      <c r="N21" s="613"/>
      <c r="O21" s="613"/>
      <c r="P21" s="613"/>
      <c r="Q21" s="613"/>
      <c r="R21" s="613"/>
      <c r="S21" s="613"/>
    </row>
    <row r="24" spans="1:19" x14ac:dyDescent="0.35">
      <c r="I24" s="402"/>
      <c r="J24" s="402"/>
    </row>
    <row r="25" spans="1:19" x14ac:dyDescent="0.35">
      <c r="I25" s="402"/>
      <c r="J25" s="402"/>
    </row>
    <row r="27" spans="1:19" x14ac:dyDescent="0.35">
      <c r="I27" s="402"/>
      <c r="J27" s="402"/>
    </row>
    <row r="28" spans="1:19" x14ac:dyDescent="0.35">
      <c r="I28" s="402"/>
      <c r="J28" s="402"/>
    </row>
  </sheetData>
  <mergeCells count="24">
    <mergeCell ref="A21:S21"/>
    <mergeCell ref="Q14:S14"/>
    <mergeCell ref="Q2:S2"/>
    <mergeCell ref="Q3:S3"/>
    <mergeCell ref="Q5:S5"/>
    <mergeCell ref="Q6:S6"/>
    <mergeCell ref="A11:C11"/>
    <mergeCell ref="A18:C18"/>
    <mergeCell ref="M2:O2"/>
    <mergeCell ref="M3:O3"/>
    <mergeCell ref="M5:O5"/>
    <mergeCell ref="M6:O6"/>
    <mergeCell ref="A2:G2"/>
    <mergeCell ref="A3:G3"/>
    <mergeCell ref="M14:O14"/>
    <mergeCell ref="A1:F1"/>
    <mergeCell ref="I14:K14"/>
    <mergeCell ref="I2:K2"/>
    <mergeCell ref="I3:K3"/>
    <mergeCell ref="E14:G14"/>
    <mergeCell ref="E5:G5"/>
    <mergeCell ref="E6:G6"/>
    <mergeCell ref="I5:K5"/>
    <mergeCell ref="I6:K6"/>
  </mergeCells>
  <printOptions horizontalCentered="1" verticalCentered="1"/>
  <pageMargins left="0.15" right="0.15" top="0.2" bottom="0.2" header="0.1" footer="0.1"/>
  <pageSetup scale="6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64E06E285DFF43A6EE2CF647A056A5" ma:contentTypeVersion="11" ma:contentTypeDescription="Create a new document." ma:contentTypeScope="" ma:versionID="8de283b2efa252541ab844f72cae49be">
  <xsd:schema xmlns:xsd="http://www.w3.org/2001/XMLSchema" xmlns:xs="http://www.w3.org/2001/XMLSchema" xmlns:p="http://schemas.microsoft.com/office/2006/metadata/properties" xmlns:ns3="be4a1dcf-79ba-4b55-8fb1-16ad96503d21" xmlns:ns4="206c6180-3d20-4b53-933a-d1180f47fa00" targetNamespace="http://schemas.microsoft.com/office/2006/metadata/properties" ma:root="true" ma:fieldsID="fb8bb5a22571045df598c5a878b5614d" ns3:_="" ns4:_="">
    <xsd:import namespace="be4a1dcf-79ba-4b55-8fb1-16ad96503d21"/>
    <xsd:import namespace="206c6180-3d20-4b53-933a-d1180f47fa00"/>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Location" minOccurs="0"/>
                <xsd:element ref="ns3:MediaServiceGenerationTime" minOccurs="0"/>
                <xsd:element ref="ns3:MediaServiceEventHashCode" minOccurs="0"/>
                <xsd:element ref="ns3:MediaServiceAutoTag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4a1dcf-79ba-4b55-8fb1-16ad96503d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06c6180-3d20-4b53-933a-d1180f47fa0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54EE3C9-669A-45B2-BD91-229BEB0AAD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4a1dcf-79ba-4b55-8fb1-16ad96503d21"/>
    <ds:schemaRef ds:uri="206c6180-3d20-4b53-933a-d1180f47fa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FA53480-CA4E-4B79-979A-EAA0917DF6AF}">
  <ds:schemaRefs>
    <ds:schemaRef ds:uri="http://schemas.microsoft.com/sharepoint/v3/contenttype/forms"/>
  </ds:schemaRefs>
</ds:datastoreItem>
</file>

<file path=customXml/itemProps3.xml><?xml version="1.0" encoding="utf-8"?>
<ds:datastoreItem xmlns:ds="http://schemas.openxmlformats.org/officeDocument/2006/customXml" ds:itemID="{906C2C89-CD49-44C9-B3E6-49C9A9CBF71C}">
  <ds:schemaRefs>
    <ds:schemaRef ds:uri="http://schemas.microsoft.com/office/2006/metadata/properties"/>
    <ds:schemaRef ds:uri="http://purl.org/dc/elements/1.1/"/>
    <ds:schemaRef ds:uri="http://www.w3.org/XML/1998/namespace"/>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206c6180-3d20-4b53-933a-d1180f47fa00"/>
    <ds:schemaRef ds:uri="be4a1dcf-79ba-4b55-8fb1-16ad96503d21"/>
    <ds:schemaRef ds:uri="http://purl.org/dc/terms/"/>
  </ds:schemaRefs>
</ds:datastoreItem>
</file>

<file path=docMetadata/LabelInfo.xml><?xml version="1.0" encoding="utf-8"?>
<clbl:labelList xmlns:clbl="http://schemas.microsoft.com/office/2020/mipLabelMetadata">
  <clbl:label id="{543eaf7b-7e0d-4076-a34d-1fc8cc20e5bb}" enabled="0" method="" siteId="{543eaf7b-7e0d-4076-a34d-1fc8cc20e5b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Annual Capacity</vt:lpstr>
      <vt:lpstr>Annual Capacity - Graph</vt:lpstr>
      <vt:lpstr>Class I REC Generators</vt:lpstr>
      <vt:lpstr>SRP, TI &amp; ADI Annual - Graph</vt:lpstr>
      <vt:lpstr>Monthly Capacity</vt:lpstr>
      <vt:lpstr>Decertified Capacity</vt:lpstr>
      <vt:lpstr>Interconnection &amp; Customer Type</vt:lpstr>
      <vt:lpstr>Project Type &amp; Market Segment</vt:lpstr>
      <vt:lpstr>TPO Summary</vt:lpstr>
      <vt:lpstr>Installations by County</vt:lpstr>
      <vt:lpstr>By County - Graph</vt:lpstr>
      <vt:lpstr>'Annual Capacity'!Print_Area</vt:lpstr>
      <vt:lpstr>'Installations by County'!Print_Area</vt:lpstr>
      <vt:lpstr>'Interconnection &amp; Customer Type'!Print_Area</vt:lpstr>
      <vt:lpstr>'Monthly Capacity'!Print_Area</vt:lpstr>
      <vt:lpstr>'TPO 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NJ Solar Installation Summary</dc:title>
  <dc:creator>Zito, Melissa</dc:creator>
  <cp:lastModifiedBy>Zito, Melissa</cp:lastModifiedBy>
  <cp:lastPrinted>2024-11-11T18:48:49Z</cp:lastPrinted>
  <dcterms:created xsi:type="dcterms:W3CDTF">2009-08-03T14:10:19Z</dcterms:created>
  <dcterms:modified xsi:type="dcterms:W3CDTF">2024-11-25T20:12:04Z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0x0101008C64E06E285DFF43A6EE2CF647A056A5</vt:lpwstr>
  </property>
</Properties>
</file>